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activeTab="5"/>
  </bookViews>
  <sheets>
    <sheet name="апрель" sheetId="2" r:id="rId1"/>
    <sheet name="май" sheetId="4" r:id="rId2"/>
    <sheet name="июнь" sheetId="5" r:id="rId3"/>
    <sheet name="2 квартал" sheetId="6" r:id="rId4"/>
    <sheet name="июль" sheetId="7" r:id="rId5"/>
    <sheet name="август" sheetId="8" r:id="rId6"/>
  </sheets>
  <definedNames>
    <definedName name="_xlnm._FilterDatabase" localSheetId="3" hidden="1">'2 квартал'!$F$1:$F$95</definedName>
    <definedName name="_xlnm._FilterDatabase" localSheetId="5" hidden="1">август!$F$1:$F$42</definedName>
    <definedName name="_xlnm._FilterDatabase" localSheetId="4" hidden="1">июль!$F$1:$F$71</definedName>
    <definedName name="_xlnm.Print_Area" localSheetId="3">'2 квартал'!$A$1:$AJ$95</definedName>
    <definedName name="_xlnm.Print_Area" localSheetId="5">август!$A$1:$AJ$42</definedName>
    <definedName name="_xlnm.Print_Area" localSheetId="0">апрель!$A$1:$AJ$33</definedName>
    <definedName name="_xlnm.Print_Area" localSheetId="4">июль!$A$1:$AJ$71</definedName>
    <definedName name="_xlnm.Print_Area" localSheetId="2">июнь!$A$1:$AJ$48</definedName>
    <definedName name="_xlnm.Print_Area" localSheetId="1">май!$A$1:$AJ$45</definedName>
  </definedNames>
  <calcPr calcId="162913"/>
</workbook>
</file>

<file path=xl/calcChain.xml><?xml version="1.0" encoding="utf-8"?>
<calcChain xmlns="http://schemas.openxmlformats.org/spreadsheetml/2006/main">
  <c r="Y31" i="8" l="1"/>
  <c r="AB31" i="8" s="1"/>
  <c r="Y32" i="8"/>
  <c r="AB32" i="8" s="1"/>
  <c r="Y33" i="8"/>
  <c r="AB33" i="8" s="1"/>
  <c r="P31" i="8"/>
  <c r="P32" i="8"/>
  <c r="P33" i="8"/>
  <c r="Y30" i="8" l="1"/>
  <c r="AB30" i="8" s="1"/>
  <c r="P30" i="8"/>
  <c r="Y29" i="8"/>
  <c r="AB29" i="8" s="1"/>
  <c r="P29" i="8"/>
  <c r="Y28" i="8"/>
  <c r="AB28" i="8" s="1"/>
  <c r="P28" i="8"/>
  <c r="Y27" i="8"/>
  <c r="AB27" i="8" s="1"/>
  <c r="P27" i="8"/>
  <c r="Y26" i="8"/>
  <c r="AB26" i="8" s="1"/>
  <c r="P26" i="8"/>
  <c r="Y25" i="8"/>
  <c r="AB25" i="8" s="1"/>
  <c r="P25" i="8"/>
  <c r="Y24" i="8"/>
  <c r="AB24" i="8" s="1"/>
  <c r="P24" i="8"/>
  <c r="Y23" i="8"/>
  <c r="AB23" i="8" s="1"/>
  <c r="P23" i="8"/>
  <c r="Y22" i="8"/>
  <c r="AB22" i="8" s="1"/>
  <c r="P22" i="8"/>
  <c r="Y21" i="8"/>
  <c r="AB21" i="8" s="1"/>
  <c r="P21" i="8"/>
  <c r="Y20" i="8"/>
  <c r="AB20" i="8" s="1"/>
  <c r="P20" i="8"/>
  <c r="Y19" i="8"/>
  <c r="AB19" i="8" s="1"/>
  <c r="P19" i="8"/>
  <c r="Y18" i="8"/>
  <c r="AB18" i="8" s="1"/>
  <c r="P18" i="8"/>
  <c r="Y17" i="8"/>
  <c r="AB17" i="8" s="1"/>
  <c r="P17" i="8"/>
  <c r="Y16" i="8"/>
  <c r="AB16" i="8" s="1"/>
  <c r="P16" i="8"/>
  <c r="Y15" i="8"/>
  <c r="AB15" i="8" s="1"/>
  <c r="P15" i="8"/>
  <c r="Y14" i="8"/>
  <c r="AB14" i="8" s="1"/>
  <c r="P14" i="8"/>
  <c r="Y13" i="8"/>
  <c r="AB13" i="8" s="1"/>
  <c r="P13" i="8"/>
  <c r="Y12" i="8"/>
  <c r="AB12" i="8" s="1"/>
  <c r="P12" i="8"/>
  <c r="Y11" i="8"/>
  <c r="AB11" i="8" s="1"/>
  <c r="P11" i="8"/>
  <c r="Y10" i="8"/>
  <c r="AB10" i="8" s="1"/>
  <c r="P10" i="8"/>
  <c r="Y9" i="8"/>
  <c r="AB9" i="8" s="1"/>
  <c r="P9" i="8"/>
  <c r="Y8" i="8"/>
  <c r="AB8" i="8" s="1"/>
  <c r="P8" i="8"/>
  <c r="Y62" i="7" l="1"/>
  <c r="AB62" i="7" s="1"/>
  <c r="Y61" i="7"/>
  <c r="AB61" i="7" s="1"/>
  <c r="P62" i="7"/>
  <c r="Y53" i="7" l="1"/>
  <c r="AB53" i="7" s="1"/>
  <c r="Y54" i="7"/>
  <c r="AB54" i="7" s="1"/>
  <c r="Y55" i="7"/>
  <c r="AB55" i="7" s="1"/>
  <c r="Y56" i="7"/>
  <c r="AB56" i="7" s="1"/>
  <c r="Y57" i="7"/>
  <c r="AB57" i="7" s="1"/>
  <c r="Y58" i="7"/>
  <c r="AB58" i="7" s="1"/>
  <c r="Y59" i="7"/>
  <c r="AB59" i="7" s="1"/>
  <c r="Y60" i="7"/>
  <c r="AB60" i="7" s="1"/>
  <c r="P53" i="7"/>
  <c r="P54" i="7"/>
  <c r="P55" i="7"/>
  <c r="P56" i="7"/>
  <c r="P57" i="7"/>
  <c r="P58" i="7"/>
  <c r="P59" i="7"/>
  <c r="P60" i="7"/>
  <c r="P61" i="7"/>
  <c r="P50" i="7"/>
  <c r="Y50" i="7"/>
  <c r="AB50" i="7" s="1"/>
  <c r="Y41" i="7"/>
  <c r="AB41" i="7" s="1"/>
  <c r="Y42" i="7"/>
  <c r="AB42" i="7" s="1"/>
  <c r="Y43" i="7"/>
  <c r="AB43" i="7" s="1"/>
  <c r="Y44" i="7"/>
  <c r="AB44" i="7" s="1"/>
  <c r="Y45" i="7"/>
  <c r="AB45" i="7" s="1"/>
  <c r="Y46" i="7"/>
  <c r="AB46" i="7" s="1"/>
  <c r="Y47" i="7"/>
  <c r="AB47" i="7" s="1"/>
  <c r="Y48" i="7"/>
  <c r="AB48" i="7" s="1"/>
  <c r="Y49" i="7"/>
  <c r="AB49" i="7" s="1"/>
  <c r="Y51" i="7"/>
  <c r="AB51" i="7" s="1"/>
  <c r="Y52" i="7"/>
  <c r="AB52" i="7" s="1"/>
  <c r="P41" i="7"/>
  <c r="P42" i="7"/>
  <c r="P43" i="7"/>
  <c r="P44" i="7"/>
  <c r="P45" i="7"/>
  <c r="P46" i="7"/>
  <c r="P47" i="7"/>
  <c r="P48" i="7"/>
  <c r="P49" i="7"/>
  <c r="P51" i="7"/>
  <c r="P52" i="7"/>
  <c r="Y24" i="7"/>
  <c r="AB24" i="7" s="1"/>
  <c r="P24" i="7"/>
  <c r="Y19" i="7"/>
  <c r="AB19" i="7" s="1"/>
  <c r="P19" i="7"/>
  <c r="Y40" i="7" l="1"/>
  <c r="AB40" i="7" s="1"/>
  <c r="P40" i="7"/>
  <c r="Y39" i="7"/>
  <c r="AB39" i="7" s="1"/>
  <c r="P39" i="7"/>
  <c r="Y38" i="7"/>
  <c r="AB38" i="7" s="1"/>
  <c r="P38" i="7"/>
  <c r="Y37" i="7"/>
  <c r="AB37" i="7" s="1"/>
  <c r="P37" i="7"/>
  <c r="Y36" i="7"/>
  <c r="AB36" i="7" s="1"/>
  <c r="P36" i="7"/>
  <c r="Y35" i="7"/>
  <c r="AB35" i="7" s="1"/>
  <c r="P35" i="7"/>
  <c r="Y34" i="7"/>
  <c r="AB34" i="7" s="1"/>
  <c r="P34" i="7"/>
  <c r="Y33" i="7"/>
  <c r="AB33" i="7" s="1"/>
  <c r="P33" i="7"/>
  <c r="Y32" i="7"/>
  <c r="AB32" i="7" s="1"/>
  <c r="P32" i="7"/>
  <c r="Y31" i="7"/>
  <c r="AB31" i="7" s="1"/>
  <c r="P31" i="7"/>
  <c r="Y30" i="7"/>
  <c r="AB30" i="7" s="1"/>
  <c r="P30" i="7"/>
  <c r="Y29" i="7"/>
  <c r="AB29" i="7" s="1"/>
  <c r="P29" i="7"/>
  <c r="Y28" i="7"/>
  <c r="AB28" i="7" s="1"/>
  <c r="P28" i="7"/>
  <c r="Y27" i="7"/>
  <c r="AB27" i="7" s="1"/>
  <c r="P27" i="7"/>
  <c r="Y26" i="7"/>
  <c r="AB26" i="7" s="1"/>
  <c r="P26" i="7"/>
  <c r="Y25" i="7"/>
  <c r="AB25" i="7" s="1"/>
  <c r="P25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AF86" i="6" l="1"/>
  <c r="Y85" i="6" l="1"/>
  <c r="AB85" i="6" s="1"/>
  <c r="P85" i="6"/>
  <c r="Y84" i="6"/>
  <c r="AB84" i="6" s="1"/>
  <c r="P84" i="6"/>
  <c r="Y83" i="6"/>
  <c r="AB83" i="6" s="1"/>
  <c r="P83" i="6"/>
  <c r="Y82" i="6"/>
  <c r="AB82" i="6" s="1"/>
  <c r="P82" i="6"/>
  <c r="Y81" i="6"/>
  <c r="AB81" i="6" s="1"/>
  <c r="P81" i="6"/>
  <c r="Y80" i="6"/>
  <c r="AB80" i="6" s="1"/>
  <c r="P80" i="6"/>
  <c r="Y79" i="6"/>
  <c r="AB79" i="6" s="1"/>
  <c r="P79" i="6"/>
  <c r="Y78" i="6"/>
  <c r="AB78" i="6" s="1"/>
  <c r="P78" i="6"/>
  <c r="Y77" i="6"/>
  <c r="AB77" i="6" s="1"/>
  <c r="P77" i="6"/>
  <c r="Y76" i="6"/>
  <c r="AB76" i="6" s="1"/>
  <c r="P76" i="6"/>
  <c r="Y75" i="6"/>
  <c r="AB75" i="6" s="1"/>
  <c r="P75" i="6"/>
  <c r="Y74" i="6"/>
  <c r="AB74" i="6" s="1"/>
  <c r="P74" i="6"/>
  <c r="Y73" i="6"/>
  <c r="AB73" i="6" s="1"/>
  <c r="P73" i="6"/>
  <c r="Y72" i="6"/>
  <c r="AB72" i="6" s="1"/>
  <c r="P72" i="6"/>
  <c r="Y71" i="6"/>
  <c r="AB71" i="6" s="1"/>
  <c r="P71" i="6"/>
  <c r="Y70" i="6"/>
  <c r="AB70" i="6" s="1"/>
  <c r="P70" i="6"/>
  <c r="Y69" i="6"/>
  <c r="AB69" i="6" s="1"/>
  <c r="P69" i="6"/>
  <c r="Y68" i="6"/>
  <c r="AB68" i="6" s="1"/>
  <c r="P68" i="6"/>
  <c r="Y67" i="6"/>
  <c r="AB67" i="6" s="1"/>
  <c r="P67" i="6"/>
  <c r="Y66" i="6"/>
  <c r="AB66" i="6" s="1"/>
  <c r="P66" i="6"/>
  <c r="Y65" i="6"/>
  <c r="AB65" i="6" s="1"/>
  <c r="P65" i="6"/>
  <c r="Y64" i="6"/>
  <c r="AB64" i="6" s="1"/>
  <c r="P64" i="6"/>
  <c r="Y63" i="6"/>
  <c r="AB63" i="6" s="1"/>
  <c r="P63" i="6"/>
  <c r="Y62" i="6"/>
  <c r="AB62" i="6" s="1"/>
  <c r="P62" i="6"/>
  <c r="Y61" i="6"/>
  <c r="AB61" i="6" s="1"/>
  <c r="P61" i="6"/>
  <c r="Y60" i="6"/>
  <c r="AB60" i="6" s="1"/>
  <c r="P60" i="6"/>
  <c r="Y59" i="6"/>
  <c r="AB59" i="6" s="1"/>
  <c r="P59" i="6"/>
  <c r="Y58" i="6"/>
  <c r="AB58" i="6" s="1"/>
  <c r="P58" i="6"/>
  <c r="Y57" i="6"/>
  <c r="AB57" i="6" s="1"/>
  <c r="P57" i="6"/>
  <c r="Y56" i="6"/>
  <c r="AB56" i="6" s="1"/>
  <c r="P56" i="6"/>
  <c r="Y55" i="6"/>
  <c r="AB55" i="6" s="1"/>
  <c r="P55" i="6"/>
  <c r="Y54" i="6"/>
  <c r="AB54" i="6" s="1"/>
  <c r="P54" i="6"/>
  <c r="Y53" i="6"/>
  <c r="AB53" i="6" s="1"/>
  <c r="P53" i="6"/>
  <c r="Y52" i="6"/>
  <c r="AB52" i="6" s="1"/>
  <c r="P52" i="6"/>
  <c r="Y51" i="6"/>
  <c r="AB51" i="6" s="1"/>
  <c r="P51" i="6"/>
  <c r="Y50" i="6"/>
  <c r="AB50" i="6" s="1"/>
  <c r="P50" i="6"/>
  <c r="Y49" i="6"/>
  <c r="AB49" i="6" s="1"/>
  <c r="P49" i="6"/>
  <c r="Y48" i="6"/>
  <c r="AB48" i="6" s="1"/>
  <c r="P48" i="6"/>
  <c r="Y47" i="6"/>
  <c r="AB47" i="6" s="1"/>
  <c r="P47" i="6"/>
  <c r="Y46" i="6"/>
  <c r="AB46" i="6" s="1"/>
  <c r="P46" i="6"/>
  <c r="Y45" i="6"/>
  <c r="AB45" i="6" s="1"/>
  <c r="P45" i="6"/>
  <c r="Y44" i="6"/>
  <c r="AB44" i="6" s="1"/>
  <c r="P44" i="6"/>
  <c r="Y43" i="6"/>
  <c r="AB43" i="6" s="1"/>
  <c r="P43" i="6"/>
  <c r="Y42" i="6"/>
  <c r="AB42" i="6" s="1"/>
  <c r="P42" i="6"/>
  <c r="Y41" i="6"/>
  <c r="AB41" i="6" s="1"/>
  <c r="P41" i="6"/>
  <c r="Y40" i="6"/>
  <c r="AB40" i="6" s="1"/>
  <c r="P40" i="6"/>
  <c r="Y39" i="6"/>
  <c r="AB39" i="6" s="1"/>
  <c r="P39" i="6"/>
  <c r="Y38" i="6"/>
  <c r="AB38" i="6" s="1"/>
  <c r="P38" i="6"/>
  <c r="AB37" i="6"/>
  <c r="P37" i="6"/>
  <c r="Y36" i="6"/>
  <c r="AB36" i="6" s="1"/>
  <c r="P36" i="6"/>
  <c r="Y35" i="6"/>
  <c r="AB35" i="6" s="1"/>
  <c r="P35" i="6"/>
  <c r="Y34" i="6"/>
  <c r="AB34" i="6" s="1"/>
  <c r="P34" i="6"/>
  <c r="Y33" i="6"/>
  <c r="AB33" i="6" s="1"/>
  <c r="P33" i="6"/>
  <c r="Y32" i="6"/>
  <c r="AB32" i="6" s="1"/>
  <c r="P32" i="6"/>
  <c r="Y31" i="6"/>
  <c r="AB31" i="6" s="1"/>
  <c r="P31" i="6"/>
  <c r="Y30" i="6"/>
  <c r="AB30" i="6" s="1"/>
  <c r="P30" i="6"/>
  <c r="Y29" i="6"/>
  <c r="AB29" i="6" s="1"/>
  <c r="P29" i="6"/>
  <c r="Y28" i="6"/>
  <c r="AB28" i="6" s="1"/>
  <c r="P28" i="6"/>
  <c r="Y27" i="6"/>
  <c r="AB27" i="6" s="1"/>
  <c r="P27" i="6"/>
  <c r="Y26" i="6"/>
  <c r="AB26" i="6" s="1"/>
  <c r="P26" i="6"/>
  <c r="Y25" i="6"/>
  <c r="AB25" i="6" s="1"/>
  <c r="P25" i="6"/>
  <c r="Y24" i="6"/>
  <c r="AB24" i="6" s="1"/>
  <c r="P24" i="6"/>
  <c r="Y23" i="6"/>
  <c r="AB23" i="6" s="1"/>
  <c r="P23" i="6"/>
  <c r="Y22" i="6"/>
  <c r="AB22" i="6" s="1"/>
  <c r="P22" i="6"/>
  <c r="Y21" i="6"/>
  <c r="AB21" i="6" s="1"/>
  <c r="P21" i="6"/>
  <c r="Y20" i="6"/>
  <c r="AB20" i="6" s="1"/>
  <c r="P20" i="6"/>
  <c r="Y19" i="6"/>
  <c r="AB19" i="6" s="1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Y9" i="6"/>
  <c r="AB9" i="6" s="1"/>
  <c r="P9" i="6"/>
  <c r="Y8" i="6"/>
  <c r="P8" i="6"/>
  <c r="Y37" i="5"/>
  <c r="AB37" i="5" s="1"/>
  <c r="Y38" i="5"/>
  <c r="AB38" i="5" s="1"/>
  <c r="Y39" i="5"/>
  <c r="AB39" i="5" s="1"/>
  <c r="P37" i="5"/>
  <c r="P38" i="5"/>
  <c r="P39" i="5"/>
  <c r="Y20" i="5"/>
  <c r="AB20" i="5" s="1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AB15" i="5"/>
  <c r="Y15" i="5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AB8" i="6" l="1"/>
  <c r="Y86" i="6"/>
  <c r="AB86" i="6" s="1"/>
  <c r="P86" i="6"/>
  <c r="Y29" i="4"/>
  <c r="AB29" i="4" s="1"/>
  <c r="Y30" i="4"/>
  <c r="AB30" i="4" s="1"/>
  <c r="Y31" i="4"/>
  <c r="AB31" i="4" s="1"/>
  <c r="Y32" i="4"/>
  <c r="AB32" i="4" s="1"/>
  <c r="Y33" i="4"/>
  <c r="AB33" i="4" s="1"/>
  <c r="Y34" i="4"/>
  <c r="AB34" i="4" s="1"/>
  <c r="Y35" i="4"/>
  <c r="AB35" i="4" s="1"/>
  <c r="Y36" i="4"/>
  <c r="AB36" i="4" s="1"/>
  <c r="P29" i="4"/>
  <c r="P30" i="4"/>
  <c r="P31" i="4"/>
  <c r="P32" i="4"/>
  <c r="P33" i="4"/>
  <c r="P34" i="4"/>
  <c r="P35" i="4"/>
  <c r="P36" i="4"/>
  <c r="Y24" i="4"/>
  <c r="AB24" i="4" s="1"/>
  <c r="Y25" i="4"/>
  <c r="AB25" i="4" s="1"/>
  <c r="Y26" i="4"/>
  <c r="AB26" i="4" s="1"/>
  <c r="Y27" i="4"/>
  <c r="AB27" i="4" s="1"/>
  <c r="Y28" i="4"/>
  <c r="AB28" i="4" s="1"/>
  <c r="P24" i="4"/>
  <c r="P25" i="4"/>
  <c r="P26" i="4"/>
  <c r="P27" i="4"/>
  <c r="P28" i="4"/>
  <c r="Y8" i="4"/>
  <c r="AB8" i="4" s="1"/>
  <c r="Y9" i="4"/>
  <c r="AB9" i="4" s="1"/>
  <c r="Y10" i="4"/>
  <c r="AB10" i="4" s="1"/>
  <c r="Y11" i="4"/>
  <c r="AB11" i="4" s="1"/>
  <c r="Y12" i="4"/>
  <c r="AB12" i="4" s="1"/>
  <c r="Y13" i="4"/>
  <c r="AB13" i="4" s="1"/>
  <c r="Y14" i="4"/>
  <c r="Y15" i="4"/>
  <c r="Y16" i="4"/>
  <c r="AB16" i="4" s="1"/>
  <c r="Y17" i="4"/>
  <c r="AB17" i="4" s="1"/>
  <c r="Y18" i="4"/>
  <c r="AB18" i="4" s="1"/>
  <c r="Y19" i="4"/>
  <c r="AB19" i="4" s="1"/>
  <c r="AB20" i="4"/>
  <c r="Y21" i="4"/>
  <c r="AB21" i="4" s="1"/>
  <c r="Y22" i="4"/>
  <c r="Y23" i="4"/>
  <c r="AB23" i="4" s="1"/>
  <c r="P8" i="4"/>
  <c r="P23" i="4"/>
  <c r="AB22" i="4"/>
  <c r="P22" i="4"/>
  <c r="P21" i="4"/>
  <c r="P20" i="4"/>
  <c r="P19" i="4"/>
  <c r="P18" i="4"/>
  <c r="P17" i="4"/>
  <c r="P16" i="4"/>
  <c r="AB15" i="4"/>
  <c r="P15" i="4"/>
  <c r="AB14" i="4"/>
  <c r="P14" i="4"/>
  <c r="P13" i="4"/>
  <c r="P12" i="4"/>
  <c r="P11" i="4"/>
  <c r="P10" i="4"/>
  <c r="P9" i="4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P16" i="2"/>
  <c r="P17" i="2"/>
  <c r="P18" i="2"/>
  <c r="P19" i="2"/>
  <c r="P20" i="2"/>
  <c r="P21" i="2"/>
  <c r="P22" i="2"/>
  <c r="P23" i="2"/>
  <c r="P24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<sst xmlns="http://schemas.openxmlformats.org/spreadsheetml/2006/main" count="2686" uniqueCount="718">
  <si>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</si>
  <si>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</si>
  <si>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</si>
  <si>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</si>
  <si>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</si>
  <si>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</si>
  <si>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</si>
  <si>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</si>
  <si>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</si>
  <si>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</si>
  <si>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</si>
  <si>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</si>
  <si>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</si>
  <si>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</si>
  <si>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</si>
  <si>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</si>
  <si>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</si>
  <si>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</si>
  <si>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</si>
  <si>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</si>
  <si>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</si>
  <si>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</si>
  <si>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</si>
  <si>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</si>
  <si>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</si>
  <si>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</si>
  <si>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</si>
  <si>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</si>
  <si>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</si>
  <si>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</si>
  <si>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</si>
  <si>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</si>
  <si>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</si>
  <si>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</si>
  <si>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</si>
  <si>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</si>
  <si>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</si>
  <si>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</si>
  <si>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</si>
  <si>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</si>
  <si>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</si>
  <si>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</si>
  <si>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</si>
  <si>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</si>
  <si>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</si>
  <si>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</si>
  <si>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</si>
  <si>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</si>
  <si>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</si>
  <si>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</si>
  <si>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</si>
  <si>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</si>
  <si>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</si>
  <si>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</si>
  <si>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</si>
  <si>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</si>
  <si>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</si>
  <si>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</si>
  <si>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</si>
  <si>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</si>
  <si>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</si>
  <si>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</si>
  <si>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</si>
  <si>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</si>
  <si>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</si>
  <si>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</si>
  <si>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</si>
  <si>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</si>
  <si>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</si>
  <si>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</si>
  <si>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</si>
  <si>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</si>
  <si>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</si>
  <si>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</si>
  <si>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</si>
  <si>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</si>
  <si>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</si>
  <si>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</si>
  <si>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</si>
  <si>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</si>
  <si>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</si>
  <si>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</si>
  <si>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</si>
  <si>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</si>
  <si>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</si>
  <si>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</si>
  <si>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</si>
  <si>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</si>
  <si>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</si>
  <si>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</si>
  <si>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</si>
  <si>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</si>
  <si>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</si>
  <si>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</si>
  <si>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</si>
  <si>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</si>
  <si>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</si>
  <si>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</si>
  <si>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</si>
  <si>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</si>
  <si>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</si>
  <si>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</si>
  <si>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</si>
  <si>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</si>
  <si>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</si>
  <si>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</si>
  <si>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</si>
  <si>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</si>
  <si>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</si>
  <si>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</si>
  <si>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</si>
  <si>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</si>
  <si>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</si>
  <si>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</si>
  <si>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</si>
  <si>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</si>
  <si>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</si>
  <si>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</si>
  <si>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</si>
  <si>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</si>
  <si>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</si>
  <si>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</si>
  <si>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</si>
  <si>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</si>
  <si>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</si>
  <si>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</si>
  <si>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</si>
  <si>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</si>
  <si>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</si>
  <si>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</si>
  <si>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</si>
  <si>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</si>
  <si>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</si>
  <si>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</si>
  <si>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</si>
  <si>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</si>
  <si>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</si>
  <si>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</si>
  <si>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</si>
  <si>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</si>
  <si>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</si>
  <si>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</si>
  <si>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</si>
  <si>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</si>
  <si>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</si>
  <si>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</si>
  <si>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</si>
  <si>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</si>
  <si>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</si>
  <si>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</si>
  <si>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</si>
  <si>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</si>
  <si>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</si>
  <si>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</si>
  <si>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</si>
  <si>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</si>
  <si>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</si>
  <si>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</si>
  <si>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</si>
  <si>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</si>
  <si>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</si>
  <si>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</si>
  <si>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</si>
  <si>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</si>
  <si>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</si>
  <si>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</si>
  <si>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</si>
  <si>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</si>
  <si>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</si>
  <si>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</si>
  <si>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</si>
  <si>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</si>
  <si>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</si>
  <si>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</si>
  <si>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</si>
  <si>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</si>
  <si>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</si>
  <si>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</si>
  <si>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</si>
  <si>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</si>
  <si>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</si>
  <si>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</si>
  <si>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</si>
  <si>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</si>
  <si>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</si>
  <si>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</si>
  <si>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</si>
  <si>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</si>
  <si>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</si>
  <si>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</si>
  <si>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</si>
  <si>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</si>
  <si>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</si>
  <si>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</si>
  <si>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</si>
  <si>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</si>
  <si>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</si>
  <si>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</si>
  <si>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</si>
  <si>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</si>
  <si>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</si>
  <si>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</si>
  <si>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</si>
  <si>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</si>
  <si>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</si>
  <si>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</si>
  <si>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</si>
  <si>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</si>
  <si>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</si>
  <si>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</si>
  <si>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</si>
  <si>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</si>
  <si>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</si>
  <si>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</si>
  <si>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</si>
  <si>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</si>
  <si>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</si>
  <si>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</si>
  <si>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</si>
  <si>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</si>
  <si>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</si>
  <si>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</si>
  <si>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</si>
  <si>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</si>
  <si>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</si>
  <si>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</si>
  <si>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</si>
  <si>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</si>
  <si>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</si>
  <si>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</si>
  <si>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</si>
  <si>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</si>
  <si>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</si>
  <si>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</si>
  <si>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</si>
  <si>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</si>
  <si>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</si>
  <si>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</si>
  <si>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</si>
  <si>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</si>
  <si>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</si>
  <si>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</si>
  <si>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</si>
  <si>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</si>
  <si>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</si>
  <si>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</si>
  <si>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</si>
  <si>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</si>
  <si>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</si>
  <si>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</si>
  <si>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</si>
  <si>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</si>
  <si>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</si>
  <si>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</si>
  <si>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</si>
  <si>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</si>
  <si>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</si>
  <si>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</si>
  <si>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</si>
  <si>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</si>
  <si>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</si>
  <si>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</si>
  <si>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</si>
  <si>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</si>
  <si>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</si>
  <si>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</si>
  <si>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</si>
  <si>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</si>
  <si>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</si>
  <si>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</si>
  <si>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</si>
  <si>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</si>
  <si>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</si>
  <si>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</si>
  <si>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</si>
  <si>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</si>
  <si>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</si>
  <si>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</si>
  <si>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</si>
  <si>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</si>
  <si>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</si>
  <si>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</si>
  <si>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</si>
  <si>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</si>
  <si>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</si>
  <si>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</si>
  <si>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</si>
  <si>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</si>
  <si>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</si>
  <si>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</si>
  <si>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</si>
  <si>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</si>
  <si>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</si>
  <si>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</si>
  <si>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</si>
  <si>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</si>
  <si>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</si>
  <si>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</si>
  <si>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</si>
  <si>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</si>
  <si>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</si>
  <si>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</si>
  <si>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</si>
  <si>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</si>
  <si>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</si>
  <si>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</si>
  <si>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</si>
  <si>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</si>
  <si>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</si>
  <si>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</si>
  <si>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</si>
  <si>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</si>
  <si>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</si>
  <si>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</si>
  <si>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</si>
  <si>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</si>
  <si>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</si>
  <si>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</si>
  <si>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</si>
  <si>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</si>
  <si>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</si>
  <si>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</si>
  <si>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</si>
  <si>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</si>
  <si>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</si>
  <si>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</si>
  <si>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</si>
  <si>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</si>
  <si>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</si>
  <si>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</si>
  <si>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</si>
  <si>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</si>
  <si>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</si>
  <si>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</si>
  <si>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</si>
  <si>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</si>
  <si>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</si>
  <si>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</si>
  <si>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</si>
  <si>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</si>
  <si>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</si>
  <si>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</si>
  <si>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</si>
  <si>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</si>
  <si>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</si>
  <si>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</si>
  <si>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</si>
  <si>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</si>
  <si>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</si>
  <si>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</si>
  <si>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</si>
  <si>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</si>
  <si>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</si>
  <si>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</si>
  <si>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</si>
  <si>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</si>
  <si>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</si>
  <si>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</si>
  <si>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</si>
  <si>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</si>
  <si>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</si>
  <si>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</si>
  <si>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</si>
  <si>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</si>
  <si>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</si>
  <si>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</si>
  <si>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</si>
  <si>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</si>
  <si>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</si>
  <si>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</si>
  <si>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</si>
  <si>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</si>
  <si>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</si>
  <si>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</si>
  <si>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</si>
  <si>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</si>
  <si>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</si>
  <si>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</si>
  <si>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</si>
  <si>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</si>
  <si>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</si>
  <si>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</si>
  <si>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</si>
  <si>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</si>
  <si>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</si>
  <si>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</si>
  <si>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</si>
  <si>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</si>
  <si>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</si>
  <si>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</si>
  <si>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</si>
  <si>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</si>
  <si>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</si>
  <si>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</si>
  <si>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</si>
  <si>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</si>
  <si>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</si>
  <si>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</si>
  <si>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</si>
  <si>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</si>
  <si>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</si>
  <si>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</si>
  <si>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</si>
  <si>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</si>
  <si>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</si>
  <si>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</si>
  <si>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</si>
  <si>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</si>
  <si>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</si>
  <si>
    <t>17,10 2016.07.02</t>
  </si>
  <si>
    <t>22,50 2016.07.02</t>
  </si>
  <si>
    <t>857 от 02.07.2016</t>
  </si>
  <si>
    <t>Произвели отключение поврежденных муфт, подключили ТП Т-4-004 от ВЛ-10кВ Ф.10-13-К</t>
  </si>
  <si>
    <t>Ф.10-10-Ф</t>
  </si>
  <si>
    <t>12,10 2016.07.03</t>
  </si>
  <si>
    <t>16,25 2016.07.03</t>
  </si>
  <si>
    <t>860 от 03.07.2016</t>
  </si>
  <si>
    <t>Работы проводит Новокузнецкий РЭС</t>
  </si>
  <si>
    <t>Ю-3-015</t>
  </si>
  <si>
    <t>20,10 2016.07.05</t>
  </si>
  <si>
    <t>21,00 2016.07.05</t>
  </si>
  <si>
    <t>878 от 05.07.2016</t>
  </si>
  <si>
    <t>Произвели осмотр ВЛ-0,4кВ, включение автоматического выключателя в РУ-0,4кВ ТП Ю-3-015</t>
  </si>
  <si>
    <t>12,45 2016.07.08</t>
  </si>
  <si>
    <t>17,58 2016.07.08</t>
  </si>
  <si>
    <t>908 от 08.07.2016</t>
  </si>
  <si>
    <t>Ф.10-13-К</t>
  </si>
  <si>
    <t>15,15 2016.07.08</t>
  </si>
  <si>
    <t>16,30 2016.07.08</t>
  </si>
  <si>
    <t>913 от 08.07.2016</t>
  </si>
  <si>
    <t>Работы проводит ЗАО "Электросеть"</t>
  </si>
  <si>
    <t>15,10 2016.07.08</t>
  </si>
  <si>
    <t>17,45 2016.07.08</t>
  </si>
  <si>
    <t>914 от 08.07.2016</t>
  </si>
  <si>
    <t>Произвели осмотр ВЛ-10кВ, замену изолятора ШС-10 - 1 шт., замену высоковольтных предохранителей в РУ-10кВ ТП Т-4-028</t>
  </si>
  <si>
    <t>17,11 2016.07.08</t>
  </si>
  <si>
    <t>02,00 2016.07.09</t>
  </si>
  <si>
    <t>915 от 08.07.2016</t>
  </si>
  <si>
    <t>Произвели осмотр ВЛ-10кВ, пайку муфты в ТП Т-4-004, подключили ТП от ВЛ-10кВ Ф.10-12-К</t>
  </si>
  <si>
    <t>Т-6-004</t>
  </si>
  <si>
    <t>23,55 2016.07.10</t>
  </si>
  <si>
    <t>14,00 2016.07.11</t>
  </si>
  <si>
    <t>923 от 10.07.2016</t>
  </si>
  <si>
    <t>Произвели замену ТМ-160кВа в ТП Т-6-004</t>
  </si>
  <si>
    <t>08,40 2016.07.12</t>
  </si>
  <si>
    <t>18,50 2016.07.12</t>
  </si>
  <si>
    <t>932 от 12.07.2016</t>
  </si>
  <si>
    <t>Произвели замену ТМ-250кВа в ТП Т-6-005</t>
  </si>
  <si>
    <t>8,15 2016.07.13</t>
  </si>
  <si>
    <t>12,30 2016.07.13</t>
  </si>
  <si>
    <t>936 от 13.07.2016</t>
  </si>
  <si>
    <t>Произвели осмотр ВЛ-10кВ, замену изоляторов ШС-10  2 шт., натяжку провода ВЛ-10кВ - 1 пролет</t>
  </si>
  <si>
    <t>14,45 2016.07.13</t>
  </si>
  <si>
    <t>20,02 2016.07.13</t>
  </si>
  <si>
    <t>945 от 13.07.2016</t>
  </si>
  <si>
    <t>Произвели осмотр ВЛ-10кВ, ТП Т-4-003, замену проходных изоляторов ПИ 2 шт. на ТП Т-4-003</t>
  </si>
  <si>
    <t>23,40 2016.07.14</t>
  </si>
  <si>
    <t>00,00 2016.07.15</t>
  </si>
  <si>
    <t>958 от 14.07.2016</t>
  </si>
  <si>
    <t>03,20 2016.07.16</t>
  </si>
  <si>
    <t>16,19 2016.07.16</t>
  </si>
  <si>
    <t>966 от 16.07.2016</t>
  </si>
  <si>
    <t>Произвели осмотр ВЛ-10кВ, ТП Ю-1-055, нарушений не выявлено, при пробном включении Ф.10-1-к под напряжением</t>
  </si>
  <si>
    <t>0,50 2016.07.16</t>
  </si>
  <si>
    <t>12,57 2016.07.16</t>
  </si>
  <si>
    <t>967 от 16.07.2016</t>
  </si>
  <si>
    <t>Произвели осмотр ВЛ-10кВ, устранили посторонний предмет с ВЛ-10кВ, при пробном включении Ф.10-12-К под напряжением</t>
  </si>
  <si>
    <t>05,43 2016.07.17</t>
  </si>
  <si>
    <t>08,00 2016.07.17</t>
  </si>
  <si>
    <t>968 от 16.07.2016</t>
  </si>
  <si>
    <t>20,35 2016.07.17</t>
  </si>
  <si>
    <t>21,20 2016.07.17</t>
  </si>
  <si>
    <t>976 от 17.07.2016</t>
  </si>
  <si>
    <t>20,10 2016.07.17</t>
  </si>
  <si>
    <t>21,28 2016.07.17</t>
  </si>
  <si>
    <t>977 от 17.07.2016</t>
  </si>
  <si>
    <t>Ф.10-1-П</t>
  </si>
  <si>
    <t>18,15 2016.07.14</t>
  </si>
  <si>
    <t>22,12 2016.07.14</t>
  </si>
  <si>
    <t>956 от 14.07.2016</t>
  </si>
  <si>
    <t>Работы проводит Осинниковский РЭС</t>
  </si>
  <si>
    <t>12,11 2016.07.16</t>
  </si>
  <si>
    <t>13,16 2016.07.16</t>
  </si>
  <si>
    <t>969 от 16.07.2016</t>
  </si>
  <si>
    <t>Учул</t>
  </si>
  <si>
    <t>13,40 2016.07.18</t>
  </si>
  <si>
    <t>14,04 2016.07.18</t>
  </si>
  <si>
    <t>980 от 18.07.2016</t>
  </si>
  <si>
    <t>14,05 2016.07.18</t>
  </si>
  <si>
    <t>14,45 2016.07.18</t>
  </si>
  <si>
    <t>981 от 18.07.2016</t>
  </si>
  <si>
    <t>15,53 2016.07.18</t>
  </si>
  <si>
    <t>18,30 2016.07.18</t>
  </si>
  <si>
    <t>982 от 18.07.2016</t>
  </si>
  <si>
    <t>Произвели осмотр ВЛ-10кВ, включение Ф,10-12-К без ТП Т-4-003</t>
  </si>
  <si>
    <t>15,35 2016.07.19</t>
  </si>
  <si>
    <t>18,46 2016.07.19</t>
  </si>
  <si>
    <t>990 от 19.07.2016</t>
  </si>
  <si>
    <t>15,30 2016.07.19</t>
  </si>
  <si>
    <t>23,55 2016.07.19</t>
  </si>
  <si>
    <t>991 от 19.07.2016</t>
  </si>
  <si>
    <t>Работы проводит ЮЭС</t>
  </si>
  <si>
    <t>Загорский</t>
  </si>
  <si>
    <t>Ф.6-ПФ-1</t>
  </si>
  <si>
    <t>16,40 2016.07.19</t>
  </si>
  <si>
    <t>21,20 2016.07.19</t>
  </si>
  <si>
    <t>992 от 19.07.2016</t>
  </si>
  <si>
    <t>18,00 2016.07.19</t>
  </si>
  <si>
    <t>19,00 2016.07.19</t>
  </si>
  <si>
    <t>993 от 19.07.2016</t>
  </si>
  <si>
    <t>18,10 2016.07.19</t>
  </si>
  <si>
    <t>23,23 2016.07.19</t>
  </si>
  <si>
    <t>994 от 19.07.2016</t>
  </si>
  <si>
    <t>18,20 2016.07.19</t>
  </si>
  <si>
    <t>20,45 2016.07.19</t>
  </si>
  <si>
    <t>995 от 19.07.2016</t>
  </si>
  <si>
    <t>18,40 2016.07.19</t>
  </si>
  <si>
    <t>19,03 2016.07.19</t>
  </si>
  <si>
    <t>996 от 19.07.2016</t>
  </si>
  <si>
    <t>Ерунаково</t>
  </si>
  <si>
    <t>Ф.10-2</t>
  </si>
  <si>
    <t>19,10 2016.07.19</t>
  </si>
  <si>
    <t>22,15 2016.07.19</t>
  </si>
  <si>
    <t>997 от 19.07.2016</t>
  </si>
  <si>
    <t>Работы проводит РЖД</t>
  </si>
  <si>
    <t>11,25 2016.07.20</t>
  </si>
  <si>
    <t>999 от 20.07.2016</t>
  </si>
  <si>
    <t>Произвели осмотр ВЛ-10кВ, нарушений не выявлено, включение отпайки на д.Таловая без отпайки на потребителя "Струк"</t>
  </si>
  <si>
    <t>15,20 2016.07.20</t>
  </si>
  <si>
    <t>16,00 2016.07.20</t>
  </si>
  <si>
    <t>1004 от 20.07.2016</t>
  </si>
  <si>
    <t>17,00 2016.07.20</t>
  </si>
  <si>
    <t>21,20 2016.07.20</t>
  </si>
  <si>
    <t>1005 от 20.07.2016</t>
  </si>
  <si>
    <t>Произвели переключение на резервную линиию ВЛ-10кВ Ф.10-3-Ф</t>
  </si>
  <si>
    <t>Произвели переключение на резервную линиию ВЛ-6кВ Ф.6-16-К</t>
  </si>
  <si>
    <t>23,45 2016.07.20</t>
  </si>
  <si>
    <t>00,40 2016.07.21</t>
  </si>
  <si>
    <t>1007 от 20.07.2016</t>
  </si>
  <si>
    <t>Т-3-015</t>
  </si>
  <si>
    <t>11,40 2016.07.20</t>
  </si>
  <si>
    <t>11,05 2016.07.21</t>
  </si>
  <si>
    <t>1008 от 21.07.2016</t>
  </si>
  <si>
    <t>08,30 2016.07.21</t>
  </si>
  <si>
    <t>14,50 2016.07.21</t>
  </si>
  <si>
    <t>1009 от 21.07.2016</t>
  </si>
  <si>
    <t>Произвели ремонт КЛ-10кВ Ф.10-12-К</t>
  </si>
  <si>
    <t>16,52 2016.07.21</t>
  </si>
  <si>
    <t>18,34 2016.07.21</t>
  </si>
  <si>
    <t>1013 от 21.07.2016</t>
  </si>
  <si>
    <t>Произвели осмотр линии ВЛ-10кВ, нарушений не выявлено, при пробном включении Ф,10-12-К под напряжением</t>
  </si>
  <si>
    <t>Ф.10-19-М</t>
  </si>
  <si>
    <t>16,30 2016.07.21</t>
  </si>
  <si>
    <t>18,00 2016.07.21</t>
  </si>
  <si>
    <t>1014 от 21.07.2016</t>
  </si>
  <si>
    <t>Произвели осмотр линии ВЛ-10кВ, нарушений не выявлено, при пробном включении Ф,10-19-М под напряжением</t>
  </si>
  <si>
    <t>19,00 2016.07.21</t>
  </si>
  <si>
    <t>22,00 2016.07.21</t>
  </si>
  <si>
    <t>1015 от 21.07.1016</t>
  </si>
  <si>
    <t>22,52 2016.07.21</t>
  </si>
  <si>
    <t>17,35 2016.07.21</t>
  </si>
  <si>
    <t>00,00 2016.07.21</t>
  </si>
  <si>
    <t>1018 от 21.07.2016</t>
  </si>
  <si>
    <t>11,20 2016.07.22</t>
  </si>
  <si>
    <t>1019 от 22.07.2016</t>
  </si>
  <si>
    <t>22,30 2016.07.22</t>
  </si>
  <si>
    <t>23,30 2016.07.22</t>
  </si>
  <si>
    <t>1026 от 22.07.2016</t>
  </si>
  <si>
    <t>Произвели осмотр ВЛ-0,4кВ, включение автоматического выключателя в РУ-0,4кВ ТП Ю-3-016</t>
  </si>
  <si>
    <t>1033 от 22.07.2016</t>
  </si>
  <si>
    <t>Ю-3-016</t>
  </si>
  <si>
    <t>19,40 2016.07.23</t>
  </si>
  <si>
    <t>20,20 2016.07.23</t>
  </si>
  <si>
    <t>Ф.10-7-Т, Ф.10-3-С</t>
  </si>
  <si>
    <t>07,50 2016.07.24</t>
  </si>
  <si>
    <t>09,43 2016.07.24</t>
  </si>
  <si>
    <t>1034 от 24.07.2016</t>
  </si>
  <si>
    <t>Сидорово</t>
  </si>
  <si>
    <t>Ф.10-10-С</t>
  </si>
  <si>
    <t>15,39 2016.07.24</t>
  </si>
  <si>
    <t>21,03 2016.07.24</t>
  </si>
  <si>
    <t>1036 от 24.07.2016</t>
  </si>
  <si>
    <t>Работы проводит Мысковский РЭС</t>
  </si>
  <si>
    <t>11,58 2016.07.24</t>
  </si>
  <si>
    <t>21,05 2016.07.24</t>
  </si>
  <si>
    <t>1037 от 24.07.2016</t>
  </si>
  <si>
    <t>Произвели осмотр ВЛ-10кВ, замену опорных изоляторов ШС-10 - 2 шт. по ВЛ-10кВ</t>
  </si>
  <si>
    <t>Произвели осмотр ВЛ-10кВ, замену опорных изоляторов ШС-10 - 3 шт. по ВЛ-10кВ, Ф.10-19-М включен в работу</t>
  </si>
  <si>
    <t>Произвели осмотр ВЛ-10кВ, замену опорных изоляторов ШС-10 - 4 шт. по ВЛ-10кВ, Ф.10-4-В включен в работу</t>
  </si>
  <si>
    <t>06,54 2016.07.26</t>
  </si>
  <si>
    <t>08,54 2016.07.26</t>
  </si>
  <si>
    <t>1046 от 26.07.2016</t>
  </si>
  <si>
    <t>04,30 2016.07.29</t>
  </si>
  <si>
    <t>7,00 2016.07.29</t>
  </si>
  <si>
    <t>1075 от 29.07.2016</t>
  </si>
  <si>
    <t>Произвели отключение сетей уличного освещения, взвели автоматический выключатель в РУ-0,4кВ ТП Т-1-012</t>
  </si>
  <si>
    <t>Т-4-026</t>
  </si>
  <si>
    <t>11,10 2016.07.29</t>
  </si>
  <si>
    <t>17,00 2016.07.29</t>
  </si>
  <si>
    <t>1078 от 29.07.2016</t>
  </si>
  <si>
    <t>Произвели замену концевой муфты от ВЛ-10кВ Ф.10-12-П ТП Т-4-026</t>
  </si>
  <si>
    <t>Ф.10-12-П</t>
  </si>
  <si>
    <t>23,00 2016.07.29</t>
  </si>
  <si>
    <t>1079 от 29.07.2016</t>
  </si>
  <si>
    <t>Ф.10-11-У,Ф.10-2</t>
  </si>
  <si>
    <t>06,21 2016.07.30</t>
  </si>
  <si>
    <t>08,10 2016.07.30</t>
  </si>
  <si>
    <t>1086 от 30.07.2016</t>
  </si>
  <si>
    <t>1087 от 30.07.2016</t>
  </si>
  <si>
    <t>Ф.10-14</t>
  </si>
  <si>
    <t>08,45 2016.07.30</t>
  </si>
  <si>
    <t>19,23 2016.07.30</t>
  </si>
  <si>
    <t>19,50 2016.07.30</t>
  </si>
  <si>
    <t>1093 от 30.07.2016</t>
  </si>
  <si>
    <t>01,43 2016.07.31</t>
  </si>
  <si>
    <t>12,40 2016.07.31</t>
  </si>
  <si>
    <t>1094 от 31.07.2016</t>
  </si>
  <si>
    <t>Произвели осмотр ВЛ-10кВ, отключение поврежденного участка ТП "Глотов", включение КРУН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</si>
  <si>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2016 года)</t>
  </si>
  <si>
    <t>435 от 24.04.2016</t>
  </si>
  <si>
    <t>Произвели подключение шлейфа ВЛ-10кВ к РЛНД</t>
  </si>
  <si>
    <t>20,40 2016.07.31</t>
  </si>
  <si>
    <t>23,30 2016.07.31</t>
  </si>
  <si>
    <t>1096 от 31.07.2016</t>
  </si>
  <si>
    <t>Произвели осмотр ВЛ-6кВ, ВЛ-0,4кВ,ТП; включили Ф.6-ПФ-1 в работу с отключенным Ф.3 от ТП Т-3-012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</si>
  <si>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2016 года)</t>
  </si>
  <si>
    <t>07,30 2016.08.01</t>
  </si>
  <si>
    <t>09,20 2016.08.01</t>
  </si>
  <si>
    <t>1098 от 01.08.2016</t>
  </si>
  <si>
    <t>23,15 2016.08.07</t>
  </si>
  <si>
    <t>16,05 2016.08.08</t>
  </si>
  <si>
    <t>1151 от 07.08.2016</t>
  </si>
  <si>
    <t>Произвели правку опоры по ВЛ-0,4кВ, натяжку провода ВЛ-0,4кВ - 1 пролета</t>
  </si>
  <si>
    <t>08,15 2016.08.07</t>
  </si>
  <si>
    <t>08,46 2016.08.07</t>
  </si>
  <si>
    <t xml:space="preserve"> 1152 от 07.08.2016</t>
  </si>
  <si>
    <t>Произвели натяжку провода ВЛ-0,4кВ - 1 пролета</t>
  </si>
  <si>
    <t>Ф.10-25-И</t>
  </si>
  <si>
    <t>17,56 2016.08.07</t>
  </si>
  <si>
    <t>19,44 2016.08.07</t>
  </si>
  <si>
    <t>1163 от 07.08.2016</t>
  </si>
  <si>
    <t>20,14 2016.08.07</t>
  </si>
  <si>
    <t>21,11 2016.08.07</t>
  </si>
  <si>
    <t>1164 от 07.08.2016</t>
  </si>
  <si>
    <t>08,20 2016.08.10</t>
  </si>
  <si>
    <t>11,48 2016.08.10</t>
  </si>
  <si>
    <t>1175 от 10.08.2016</t>
  </si>
  <si>
    <t>10,00 2016.08.14</t>
  </si>
  <si>
    <t>11,40 2016.08.14</t>
  </si>
  <si>
    <t>1200 от 14.08.2016</t>
  </si>
  <si>
    <t>Произвели замену предохранителя в РУ-0,4кВ ТП Т-3-001</t>
  </si>
  <si>
    <t>15,10 2016.08.14</t>
  </si>
  <si>
    <t>15,30 2016.08.14</t>
  </si>
  <si>
    <t>1203 от 14.08.2016</t>
  </si>
  <si>
    <t>Ф.10-17-С</t>
  </si>
  <si>
    <t>20,26 2016.08.14</t>
  </si>
  <si>
    <t>1204 от 14.08.2016</t>
  </si>
  <si>
    <t>Т-1-009</t>
  </si>
  <si>
    <t>16,10 2016.08.14</t>
  </si>
  <si>
    <t xml:space="preserve"> 1205 от 14.08.2016</t>
  </si>
  <si>
    <t>Произвели демонтаж разрядного изолятора по ВЛ-10кВ - 1 шт.</t>
  </si>
  <si>
    <t>19,10 2016.08.16</t>
  </si>
  <si>
    <t>01,32 2016.08.15</t>
  </si>
  <si>
    <t>1238 от 16.08.2016</t>
  </si>
  <si>
    <t>Т-1-010</t>
  </si>
  <si>
    <t>16,41 2016.08.17</t>
  </si>
  <si>
    <t>18,14 2016.08.17</t>
  </si>
  <si>
    <t xml:space="preserve"> 1250 от 17.08.2016</t>
  </si>
  <si>
    <t>Произвели осмотр ВЛ-10кВ (собственник НАРТС), произвели отключение поврежденного участка</t>
  </si>
  <si>
    <t>14,00 2016.08.17</t>
  </si>
  <si>
    <t>16,59 2016.08.17</t>
  </si>
  <si>
    <t>1251 от 17.08.2016</t>
  </si>
  <si>
    <t>15,40 2016.08.17</t>
  </si>
  <si>
    <t>20,26 2016.08.17</t>
  </si>
  <si>
    <t>1252 от 17.08.2016</t>
  </si>
  <si>
    <t>19,35 2016.08.17</t>
  </si>
  <si>
    <t>21,33 2016.08.17</t>
  </si>
  <si>
    <t>1253 от 17.08.2016</t>
  </si>
  <si>
    <t>Старая Ильинка</t>
  </si>
  <si>
    <t>08,04 2016.08.19</t>
  </si>
  <si>
    <t>09,23 2016.08.19</t>
  </si>
  <si>
    <t>1265 от 19.08.2016</t>
  </si>
  <si>
    <t>13,45 2016.08.20</t>
  </si>
  <si>
    <t>18,40 2016.08.20</t>
  </si>
  <si>
    <t>1278 от 20.08.2016</t>
  </si>
  <si>
    <t>Произвели осмотр линии, нарушений не выявлено, включение Ф.10-12-К без отпайки на потребителя ТД "Сибирь"</t>
  </si>
  <si>
    <t>07,05 2016.08.22</t>
  </si>
  <si>
    <t>09,55 2016.08.22</t>
  </si>
  <si>
    <t>1285 от 22.08.2016</t>
  </si>
  <si>
    <t>18,20 2016.08.22</t>
  </si>
  <si>
    <t>19,36 2016.08.22</t>
  </si>
  <si>
    <t>1289 от 22.08.2016</t>
  </si>
  <si>
    <t>1290 от 22.08.2016</t>
  </si>
  <si>
    <t>1291 от 22.08.2016</t>
  </si>
  <si>
    <t>Ф.10-1-П,Ф.10-18-Д, Ф.10-14-А,Ф.10-7-С, Ф.10-2-Т</t>
  </si>
  <si>
    <t>ПС</t>
  </si>
  <si>
    <t>Сосновка, Букино,Точилино,Пушкино,Куртуково,Ленинский</t>
  </si>
  <si>
    <t>Ф.6-4-Е, Ф.6-12-Е</t>
  </si>
  <si>
    <t>Т-3-018</t>
  </si>
  <si>
    <t>12,22 2016.08.25</t>
  </si>
  <si>
    <t>15,22 2016.08.25</t>
  </si>
  <si>
    <t xml:space="preserve">Сосновка </t>
  </si>
  <si>
    <t>1309 от 25.08.2016</t>
  </si>
  <si>
    <t>Ф.10-18-Д</t>
  </si>
  <si>
    <t>19,50 2016.08.27</t>
  </si>
  <si>
    <t>23,43 2016.08.27</t>
  </si>
  <si>
    <t>1326 от 27.08.2016</t>
  </si>
  <si>
    <t>Произвели осмотр ВЛ-10кВ, нарушений не выявлено, включили Т-3-018 без отпайки на "Струг"</t>
  </si>
  <si>
    <t>Загадное</t>
  </si>
  <si>
    <t>Безруково</t>
  </si>
  <si>
    <t>Ю-3-010</t>
  </si>
  <si>
    <t>23,40 2016.08.30</t>
  </si>
  <si>
    <t>00,27 2016.08.31</t>
  </si>
  <si>
    <t>1344 от 30.08.2016</t>
  </si>
  <si>
    <t>10,35 2016.08.31</t>
  </si>
  <si>
    <t>12,25 2016.08.31</t>
  </si>
  <si>
    <t>12,42 2016.08.31</t>
  </si>
  <si>
    <t>17.15 2016.08.31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</si>
</sst>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17" t="s">
        <v>27</v>
      </c>
      <c r="J6" s="14" t="s">
        <v>28</v>
      </c>
      <c r="K6" s="14" t="s">
        <v>27</v>
      </c>
      <c r="L6" s="14" t="s">
        <v>28</v>
      </c>
      <c r="M6" s="91"/>
      <c r="N6" s="91"/>
      <c r="O6" s="91"/>
      <c r="P6" s="94"/>
      <c r="Q6" s="17" t="s">
        <v>27</v>
      </c>
      <c r="R6" s="14" t="s">
        <v>28</v>
      </c>
      <c r="S6" s="14" t="s">
        <v>27</v>
      </c>
      <c r="T6" s="14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 x14ac:dyDescent="0.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 x14ac:dyDescent="0.2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 x14ac:dyDescent="0.2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 x14ac:dyDescent="0.2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 x14ac:dyDescent="0.2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 x14ac:dyDescent="0.2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 x14ac:dyDescent="0.2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 x14ac:dyDescent="0.2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 x14ac:dyDescent="0.2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38.25" x14ac:dyDescent="0.2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 x14ac:dyDescent="0.2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 x14ac:dyDescent="0.2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 x14ac:dyDescent="0.2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 x14ac:dyDescent="0.2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 x14ac:dyDescent="0.2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 x14ac:dyDescent="0.2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5" thickBot="1" x14ac:dyDescent="0.25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 x14ac:dyDescent="0.2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 x14ac:dyDescent="0.2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 x14ac:dyDescent="0.2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 x14ac:dyDescent="0.2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 x14ac:dyDescent="0.2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 x14ac:dyDescent="0.2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 x14ac:dyDescent="0.2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36" zoomScaleSheetLayoutView="100" workbookViewId="0">
      <selection activeCell="A8" sqref="A8:AJ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133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44" t="s">
        <v>27</v>
      </c>
      <c r="J6" s="43" t="s">
        <v>28</v>
      </c>
      <c r="K6" s="43" t="s">
        <v>27</v>
      </c>
      <c r="L6" s="43" t="s">
        <v>28</v>
      </c>
      <c r="M6" s="91"/>
      <c r="N6" s="91"/>
      <c r="O6" s="91"/>
      <c r="P6" s="94"/>
      <c r="Q6" s="44" t="s">
        <v>27</v>
      </c>
      <c r="R6" s="43" t="s">
        <v>28</v>
      </c>
      <c r="S6" s="43" t="s">
        <v>27</v>
      </c>
      <c r="T6" s="43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89.25" x14ac:dyDescent="0.2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63.75" x14ac:dyDescent="0.2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8.25" x14ac:dyDescent="0.2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8.25" x14ac:dyDescent="0.2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8.25" x14ac:dyDescent="0.2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2" x14ac:dyDescent="0.2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5.5" x14ac:dyDescent="0.2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2" x14ac:dyDescent="0.2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89.25" x14ac:dyDescent="0.2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1" x14ac:dyDescent="0.2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6.5" x14ac:dyDescent="0.2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63.75" x14ac:dyDescent="0.2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8.25" x14ac:dyDescent="0.2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51" x14ac:dyDescent="0.2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1" x14ac:dyDescent="0.2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8.25" x14ac:dyDescent="0.2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1" x14ac:dyDescent="0.2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6.5" x14ac:dyDescent="0.2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8.25" x14ac:dyDescent="0.2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1" x14ac:dyDescent="0.2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51" x14ac:dyDescent="0.2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8.25" x14ac:dyDescent="0.2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51" x14ac:dyDescent="0.2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1" x14ac:dyDescent="0.2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27.5" x14ac:dyDescent="0.2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76.5" x14ac:dyDescent="0.2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1" x14ac:dyDescent="0.2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27.5" x14ac:dyDescent="0.2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76.5" x14ac:dyDescent="0.2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5" thickBot="1" x14ac:dyDescent="0.25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 x14ac:dyDescent="0.2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 x14ac:dyDescent="0.2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 x14ac:dyDescent="0.2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topLeftCell="A43" zoomScaleSheetLayoutView="100" workbookViewId="0">
      <selection activeCell="B21" sqref="B21:AJ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270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61" t="s">
        <v>27</v>
      </c>
      <c r="J6" s="60" t="s">
        <v>28</v>
      </c>
      <c r="K6" s="60" t="s">
        <v>27</v>
      </c>
      <c r="L6" s="60" t="s">
        <v>28</v>
      </c>
      <c r="M6" s="91"/>
      <c r="N6" s="91"/>
      <c r="O6" s="91"/>
      <c r="P6" s="94"/>
      <c r="Q6" s="61" t="s">
        <v>27</v>
      </c>
      <c r="R6" s="60" t="s">
        <v>28</v>
      </c>
      <c r="S6" s="60" t="s">
        <v>27</v>
      </c>
      <c r="T6" s="60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38.25" x14ac:dyDescent="0.2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5.5" x14ac:dyDescent="0.2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38.25" x14ac:dyDescent="0.2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5.5" x14ac:dyDescent="0.2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2" x14ac:dyDescent="0.2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1" x14ac:dyDescent="0.2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5.5" x14ac:dyDescent="0.2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6.5" x14ac:dyDescent="0.2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5.5" x14ac:dyDescent="0.2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38.25" x14ac:dyDescent="0.2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1" x14ac:dyDescent="0.2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5.5" x14ac:dyDescent="0.2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51" x14ac:dyDescent="0.2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8.25" x14ac:dyDescent="0.2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38.25" x14ac:dyDescent="0.2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8.25" x14ac:dyDescent="0.2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63.75" x14ac:dyDescent="0.2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89.25" x14ac:dyDescent="0.2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1" x14ac:dyDescent="0.2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5.5" x14ac:dyDescent="0.2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5.5" x14ac:dyDescent="0.2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102" x14ac:dyDescent="0.2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89.25" x14ac:dyDescent="0.2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38.25" x14ac:dyDescent="0.2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5.5" x14ac:dyDescent="0.2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8.25" x14ac:dyDescent="0.2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5.5" x14ac:dyDescent="0.2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5.5" x14ac:dyDescent="0.2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14.75" x14ac:dyDescent="0.2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5.5" x14ac:dyDescent="0.2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6.5" x14ac:dyDescent="0.2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89.25" x14ac:dyDescent="0.2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5" thickBot="1" x14ac:dyDescent="0.25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 x14ac:dyDescent="0.2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 x14ac:dyDescent="0.2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 x14ac:dyDescent="0.2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 x14ac:dyDescent="0.2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 x14ac:dyDescent="0.2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view="pageBreakPreview" topLeftCell="A88" zoomScale="90" zoomScaleSheetLayoutView="90" workbookViewId="0">
      <selection activeCell="H8" sqref="H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5" width="5" style="1" customWidth="1"/>
    <col min="16" max="16" width="6.85546875" style="1" customWidth="1"/>
    <col min="17" max="24" width="5" style="1" customWidth="1"/>
    <col min="25" max="25" width="7.42578125" style="1" customWidth="1"/>
    <col min="26" max="27" width="5" style="1" customWidth="1"/>
    <col min="28" max="28" width="7.710937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408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63" t="s">
        <v>27</v>
      </c>
      <c r="J6" s="62" t="s">
        <v>28</v>
      </c>
      <c r="K6" s="62" t="s">
        <v>27</v>
      </c>
      <c r="L6" s="62" t="s">
        <v>28</v>
      </c>
      <c r="M6" s="91"/>
      <c r="N6" s="91"/>
      <c r="O6" s="91"/>
      <c r="P6" s="94"/>
      <c r="Q6" s="63" t="s">
        <v>27</v>
      </c>
      <c r="R6" s="62" t="s">
        <v>28</v>
      </c>
      <c r="S6" s="62" t="s">
        <v>27</v>
      </c>
      <c r="T6" s="62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 x14ac:dyDescent="0.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 x14ac:dyDescent="0.2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 x14ac:dyDescent="0.2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 x14ac:dyDescent="0.2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 x14ac:dyDescent="0.2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 x14ac:dyDescent="0.2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 x14ac:dyDescent="0.2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 x14ac:dyDescent="0.2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 x14ac:dyDescent="0.2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38.25" x14ac:dyDescent="0.2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 x14ac:dyDescent="0.2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 x14ac:dyDescent="0.2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 x14ac:dyDescent="0.2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 x14ac:dyDescent="0.2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 x14ac:dyDescent="0.2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 x14ac:dyDescent="0.2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89.25" x14ac:dyDescent="0.2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63.75" x14ac:dyDescent="0.2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8.25" x14ac:dyDescent="0.2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8.25" x14ac:dyDescent="0.2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8.25" x14ac:dyDescent="0.2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2" x14ac:dyDescent="0.2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5.5" x14ac:dyDescent="0.2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2" x14ac:dyDescent="0.2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89.25" x14ac:dyDescent="0.2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1" x14ac:dyDescent="0.2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6.5" x14ac:dyDescent="0.2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63.75" x14ac:dyDescent="0.2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8.25" x14ac:dyDescent="0.2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51" x14ac:dyDescent="0.2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1" x14ac:dyDescent="0.2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8.25" x14ac:dyDescent="0.2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1" x14ac:dyDescent="0.2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6.5" x14ac:dyDescent="0.2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8.25" x14ac:dyDescent="0.2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1" x14ac:dyDescent="0.2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51" x14ac:dyDescent="0.2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8.25" x14ac:dyDescent="0.2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51" x14ac:dyDescent="0.2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1" x14ac:dyDescent="0.2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27.5" x14ac:dyDescent="0.2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76.5" x14ac:dyDescent="0.2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1" x14ac:dyDescent="0.2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27.5" x14ac:dyDescent="0.2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76.5" x14ac:dyDescent="0.2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38.25" x14ac:dyDescent="0.2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5.5" x14ac:dyDescent="0.2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38.25" x14ac:dyDescent="0.2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5.5" x14ac:dyDescent="0.2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2" x14ac:dyDescent="0.2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1" x14ac:dyDescent="0.2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5.5" x14ac:dyDescent="0.2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6.5" x14ac:dyDescent="0.2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5.5" x14ac:dyDescent="0.2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38.25" x14ac:dyDescent="0.2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1" x14ac:dyDescent="0.2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5.5" x14ac:dyDescent="0.2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51" x14ac:dyDescent="0.2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8.25" x14ac:dyDescent="0.2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38.25" x14ac:dyDescent="0.2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8.25" x14ac:dyDescent="0.2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63.75" x14ac:dyDescent="0.2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89.25" x14ac:dyDescent="0.2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1" x14ac:dyDescent="0.2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5.5" x14ac:dyDescent="0.2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5.5" x14ac:dyDescent="0.2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102" x14ac:dyDescent="0.2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89.25" x14ac:dyDescent="0.2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38.25" x14ac:dyDescent="0.2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5.5" x14ac:dyDescent="0.2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8.25" x14ac:dyDescent="0.2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5.5" x14ac:dyDescent="0.2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5.5" x14ac:dyDescent="0.2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14.75" x14ac:dyDescent="0.2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5.5" x14ac:dyDescent="0.2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6.5" x14ac:dyDescent="0.2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89.25" x14ac:dyDescent="0.2">
      <c r="A85" s="78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x14ac:dyDescent="0.2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5" thickBot="1" x14ac:dyDescent="0.25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 x14ac:dyDescent="0.2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 x14ac:dyDescent="0.2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 x14ac:dyDescent="0.2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 x14ac:dyDescent="0.2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 x14ac:dyDescent="0.2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 x14ac:dyDescent="0.2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 x14ac:dyDescent="0.2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view="pageBreakPreview" topLeftCell="Q52" zoomScaleSheetLayoutView="100" workbookViewId="0">
      <selection activeCell="AE55" sqref="AE5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618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77" t="s">
        <v>27</v>
      </c>
      <c r="J6" s="76" t="s">
        <v>28</v>
      </c>
      <c r="K6" s="76" t="s">
        <v>27</v>
      </c>
      <c r="L6" s="76" t="s">
        <v>28</v>
      </c>
      <c r="M6" s="91"/>
      <c r="N6" s="91"/>
      <c r="O6" s="91"/>
      <c r="P6" s="94"/>
      <c r="Q6" s="77" t="s">
        <v>27</v>
      </c>
      <c r="R6" s="76" t="s">
        <v>28</v>
      </c>
      <c r="S6" s="76" t="s">
        <v>27</v>
      </c>
      <c r="T6" s="76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 x14ac:dyDescent="0.2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5.5" x14ac:dyDescent="0.2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6.5" x14ac:dyDescent="0.2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5.5" x14ac:dyDescent="0.2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5.5" x14ac:dyDescent="0.2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89.25" x14ac:dyDescent="0.2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63.75" x14ac:dyDescent="0.2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8.25" x14ac:dyDescent="0.2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8.25" x14ac:dyDescent="0.2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6.5" x14ac:dyDescent="0.2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6.5" x14ac:dyDescent="0.2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38.25" x14ac:dyDescent="0.2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6.5" x14ac:dyDescent="0.2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89.25" x14ac:dyDescent="0.2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89.25" x14ac:dyDescent="0.2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5.5" x14ac:dyDescent="0.2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5.5" x14ac:dyDescent="0.2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5.5" x14ac:dyDescent="0.2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5.5" x14ac:dyDescent="0.2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5.5" x14ac:dyDescent="0.2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5.5" x14ac:dyDescent="0.2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1" x14ac:dyDescent="0.2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5.5" x14ac:dyDescent="0.2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5.5" x14ac:dyDescent="0.2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1" x14ac:dyDescent="0.2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5.5" x14ac:dyDescent="0.2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5.5" x14ac:dyDescent="0.2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5.5" x14ac:dyDescent="0.2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38.25" x14ac:dyDescent="0.2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5.5" x14ac:dyDescent="0.2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14.75" x14ac:dyDescent="0.2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5.5" x14ac:dyDescent="0.2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1" x14ac:dyDescent="0.2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6.5" x14ac:dyDescent="0.2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1" x14ac:dyDescent="0.2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5.5" x14ac:dyDescent="0.2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89.25" x14ac:dyDescent="0.2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102" x14ac:dyDescent="0.2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89.25" x14ac:dyDescent="0.2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5.5" x14ac:dyDescent="0.2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89.25" x14ac:dyDescent="0.2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6.5" x14ac:dyDescent="0.2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6.5" x14ac:dyDescent="0.2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5.5" x14ac:dyDescent="0.2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5.5" x14ac:dyDescent="0.2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3.75" x14ac:dyDescent="0.2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5.5" x14ac:dyDescent="0.2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89.25" x14ac:dyDescent="0.2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1" x14ac:dyDescent="0.2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5.5" x14ac:dyDescent="0.2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5.5" x14ac:dyDescent="0.2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5.5" x14ac:dyDescent="0.2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5.5" x14ac:dyDescent="0.2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89.25" x14ac:dyDescent="0.2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6.5" x14ac:dyDescent="0.2">
      <c r="A62" s="65">
        <v>55</v>
      </c>
      <c r="B62" s="66" t="s">
        <v>502</v>
      </c>
      <c r="C62" s="66" t="s">
        <v>503</v>
      </c>
      <c r="D62" s="3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15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3">
        <f t="shared" si="1"/>
        <v>138</v>
      </c>
      <c r="Z62" s="67"/>
      <c r="AA62" s="67"/>
      <c r="AB62" s="15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47" t="s">
        <v>138</v>
      </c>
      <c r="AH62" s="26" t="s">
        <v>29</v>
      </c>
      <c r="AI62" s="72" t="s">
        <v>623</v>
      </c>
      <c r="AJ62" s="72" t="s">
        <v>624</v>
      </c>
    </row>
    <row r="63" spans="1:36" s="6" customFormat="1" ht="13.5" thickBot="1" x14ac:dyDescent="0.25">
      <c r="A63" s="9" t="s">
        <v>35</v>
      </c>
      <c r="B63" s="10"/>
      <c r="C63" s="10"/>
      <c r="D63" s="11"/>
      <c r="E63" s="11"/>
      <c r="F63" s="11"/>
      <c r="G63" s="11"/>
      <c r="H63" s="16"/>
      <c r="I63" s="9"/>
      <c r="J63" s="11"/>
      <c r="K63" s="11"/>
      <c r="L63" s="11"/>
      <c r="M63" s="11"/>
      <c r="N63" s="11"/>
      <c r="O63" s="11"/>
      <c r="P63" s="16"/>
      <c r="Q63" s="9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6"/>
      <c r="AC63" s="19"/>
      <c r="AD63" s="12"/>
      <c r="AE63" s="12"/>
      <c r="AF63" s="21"/>
      <c r="AG63" s="23"/>
      <c r="AH63" s="11"/>
      <c r="AI63" s="13"/>
      <c r="AJ63" s="13"/>
    </row>
    <row r="65" spans="1:35" s="41" customFormat="1" x14ac:dyDescent="0.2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9" customFormat="1" x14ac:dyDescent="0.2">
      <c r="A66" s="2">
        <v>1</v>
      </c>
      <c r="B66" s="38" t="s">
        <v>37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9" customFormat="1" x14ac:dyDescent="0.2">
      <c r="A67" s="2">
        <v>2</v>
      </c>
      <c r="B67" s="38" t="s">
        <v>38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s="39" customFormat="1" x14ac:dyDescent="0.2">
      <c r="A68" s="2">
        <v>3</v>
      </c>
      <c r="B68" s="38" t="s">
        <v>39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39" customFormat="1" x14ac:dyDescent="0.2">
      <c r="A69" s="2">
        <v>4</v>
      </c>
      <c r="B69" s="38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39" customFormat="1" x14ac:dyDescent="0.2">
      <c r="A70" s="2">
        <v>5</v>
      </c>
      <c r="B70" s="38" t="s">
        <v>44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s="39" customFormat="1" x14ac:dyDescent="0.2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tabSelected="1" view="pageBreakPreview" topLeftCell="A31" zoomScaleSheetLayoutView="100" workbookViewId="0">
      <selection activeCell="AG36" sqref="AG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1:36" ht="27" customHeight="1" thickBot="1" x14ac:dyDescent="0.25">
      <c r="A2" s="102" t="s">
        <v>625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36" ht="54" customHeight="1" x14ac:dyDescent="0.2">
      <c r="A3" s="106" t="s">
        <v>0</v>
      </c>
      <c r="B3" s="109" t="s">
        <v>31</v>
      </c>
      <c r="C3" s="109" t="s">
        <v>1</v>
      </c>
      <c r="D3" s="89" t="s">
        <v>2</v>
      </c>
      <c r="E3" s="89" t="s">
        <v>3</v>
      </c>
      <c r="F3" s="89" t="s">
        <v>41</v>
      </c>
      <c r="G3" s="89" t="s">
        <v>4</v>
      </c>
      <c r="H3" s="92" t="s">
        <v>5</v>
      </c>
      <c r="I3" s="108" t="s">
        <v>6</v>
      </c>
      <c r="J3" s="109"/>
      <c r="K3" s="109"/>
      <c r="L3" s="109"/>
      <c r="M3" s="109"/>
      <c r="N3" s="109"/>
      <c r="O3" s="109"/>
      <c r="P3" s="110"/>
      <c r="Q3" s="108" t="s">
        <v>7</v>
      </c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10"/>
      <c r="AC3" s="97" t="s">
        <v>8</v>
      </c>
      <c r="AD3" s="89" t="s">
        <v>9</v>
      </c>
      <c r="AE3" s="89" t="s">
        <v>10</v>
      </c>
      <c r="AF3" s="103" t="s">
        <v>11</v>
      </c>
      <c r="AG3" s="106" t="s">
        <v>12</v>
      </c>
      <c r="AH3" s="89" t="s">
        <v>13</v>
      </c>
      <c r="AI3" s="92" t="s">
        <v>14</v>
      </c>
      <c r="AJ3" s="92" t="s">
        <v>43</v>
      </c>
    </row>
    <row r="4" spans="1:36" ht="30" customHeight="1" x14ac:dyDescent="0.2">
      <c r="A4" s="100"/>
      <c r="B4" s="96"/>
      <c r="C4" s="96"/>
      <c r="D4" s="90"/>
      <c r="E4" s="90"/>
      <c r="F4" s="90"/>
      <c r="G4" s="90"/>
      <c r="H4" s="93"/>
      <c r="I4" s="95" t="s">
        <v>15</v>
      </c>
      <c r="J4" s="96"/>
      <c r="K4" s="96"/>
      <c r="L4" s="96"/>
      <c r="M4" s="96"/>
      <c r="N4" s="90" t="s">
        <v>16</v>
      </c>
      <c r="O4" s="90" t="s">
        <v>17</v>
      </c>
      <c r="P4" s="93" t="s">
        <v>18</v>
      </c>
      <c r="Q4" s="95" t="s">
        <v>15</v>
      </c>
      <c r="R4" s="96"/>
      <c r="S4" s="96"/>
      <c r="T4" s="96"/>
      <c r="U4" s="96"/>
      <c r="V4" s="96"/>
      <c r="W4" s="96"/>
      <c r="X4" s="96"/>
      <c r="Y4" s="96"/>
      <c r="Z4" s="90" t="s">
        <v>16</v>
      </c>
      <c r="AA4" s="90" t="s">
        <v>17</v>
      </c>
      <c r="AB4" s="93" t="s">
        <v>19</v>
      </c>
      <c r="AC4" s="98"/>
      <c r="AD4" s="90"/>
      <c r="AE4" s="90"/>
      <c r="AF4" s="104"/>
      <c r="AG4" s="100"/>
      <c r="AH4" s="90"/>
      <c r="AI4" s="93"/>
      <c r="AJ4" s="93"/>
    </row>
    <row r="5" spans="1:36" ht="68.45" customHeight="1" x14ac:dyDescent="0.2">
      <c r="A5" s="100"/>
      <c r="B5" s="96"/>
      <c r="C5" s="96"/>
      <c r="D5" s="90"/>
      <c r="E5" s="90"/>
      <c r="F5" s="90"/>
      <c r="G5" s="90"/>
      <c r="H5" s="93"/>
      <c r="I5" s="100" t="s">
        <v>20</v>
      </c>
      <c r="J5" s="90"/>
      <c r="K5" s="90" t="s">
        <v>21</v>
      </c>
      <c r="L5" s="90"/>
      <c r="M5" s="90" t="s">
        <v>22</v>
      </c>
      <c r="N5" s="90"/>
      <c r="O5" s="90"/>
      <c r="P5" s="93"/>
      <c r="Q5" s="100" t="s">
        <v>20</v>
      </c>
      <c r="R5" s="90"/>
      <c r="S5" s="90" t="s">
        <v>21</v>
      </c>
      <c r="T5" s="90"/>
      <c r="U5" s="90" t="s">
        <v>22</v>
      </c>
      <c r="V5" s="90" t="s">
        <v>23</v>
      </c>
      <c r="W5" s="90" t="s">
        <v>24</v>
      </c>
      <c r="X5" s="90" t="s">
        <v>25</v>
      </c>
      <c r="Y5" s="90" t="s">
        <v>26</v>
      </c>
      <c r="Z5" s="90"/>
      <c r="AA5" s="90"/>
      <c r="AB5" s="93"/>
      <c r="AC5" s="98"/>
      <c r="AD5" s="90"/>
      <c r="AE5" s="90"/>
      <c r="AF5" s="104"/>
      <c r="AG5" s="100"/>
      <c r="AH5" s="90"/>
      <c r="AI5" s="93"/>
      <c r="AJ5" s="93"/>
    </row>
    <row r="6" spans="1:36" ht="113.45" customHeight="1" thickBot="1" x14ac:dyDescent="0.25">
      <c r="A6" s="107"/>
      <c r="B6" s="111"/>
      <c r="C6" s="111"/>
      <c r="D6" s="91"/>
      <c r="E6" s="91"/>
      <c r="F6" s="91"/>
      <c r="G6" s="91"/>
      <c r="H6" s="94"/>
      <c r="I6" s="81" t="s">
        <v>27</v>
      </c>
      <c r="J6" s="80" t="s">
        <v>28</v>
      </c>
      <c r="K6" s="80" t="s">
        <v>27</v>
      </c>
      <c r="L6" s="80" t="s">
        <v>28</v>
      </c>
      <c r="M6" s="91"/>
      <c r="N6" s="91"/>
      <c r="O6" s="91"/>
      <c r="P6" s="94"/>
      <c r="Q6" s="81" t="s">
        <v>27</v>
      </c>
      <c r="R6" s="80" t="s">
        <v>28</v>
      </c>
      <c r="S6" s="80" t="s">
        <v>27</v>
      </c>
      <c r="T6" s="80" t="s">
        <v>28</v>
      </c>
      <c r="U6" s="91"/>
      <c r="V6" s="91"/>
      <c r="W6" s="91"/>
      <c r="X6" s="91"/>
      <c r="Y6" s="91"/>
      <c r="Z6" s="91"/>
      <c r="AA6" s="91"/>
      <c r="AB6" s="94"/>
      <c r="AC6" s="99"/>
      <c r="AD6" s="91"/>
      <c r="AE6" s="91"/>
      <c r="AF6" s="105"/>
      <c r="AG6" s="107"/>
      <c r="AH6" s="91"/>
      <c r="AI6" s="94"/>
      <c r="AJ6" s="94"/>
    </row>
    <row r="7" spans="1:36" ht="13.5" thickBot="1" x14ac:dyDescent="0.25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5.5" x14ac:dyDescent="0.2">
      <c r="A8" s="24">
        <v>1</v>
      </c>
      <c r="B8" s="25" t="s">
        <v>146</v>
      </c>
      <c r="C8" s="25" t="s">
        <v>147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44</v>
      </c>
      <c r="N8" s="26"/>
      <c r="O8" s="26"/>
      <c r="P8" s="82">
        <f>SUM(I8:O8)</f>
        <v>44</v>
      </c>
      <c r="Q8" s="24"/>
      <c r="R8" s="26"/>
      <c r="S8" s="26"/>
      <c r="T8" s="26"/>
      <c r="U8" s="57">
        <v>44</v>
      </c>
      <c r="V8" s="57">
        <v>44</v>
      </c>
      <c r="W8" s="26"/>
      <c r="X8" s="26"/>
      <c r="Y8" s="57">
        <f>SUM(Q8:U8)</f>
        <v>44</v>
      </c>
      <c r="Z8" s="26"/>
      <c r="AA8" s="26"/>
      <c r="AB8" s="82">
        <f>SUM(Y8:AA8)</f>
        <v>44</v>
      </c>
      <c r="AC8" s="83" t="s">
        <v>626</v>
      </c>
      <c r="AD8" s="84" t="s">
        <v>627</v>
      </c>
      <c r="AE8" s="84" t="s">
        <v>627</v>
      </c>
      <c r="AF8" s="85">
        <v>1.83</v>
      </c>
      <c r="AG8" s="56" t="s">
        <v>138</v>
      </c>
      <c r="AH8" s="57" t="s">
        <v>29</v>
      </c>
      <c r="AI8" s="86" t="s">
        <v>628</v>
      </c>
      <c r="AJ8" s="8" t="s">
        <v>582</v>
      </c>
    </row>
    <row r="9" spans="1:36" s="6" customFormat="1" ht="51" x14ac:dyDescent="0.2">
      <c r="A9" s="7">
        <v>2</v>
      </c>
      <c r="B9" s="4" t="s">
        <v>46</v>
      </c>
      <c r="C9" s="25" t="s">
        <v>439</v>
      </c>
      <c r="D9" s="26" t="s">
        <v>58</v>
      </c>
      <c r="E9" s="26">
        <v>0.4</v>
      </c>
      <c r="F9" s="3">
        <v>2</v>
      </c>
      <c r="G9" s="3"/>
      <c r="H9" s="15"/>
      <c r="I9" s="7"/>
      <c r="J9" s="3"/>
      <c r="K9" s="3"/>
      <c r="L9" s="3"/>
      <c r="M9" s="3">
        <v>94</v>
      </c>
      <c r="N9" s="3"/>
      <c r="O9" s="3"/>
      <c r="P9" s="15">
        <f t="shared" ref="P9:P33" si="0">SUM(I9:O9)</f>
        <v>94</v>
      </c>
      <c r="Q9" s="7"/>
      <c r="R9" s="3"/>
      <c r="S9" s="3"/>
      <c r="T9" s="3"/>
      <c r="U9" s="3">
        <v>94</v>
      </c>
      <c r="V9" s="3">
        <v>94</v>
      </c>
      <c r="W9" s="3"/>
      <c r="X9" s="3"/>
      <c r="Y9" s="3">
        <f t="shared" ref="Y9:Y33" si="1">SUM(Q9:U9)</f>
        <v>94</v>
      </c>
      <c r="Z9" s="3"/>
      <c r="AA9" s="3"/>
      <c r="AB9" s="15">
        <f t="shared" ref="AB9:AB33" si="2">SUM(Y9:AA9)</f>
        <v>94</v>
      </c>
      <c r="AC9" s="18" t="s">
        <v>629</v>
      </c>
      <c r="AD9" s="5" t="s">
        <v>630</v>
      </c>
      <c r="AE9" s="5" t="s">
        <v>630</v>
      </c>
      <c r="AF9" s="20">
        <v>16.829999999999998</v>
      </c>
      <c r="AG9" s="47" t="s">
        <v>138</v>
      </c>
      <c r="AH9" s="26" t="s">
        <v>29</v>
      </c>
      <c r="AI9" s="8" t="s">
        <v>631</v>
      </c>
      <c r="AJ9" s="8" t="s">
        <v>632</v>
      </c>
    </row>
    <row r="10" spans="1:36" s="6" customFormat="1" ht="38.25" x14ac:dyDescent="0.2">
      <c r="A10" s="7">
        <v>3</v>
      </c>
      <c r="B10" s="4" t="s">
        <v>46</v>
      </c>
      <c r="C10" s="25" t="s">
        <v>57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247</v>
      </c>
      <c r="N10" s="3"/>
      <c r="O10" s="3"/>
      <c r="P10" s="15">
        <f t="shared" si="0"/>
        <v>247</v>
      </c>
      <c r="Q10" s="7"/>
      <c r="R10" s="3"/>
      <c r="S10" s="3"/>
      <c r="T10" s="3"/>
      <c r="U10" s="3">
        <v>247</v>
      </c>
      <c r="V10" s="3">
        <v>247</v>
      </c>
      <c r="W10" s="3"/>
      <c r="X10" s="3"/>
      <c r="Y10" s="3">
        <f t="shared" si="1"/>
        <v>247</v>
      </c>
      <c r="Z10" s="3"/>
      <c r="AA10" s="3"/>
      <c r="AB10" s="15">
        <f t="shared" si="2"/>
        <v>247</v>
      </c>
      <c r="AC10" s="18" t="s">
        <v>633</v>
      </c>
      <c r="AD10" s="5" t="s">
        <v>634</v>
      </c>
      <c r="AE10" s="5" t="s">
        <v>634</v>
      </c>
      <c r="AF10" s="20">
        <v>0.52</v>
      </c>
      <c r="AG10" s="47" t="s">
        <v>138</v>
      </c>
      <c r="AH10" s="26" t="s">
        <v>29</v>
      </c>
      <c r="AI10" s="8" t="s">
        <v>635</v>
      </c>
      <c r="AJ10" s="8" t="s">
        <v>636</v>
      </c>
    </row>
    <row r="11" spans="1:36" s="6" customFormat="1" ht="25.5" x14ac:dyDescent="0.2">
      <c r="A11" s="24">
        <v>4</v>
      </c>
      <c r="B11" s="4" t="s">
        <v>292</v>
      </c>
      <c r="C11" s="4" t="s">
        <v>637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86</v>
      </c>
      <c r="N11" s="3"/>
      <c r="O11" s="3"/>
      <c r="P11" s="15">
        <f t="shared" si="0"/>
        <v>86</v>
      </c>
      <c r="Q11" s="7"/>
      <c r="R11" s="3"/>
      <c r="S11" s="3"/>
      <c r="T11" s="3"/>
      <c r="U11" s="3">
        <v>86</v>
      </c>
      <c r="V11" s="3">
        <v>86</v>
      </c>
      <c r="W11" s="3"/>
      <c r="X11" s="3"/>
      <c r="Y11" s="3">
        <f t="shared" si="1"/>
        <v>86</v>
      </c>
      <c r="Z11" s="3"/>
      <c r="AA11" s="3"/>
      <c r="AB11" s="15">
        <f t="shared" si="2"/>
        <v>86</v>
      </c>
      <c r="AC11" s="18" t="s">
        <v>638</v>
      </c>
      <c r="AD11" s="5" t="s">
        <v>639</v>
      </c>
      <c r="AE11" s="5" t="s">
        <v>639</v>
      </c>
      <c r="AF11" s="20">
        <v>1.8</v>
      </c>
      <c r="AG11" s="47" t="s">
        <v>138</v>
      </c>
      <c r="AH11" s="26" t="s">
        <v>29</v>
      </c>
      <c r="AI11" s="8" t="s">
        <v>640</v>
      </c>
      <c r="AJ11" s="8" t="s">
        <v>417</v>
      </c>
    </row>
    <row r="12" spans="1:36" s="6" customFormat="1" ht="25.5" x14ac:dyDescent="0.2">
      <c r="A12" s="7">
        <v>5</v>
      </c>
      <c r="B12" s="4" t="s">
        <v>292</v>
      </c>
      <c r="C12" s="4" t="s">
        <v>637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86</v>
      </c>
      <c r="N12" s="3"/>
      <c r="O12" s="3"/>
      <c r="P12" s="15">
        <f t="shared" si="0"/>
        <v>86</v>
      </c>
      <c r="Q12" s="7"/>
      <c r="R12" s="3"/>
      <c r="S12" s="3"/>
      <c r="T12" s="3"/>
      <c r="U12" s="3">
        <v>86</v>
      </c>
      <c r="V12" s="3">
        <v>86</v>
      </c>
      <c r="W12" s="3"/>
      <c r="X12" s="3"/>
      <c r="Y12" s="3">
        <f t="shared" si="1"/>
        <v>86</v>
      </c>
      <c r="Z12" s="3"/>
      <c r="AA12" s="3"/>
      <c r="AB12" s="15">
        <f t="shared" si="2"/>
        <v>86</v>
      </c>
      <c r="AC12" s="18" t="s">
        <v>641</v>
      </c>
      <c r="AD12" s="5" t="s">
        <v>642</v>
      </c>
      <c r="AE12" s="5" t="s">
        <v>642</v>
      </c>
      <c r="AF12" s="20">
        <v>1.8</v>
      </c>
      <c r="AG12" s="47" t="s">
        <v>138</v>
      </c>
      <c r="AH12" s="26" t="s">
        <v>29</v>
      </c>
      <c r="AI12" s="8" t="s">
        <v>643</v>
      </c>
      <c r="AJ12" s="8" t="s">
        <v>417</v>
      </c>
    </row>
    <row r="13" spans="1:36" s="6" customFormat="1" ht="25.5" x14ac:dyDescent="0.2">
      <c r="A13" s="7">
        <v>6</v>
      </c>
      <c r="B13" s="4" t="s">
        <v>33</v>
      </c>
      <c r="C13" s="4" t="s">
        <v>231</v>
      </c>
      <c r="D13" s="26" t="s">
        <v>34</v>
      </c>
      <c r="E13" s="48">
        <v>10</v>
      </c>
      <c r="F13" s="3">
        <v>5</v>
      </c>
      <c r="G13" s="3"/>
      <c r="H13" s="15"/>
      <c r="I13" s="7"/>
      <c r="J13" s="3"/>
      <c r="K13" s="3"/>
      <c r="L13" s="3"/>
      <c r="M13" s="3">
        <v>68</v>
      </c>
      <c r="N13" s="3"/>
      <c r="O13" s="3"/>
      <c r="P13" s="15">
        <f t="shared" si="0"/>
        <v>68</v>
      </c>
      <c r="Q13" s="7"/>
      <c r="R13" s="3"/>
      <c r="S13" s="3"/>
      <c r="T13" s="3"/>
      <c r="U13" s="3">
        <v>68</v>
      </c>
      <c r="V13" s="3">
        <v>68</v>
      </c>
      <c r="W13" s="3"/>
      <c r="X13" s="3"/>
      <c r="Y13" s="3">
        <f t="shared" si="1"/>
        <v>68</v>
      </c>
      <c r="Z13" s="3"/>
      <c r="AA13" s="3"/>
      <c r="AB13" s="15">
        <f t="shared" si="2"/>
        <v>68</v>
      </c>
      <c r="AC13" s="18" t="s">
        <v>644</v>
      </c>
      <c r="AD13" s="5" t="s">
        <v>645</v>
      </c>
      <c r="AE13" s="5" t="s">
        <v>645</v>
      </c>
      <c r="AF13" s="20">
        <v>3.47</v>
      </c>
      <c r="AG13" s="47" t="s">
        <v>138</v>
      </c>
      <c r="AH13" s="26" t="s">
        <v>29</v>
      </c>
      <c r="AI13" s="8" t="s">
        <v>646</v>
      </c>
      <c r="AJ13" s="8" t="s">
        <v>417</v>
      </c>
    </row>
    <row r="14" spans="1:36" s="6" customFormat="1" ht="38.25" x14ac:dyDescent="0.2">
      <c r="A14" s="24">
        <v>7</v>
      </c>
      <c r="B14" s="25" t="s">
        <v>154</v>
      </c>
      <c r="C14" s="25" t="s">
        <v>178</v>
      </c>
      <c r="D14" s="26" t="s">
        <v>58</v>
      </c>
      <c r="E14" s="26">
        <v>0.4</v>
      </c>
      <c r="F14" s="3">
        <v>1</v>
      </c>
      <c r="G14" s="3"/>
      <c r="H14" s="15"/>
      <c r="I14" s="7"/>
      <c r="J14" s="3"/>
      <c r="K14" s="3"/>
      <c r="L14" s="3"/>
      <c r="M14" s="3">
        <v>32</v>
      </c>
      <c r="N14" s="3"/>
      <c r="O14" s="3"/>
      <c r="P14" s="15">
        <f t="shared" si="0"/>
        <v>32</v>
      </c>
      <c r="Q14" s="7"/>
      <c r="R14" s="3"/>
      <c r="S14" s="3"/>
      <c r="T14" s="3"/>
      <c r="U14" s="3">
        <v>32</v>
      </c>
      <c r="V14" s="3">
        <v>32</v>
      </c>
      <c r="W14" s="3"/>
      <c r="X14" s="3"/>
      <c r="Y14" s="3">
        <f t="shared" si="1"/>
        <v>32</v>
      </c>
      <c r="Z14" s="3"/>
      <c r="AA14" s="3"/>
      <c r="AB14" s="15">
        <f t="shared" si="2"/>
        <v>32</v>
      </c>
      <c r="AC14" s="18" t="s">
        <v>647</v>
      </c>
      <c r="AD14" s="5" t="s">
        <v>648</v>
      </c>
      <c r="AE14" s="5" t="s">
        <v>648</v>
      </c>
      <c r="AF14" s="20">
        <v>1.67</v>
      </c>
      <c r="AG14" s="47" t="s">
        <v>138</v>
      </c>
      <c r="AH14" s="26" t="s">
        <v>29</v>
      </c>
      <c r="AI14" s="8" t="s">
        <v>649</v>
      </c>
      <c r="AJ14" s="8" t="s">
        <v>650</v>
      </c>
    </row>
    <row r="15" spans="1:36" s="6" customFormat="1" ht="25.5" x14ac:dyDescent="0.2">
      <c r="A15" s="7">
        <v>8</v>
      </c>
      <c r="B15" s="4" t="s">
        <v>189</v>
      </c>
      <c r="C15" s="4" t="s">
        <v>190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1</v>
      </c>
      <c r="N15" s="3"/>
      <c r="O15" s="3"/>
      <c r="P15" s="15">
        <f t="shared" si="0"/>
        <v>1</v>
      </c>
      <c r="Q15" s="7"/>
      <c r="R15" s="3"/>
      <c r="S15" s="3"/>
      <c r="T15" s="3"/>
      <c r="U15" s="3">
        <v>1</v>
      </c>
      <c r="V15" s="3">
        <v>1</v>
      </c>
      <c r="W15" s="3"/>
      <c r="X15" s="3"/>
      <c r="Y15" s="3">
        <f t="shared" si="1"/>
        <v>1</v>
      </c>
      <c r="Z15" s="3"/>
      <c r="AA15" s="3"/>
      <c r="AB15" s="15">
        <f t="shared" si="2"/>
        <v>1</v>
      </c>
      <c r="AC15" s="18" t="s">
        <v>651</v>
      </c>
      <c r="AD15" s="5" t="s">
        <v>652</v>
      </c>
      <c r="AE15" s="5" t="s">
        <v>652</v>
      </c>
      <c r="AF15" s="49">
        <v>0.33</v>
      </c>
      <c r="AG15" s="47" t="s">
        <v>138</v>
      </c>
      <c r="AH15" s="26" t="s">
        <v>29</v>
      </c>
      <c r="AI15" s="8" t="s">
        <v>653</v>
      </c>
      <c r="AJ15" s="8" t="s">
        <v>417</v>
      </c>
    </row>
    <row r="16" spans="1:36" s="6" customFormat="1" ht="25.5" x14ac:dyDescent="0.2">
      <c r="A16" s="7">
        <v>9</v>
      </c>
      <c r="B16" s="4" t="s">
        <v>146</v>
      </c>
      <c r="C16" s="4" t="s">
        <v>654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178</v>
      </c>
      <c r="N16" s="3"/>
      <c r="O16" s="3"/>
      <c r="P16" s="15">
        <f t="shared" si="0"/>
        <v>178</v>
      </c>
      <c r="Q16" s="7"/>
      <c r="R16" s="3"/>
      <c r="S16" s="3"/>
      <c r="T16" s="3"/>
      <c r="U16" s="3">
        <v>178</v>
      </c>
      <c r="V16" s="3">
        <v>178</v>
      </c>
      <c r="W16" s="3"/>
      <c r="X16" s="3"/>
      <c r="Y16" s="3">
        <f t="shared" si="1"/>
        <v>178</v>
      </c>
      <c r="Z16" s="3"/>
      <c r="AA16" s="3"/>
      <c r="AB16" s="15">
        <f t="shared" si="2"/>
        <v>178</v>
      </c>
      <c r="AC16" s="18" t="s">
        <v>652</v>
      </c>
      <c r="AD16" s="5" t="s">
        <v>655</v>
      </c>
      <c r="AE16" s="5" t="s">
        <v>655</v>
      </c>
      <c r="AF16" s="49">
        <v>4.93</v>
      </c>
      <c r="AG16" s="47" t="s">
        <v>138</v>
      </c>
      <c r="AH16" s="26" t="s">
        <v>29</v>
      </c>
      <c r="AI16" s="8" t="s">
        <v>656</v>
      </c>
      <c r="AJ16" s="8" t="s">
        <v>582</v>
      </c>
    </row>
    <row r="17" spans="1:36" s="6" customFormat="1" ht="63.75" x14ac:dyDescent="0.2">
      <c r="A17" s="24">
        <v>10</v>
      </c>
      <c r="B17" s="4" t="s">
        <v>146</v>
      </c>
      <c r="C17" s="4" t="s">
        <v>657</v>
      </c>
      <c r="D17" s="26" t="s">
        <v>58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1</v>
      </c>
      <c r="N17" s="3"/>
      <c r="O17" s="3"/>
      <c r="P17" s="15">
        <f t="shared" si="0"/>
        <v>1</v>
      </c>
      <c r="Q17" s="7"/>
      <c r="R17" s="3"/>
      <c r="S17" s="3"/>
      <c r="T17" s="3"/>
      <c r="U17" s="3">
        <v>1</v>
      </c>
      <c r="V17" s="3">
        <v>1</v>
      </c>
      <c r="W17" s="3"/>
      <c r="X17" s="3"/>
      <c r="Y17" s="3">
        <f t="shared" si="1"/>
        <v>1</v>
      </c>
      <c r="Z17" s="3"/>
      <c r="AA17" s="3"/>
      <c r="AB17" s="15">
        <f t="shared" si="2"/>
        <v>1</v>
      </c>
      <c r="AC17" s="18" t="s">
        <v>658</v>
      </c>
      <c r="AD17" s="5" t="s">
        <v>655</v>
      </c>
      <c r="AE17" s="5" t="s">
        <v>655</v>
      </c>
      <c r="AF17" s="49">
        <v>4.2699999999999996</v>
      </c>
      <c r="AG17" s="47" t="s">
        <v>138</v>
      </c>
      <c r="AH17" s="26" t="s">
        <v>29</v>
      </c>
      <c r="AI17" s="8" t="s">
        <v>659</v>
      </c>
      <c r="AJ17" s="8" t="s">
        <v>660</v>
      </c>
    </row>
    <row r="18" spans="1:36" s="6" customFormat="1" ht="25.5" x14ac:dyDescent="0.2">
      <c r="A18" s="7">
        <v>11</v>
      </c>
      <c r="B18" s="25" t="s">
        <v>107</v>
      </c>
      <c r="C18" s="25" t="s">
        <v>108</v>
      </c>
      <c r="D18" s="26" t="s">
        <v>34</v>
      </c>
      <c r="E18" s="26">
        <v>10</v>
      </c>
      <c r="F18" s="26">
        <v>5</v>
      </c>
      <c r="G18" s="3"/>
      <c r="H18" s="15"/>
      <c r="I18" s="7"/>
      <c r="J18" s="3"/>
      <c r="K18" s="3"/>
      <c r="L18" s="3"/>
      <c r="M18" s="3">
        <v>111</v>
      </c>
      <c r="N18" s="3"/>
      <c r="O18" s="3"/>
      <c r="P18" s="15">
        <f t="shared" si="0"/>
        <v>111</v>
      </c>
      <c r="Q18" s="7"/>
      <c r="R18" s="3"/>
      <c r="S18" s="3"/>
      <c r="T18" s="3"/>
      <c r="U18" s="3">
        <v>111</v>
      </c>
      <c r="V18" s="3">
        <v>111</v>
      </c>
      <c r="W18" s="3"/>
      <c r="X18" s="3"/>
      <c r="Y18" s="3">
        <f t="shared" si="1"/>
        <v>111</v>
      </c>
      <c r="Z18" s="3"/>
      <c r="AA18" s="3"/>
      <c r="AB18" s="15">
        <f t="shared" si="2"/>
        <v>111</v>
      </c>
      <c r="AC18" s="18" t="s">
        <v>661</v>
      </c>
      <c r="AD18" s="5" t="s">
        <v>662</v>
      </c>
      <c r="AE18" s="5" t="s">
        <v>662</v>
      </c>
      <c r="AF18" s="49">
        <v>6.37</v>
      </c>
      <c r="AG18" s="47" t="s">
        <v>138</v>
      </c>
      <c r="AH18" s="26" t="s">
        <v>29</v>
      </c>
      <c r="AI18" s="8" t="s">
        <v>663</v>
      </c>
      <c r="AJ18" s="8" t="s">
        <v>417</v>
      </c>
    </row>
    <row r="19" spans="1:36" s="6" customFormat="1" ht="89.25" x14ac:dyDescent="0.2">
      <c r="A19" s="7">
        <v>12</v>
      </c>
      <c r="B19" s="25" t="s">
        <v>146</v>
      </c>
      <c r="C19" s="25" t="s">
        <v>664</v>
      </c>
      <c r="D19" s="26" t="s">
        <v>58</v>
      </c>
      <c r="E19" s="26">
        <v>10</v>
      </c>
      <c r="F19" s="26">
        <v>4</v>
      </c>
      <c r="G19" s="3"/>
      <c r="H19" s="15"/>
      <c r="I19" s="7"/>
      <c r="J19" s="3"/>
      <c r="K19" s="3"/>
      <c r="L19" s="3"/>
      <c r="M19" s="3">
        <v>70</v>
      </c>
      <c r="N19" s="3"/>
      <c r="O19" s="3"/>
      <c r="P19" s="15">
        <f t="shared" si="0"/>
        <v>70</v>
      </c>
      <c r="Q19" s="7"/>
      <c r="R19" s="3"/>
      <c r="S19" s="3"/>
      <c r="T19" s="3"/>
      <c r="U19" s="3">
        <v>70</v>
      </c>
      <c r="V19" s="3">
        <v>70</v>
      </c>
      <c r="W19" s="3"/>
      <c r="X19" s="3"/>
      <c r="Y19" s="3">
        <f t="shared" si="1"/>
        <v>70</v>
      </c>
      <c r="Z19" s="3"/>
      <c r="AA19" s="3"/>
      <c r="AB19" s="15">
        <f t="shared" si="2"/>
        <v>70</v>
      </c>
      <c r="AC19" s="18" t="s">
        <v>665</v>
      </c>
      <c r="AD19" s="5" t="s">
        <v>666</v>
      </c>
      <c r="AE19" s="5" t="s">
        <v>666</v>
      </c>
      <c r="AF19" s="49">
        <v>1.55</v>
      </c>
      <c r="AG19" s="47" t="s">
        <v>138</v>
      </c>
      <c r="AH19" s="26" t="s">
        <v>29</v>
      </c>
      <c r="AI19" s="8" t="s">
        <v>667</v>
      </c>
      <c r="AJ19" s="32" t="s">
        <v>668</v>
      </c>
    </row>
    <row r="20" spans="1:36" s="6" customFormat="1" ht="25.5" x14ac:dyDescent="0.2">
      <c r="A20" s="24">
        <v>13</v>
      </c>
      <c r="B20" s="4" t="s">
        <v>189</v>
      </c>
      <c r="C20" s="25" t="s">
        <v>221</v>
      </c>
      <c r="D20" s="26" t="s">
        <v>34</v>
      </c>
      <c r="E20" s="26">
        <v>10</v>
      </c>
      <c r="F20" s="26">
        <v>5</v>
      </c>
      <c r="G20" s="3"/>
      <c r="H20" s="15"/>
      <c r="I20" s="7"/>
      <c r="J20" s="3"/>
      <c r="K20" s="3"/>
      <c r="L20" s="3"/>
      <c r="M20" s="3">
        <v>245</v>
      </c>
      <c r="N20" s="3"/>
      <c r="O20" s="3"/>
      <c r="P20" s="15">
        <f t="shared" si="0"/>
        <v>245</v>
      </c>
      <c r="Q20" s="7"/>
      <c r="R20" s="3"/>
      <c r="S20" s="3"/>
      <c r="T20" s="3"/>
      <c r="U20" s="3">
        <v>245</v>
      </c>
      <c r="V20" s="3">
        <v>245</v>
      </c>
      <c r="W20" s="3"/>
      <c r="X20" s="3"/>
      <c r="Y20" s="3">
        <f t="shared" si="1"/>
        <v>245</v>
      </c>
      <c r="Z20" s="3"/>
      <c r="AA20" s="3"/>
      <c r="AB20" s="15">
        <f t="shared" si="2"/>
        <v>245</v>
      </c>
      <c r="AC20" s="18" t="s">
        <v>669</v>
      </c>
      <c r="AD20" s="5" t="s">
        <v>670</v>
      </c>
      <c r="AE20" s="5" t="s">
        <v>670</v>
      </c>
      <c r="AF20" s="20">
        <v>2.98</v>
      </c>
      <c r="AG20" s="47" t="s">
        <v>138</v>
      </c>
      <c r="AH20" s="26" t="s">
        <v>29</v>
      </c>
      <c r="AI20" s="8" t="s">
        <v>671</v>
      </c>
      <c r="AJ20" s="8" t="s">
        <v>417</v>
      </c>
    </row>
    <row r="21" spans="1:36" s="6" customFormat="1" ht="25.5" x14ac:dyDescent="0.2">
      <c r="A21" s="7">
        <v>14</v>
      </c>
      <c r="B21" s="4" t="s">
        <v>61</v>
      </c>
      <c r="C21" s="4" t="s">
        <v>62</v>
      </c>
      <c r="D21" s="26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48">
        <v>22</v>
      </c>
      <c r="N21" s="3"/>
      <c r="O21" s="3"/>
      <c r="P21" s="15">
        <f t="shared" si="0"/>
        <v>22</v>
      </c>
      <c r="Q21" s="7"/>
      <c r="R21" s="3"/>
      <c r="S21" s="3"/>
      <c r="T21" s="3"/>
      <c r="U21" s="3">
        <v>22</v>
      </c>
      <c r="V21" s="3">
        <v>22</v>
      </c>
      <c r="W21" s="3"/>
      <c r="X21" s="3"/>
      <c r="Y21" s="3">
        <f t="shared" si="1"/>
        <v>22</v>
      </c>
      <c r="Z21" s="3"/>
      <c r="AA21" s="3"/>
      <c r="AB21" s="15">
        <f t="shared" si="2"/>
        <v>22</v>
      </c>
      <c r="AC21" s="18" t="s">
        <v>672</v>
      </c>
      <c r="AD21" s="5" t="s">
        <v>673</v>
      </c>
      <c r="AE21" s="5" t="s">
        <v>673</v>
      </c>
      <c r="AF21" s="20">
        <v>4.7699999999999996</v>
      </c>
      <c r="AG21" s="47" t="s">
        <v>138</v>
      </c>
      <c r="AH21" s="26" t="s">
        <v>29</v>
      </c>
      <c r="AI21" s="8" t="s">
        <v>674</v>
      </c>
      <c r="AJ21" s="8" t="s">
        <v>417</v>
      </c>
    </row>
    <row r="22" spans="1:36" s="6" customFormat="1" ht="25.5" x14ac:dyDescent="0.2">
      <c r="A22" s="7">
        <v>15</v>
      </c>
      <c r="B22" s="25" t="s">
        <v>107</v>
      </c>
      <c r="C22" s="25" t="s">
        <v>108</v>
      </c>
      <c r="D22" s="26" t="s">
        <v>34</v>
      </c>
      <c r="E22" s="26">
        <v>10</v>
      </c>
      <c r="F22" s="26">
        <v>5</v>
      </c>
      <c r="G22" s="3"/>
      <c r="H22" s="15"/>
      <c r="I22" s="7"/>
      <c r="J22" s="3"/>
      <c r="K22" s="3"/>
      <c r="L22" s="3"/>
      <c r="M22" s="3">
        <v>111</v>
      </c>
      <c r="N22" s="3"/>
      <c r="O22" s="3"/>
      <c r="P22" s="15">
        <f t="shared" si="0"/>
        <v>111</v>
      </c>
      <c r="Q22" s="7"/>
      <c r="R22" s="3"/>
      <c r="S22" s="3"/>
      <c r="T22" s="3"/>
      <c r="U22" s="3">
        <v>111</v>
      </c>
      <c r="V22" s="3">
        <v>111</v>
      </c>
      <c r="W22" s="3"/>
      <c r="X22" s="3"/>
      <c r="Y22" s="3">
        <f t="shared" si="1"/>
        <v>111</v>
      </c>
      <c r="Z22" s="3"/>
      <c r="AA22" s="3"/>
      <c r="AB22" s="15">
        <f t="shared" si="2"/>
        <v>111</v>
      </c>
      <c r="AC22" s="18" t="s">
        <v>675</v>
      </c>
      <c r="AD22" s="5" t="s">
        <v>676</v>
      </c>
      <c r="AE22" s="5" t="s">
        <v>676</v>
      </c>
      <c r="AF22" s="20">
        <v>1.97</v>
      </c>
      <c r="AG22" s="47" t="s">
        <v>138</v>
      </c>
      <c r="AH22" s="26" t="s">
        <v>29</v>
      </c>
      <c r="AI22" s="8" t="s">
        <v>677</v>
      </c>
      <c r="AJ22" s="8" t="s">
        <v>417</v>
      </c>
    </row>
    <row r="23" spans="1:36" s="6" customFormat="1" ht="25.5" x14ac:dyDescent="0.2">
      <c r="A23" s="24">
        <v>16</v>
      </c>
      <c r="B23" s="4" t="s">
        <v>678</v>
      </c>
      <c r="C23" s="25" t="s">
        <v>637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86</v>
      </c>
      <c r="N23" s="3"/>
      <c r="O23" s="3"/>
      <c r="P23" s="15">
        <f t="shared" si="0"/>
        <v>86</v>
      </c>
      <c r="Q23" s="7"/>
      <c r="R23" s="3"/>
      <c r="S23" s="3"/>
      <c r="T23" s="3"/>
      <c r="U23" s="3">
        <v>86</v>
      </c>
      <c r="V23" s="3">
        <v>86</v>
      </c>
      <c r="W23" s="3"/>
      <c r="X23" s="3"/>
      <c r="Y23" s="3">
        <f t="shared" si="1"/>
        <v>86</v>
      </c>
      <c r="Z23" s="3"/>
      <c r="AA23" s="3"/>
      <c r="AB23" s="15">
        <f t="shared" si="2"/>
        <v>86</v>
      </c>
      <c r="AC23" s="18" t="s">
        <v>679</v>
      </c>
      <c r="AD23" s="5" t="s">
        <v>680</v>
      </c>
      <c r="AE23" s="5" t="s">
        <v>680</v>
      </c>
      <c r="AF23" s="20">
        <v>1.32</v>
      </c>
      <c r="AG23" s="47" t="s">
        <v>138</v>
      </c>
      <c r="AH23" s="26" t="s">
        <v>29</v>
      </c>
      <c r="AI23" s="8" t="s">
        <v>681</v>
      </c>
      <c r="AJ23" s="8" t="s">
        <v>417</v>
      </c>
    </row>
    <row r="24" spans="1:36" s="6" customFormat="1" ht="89.25" x14ac:dyDescent="0.2">
      <c r="A24" s="7">
        <v>17</v>
      </c>
      <c r="B24" s="25" t="s">
        <v>275</v>
      </c>
      <c r="C24" s="25" t="s">
        <v>276</v>
      </c>
      <c r="D24" s="26" t="s">
        <v>34</v>
      </c>
      <c r="E24" s="26">
        <v>10</v>
      </c>
      <c r="F24" s="26">
        <v>4</v>
      </c>
      <c r="G24" s="3"/>
      <c r="H24" s="15"/>
      <c r="I24" s="7"/>
      <c r="J24" s="3"/>
      <c r="K24" s="3"/>
      <c r="L24" s="3"/>
      <c r="M24" s="3">
        <v>8</v>
      </c>
      <c r="N24" s="3"/>
      <c r="O24" s="3"/>
      <c r="P24" s="15">
        <f t="shared" si="0"/>
        <v>8</v>
      </c>
      <c r="Q24" s="7"/>
      <c r="R24" s="3"/>
      <c r="S24" s="3"/>
      <c r="T24" s="3"/>
      <c r="U24" s="3">
        <v>8</v>
      </c>
      <c r="V24" s="3">
        <v>8</v>
      </c>
      <c r="W24" s="3"/>
      <c r="X24" s="3"/>
      <c r="Y24" s="3">
        <f t="shared" si="1"/>
        <v>8</v>
      </c>
      <c r="Z24" s="3"/>
      <c r="AA24" s="3"/>
      <c r="AB24" s="15">
        <f t="shared" si="2"/>
        <v>8</v>
      </c>
      <c r="AC24" s="18" t="s">
        <v>682</v>
      </c>
      <c r="AD24" s="5" t="s">
        <v>683</v>
      </c>
      <c r="AE24" s="5" t="s">
        <v>683</v>
      </c>
      <c r="AF24" s="20">
        <v>4.92</v>
      </c>
      <c r="AG24" s="47" t="s">
        <v>138</v>
      </c>
      <c r="AH24" s="26" t="s">
        <v>29</v>
      </c>
      <c r="AI24" s="8" t="s">
        <v>684</v>
      </c>
      <c r="AJ24" s="8" t="s">
        <v>685</v>
      </c>
    </row>
    <row r="25" spans="1:36" s="6" customFormat="1" ht="89.25" x14ac:dyDescent="0.2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4</v>
      </c>
      <c r="G25" s="3"/>
      <c r="H25" s="15"/>
      <c r="I25" s="7"/>
      <c r="J25" s="3"/>
      <c r="K25" s="3"/>
      <c r="L25" s="3"/>
      <c r="M25" s="3">
        <v>8</v>
      </c>
      <c r="N25" s="3"/>
      <c r="O25" s="3"/>
      <c r="P25" s="15">
        <f t="shared" si="0"/>
        <v>8</v>
      </c>
      <c r="Q25" s="7"/>
      <c r="R25" s="3"/>
      <c r="S25" s="3"/>
      <c r="T25" s="3"/>
      <c r="U25" s="3">
        <v>8</v>
      </c>
      <c r="V25" s="3">
        <v>8</v>
      </c>
      <c r="W25" s="3"/>
      <c r="X25" s="3"/>
      <c r="Y25" s="3">
        <f t="shared" si="1"/>
        <v>8</v>
      </c>
      <c r="Z25" s="3"/>
      <c r="AA25" s="3"/>
      <c r="AB25" s="15">
        <f t="shared" si="2"/>
        <v>8</v>
      </c>
      <c r="AC25" s="18" t="s">
        <v>686</v>
      </c>
      <c r="AD25" s="5" t="s">
        <v>687</v>
      </c>
      <c r="AE25" s="5" t="s">
        <v>687</v>
      </c>
      <c r="AF25" s="49">
        <v>2.83</v>
      </c>
      <c r="AG25" s="47" t="s">
        <v>138</v>
      </c>
      <c r="AH25" s="26" t="s">
        <v>29</v>
      </c>
      <c r="AI25" s="8" t="s">
        <v>688</v>
      </c>
      <c r="AJ25" s="8" t="s">
        <v>685</v>
      </c>
    </row>
    <row r="26" spans="1:36" s="6" customFormat="1" ht="38.25" x14ac:dyDescent="0.2">
      <c r="A26" s="24">
        <v>19</v>
      </c>
      <c r="B26" s="25" t="s">
        <v>73</v>
      </c>
      <c r="C26" s="25" t="s">
        <v>74</v>
      </c>
      <c r="D26" s="26" t="s">
        <v>695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555</v>
      </c>
      <c r="N26" s="3"/>
      <c r="O26" s="3"/>
      <c r="P26" s="15">
        <f t="shared" si="0"/>
        <v>555</v>
      </c>
      <c r="Q26" s="7"/>
      <c r="R26" s="3"/>
      <c r="S26" s="3"/>
      <c r="T26" s="3"/>
      <c r="U26" s="3">
        <v>555</v>
      </c>
      <c r="V26" s="3">
        <v>555</v>
      </c>
      <c r="W26" s="3"/>
      <c r="X26" s="3"/>
      <c r="Y26" s="3">
        <f t="shared" si="1"/>
        <v>555</v>
      </c>
      <c r="Z26" s="3"/>
      <c r="AA26" s="3"/>
      <c r="AB26" s="15">
        <f t="shared" si="2"/>
        <v>555</v>
      </c>
      <c r="AC26" s="18" t="s">
        <v>689</v>
      </c>
      <c r="AD26" s="5" t="s">
        <v>690</v>
      </c>
      <c r="AE26" s="5" t="s">
        <v>690</v>
      </c>
      <c r="AF26" s="49">
        <v>1.27</v>
      </c>
      <c r="AG26" s="47" t="s">
        <v>138</v>
      </c>
      <c r="AH26" s="26" t="s">
        <v>29</v>
      </c>
      <c r="AI26" s="8" t="s">
        <v>691</v>
      </c>
      <c r="AJ26" s="32" t="s">
        <v>480</v>
      </c>
    </row>
    <row r="27" spans="1:36" s="6" customFormat="1" ht="51" x14ac:dyDescent="0.2">
      <c r="A27" s="7">
        <v>20</v>
      </c>
      <c r="B27" s="4" t="s">
        <v>696</v>
      </c>
      <c r="C27" s="4" t="s">
        <v>694</v>
      </c>
      <c r="D27" s="26" t="s">
        <v>695</v>
      </c>
      <c r="E27" s="3">
        <v>10</v>
      </c>
      <c r="F27" s="3">
        <v>5</v>
      </c>
      <c r="G27" s="3"/>
      <c r="H27" s="15"/>
      <c r="I27" s="7"/>
      <c r="J27" s="3"/>
      <c r="K27" s="3"/>
      <c r="L27" s="3"/>
      <c r="M27" s="3">
        <v>702</v>
      </c>
      <c r="N27" s="3"/>
      <c r="O27" s="3"/>
      <c r="P27" s="15">
        <f t="shared" si="0"/>
        <v>702</v>
      </c>
      <c r="Q27" s="7"/>
      <c r="R27" s="3"/>
      <c r="S27" s="3"/>
      <c r="T27" s="3"/>
      <c r="U27" s="3">
        <v>702</v>
      </c>
      <c r="V27" s="3">
        <v>702</v>
      </c>
      <c r="W27" s="3"/>
      <c r="X27" s="3"/>
      <c r="Y27" s="3">
        <f t="shared" si="1"/>
        <v>702</v>
      </c>
      <c r="Z27" s="3"/>
      <c r="AA27" s="3"/>
      <c r="AB27" s="15">
        <f t="shared" si="2"/>
        <v>702</v>
      </c>
      <c r="AC27" s="18" t="s">
        <v>689</v>
      </c>
      <c r="AD27" s="5" t="s">
        <v>690</v>
      </c>
      <c r="AE27" s="5" t="s">
        <v>690</v>
      </c>
      <c r="AF27" s="49">
        <v>1.27</v>
      </c>
      <c r="AG27" s="47" t="s">
        <v>138</v>
      </c>
      <c r="AH27" s="26" t="s">
        <v>29</v>
      </c>
      <c r="AI27" s="8" t="s">
        <v>692</v>
      </c>
      <c r="AJ27" s="32" t="s">
        <v>480</v>
      </c>
    </row>
    <row r="28" spans="1:36" s="6" customFormat="1" ht="38.25" x14ac:dyDescent="0.2">
      <c r="A28" s="7">
        <v>21</v>
      </c>
      <c r="B28" s="25" t="s">
        <v>91</v>
      </c>
      <c r="C28" s="25" t="s">
        <v>697</v>
      </c>
      <c r="D28" s="26" t="s">
        <v>695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485</v>
      </c>
      <c r="N28" s="3"/>
      <c r="O28" s="3"/>
      <c r="P28" s="15">
        <f t="shared" si="0"/>
        <v>485</v>
      </c>
      <c r="Q28" s="7"/>
      <c r="R28" s="3"/>
      <c r="S28" s="3"/>
      <c r="T28" s="3"/>
      <c r="U28" s="3">
        <v>485</v>
      </c>
      <c r="V28" s="3">
        <v>485</v>
      </c>
      <c r="W28" s="3"/>
      <c r="X28" s="3"/>
      <c r="Y28" s="3">
        <f t="shared" si="1"/>
        <v>485</v>
      </c>
      <c r="Z28" s="3"/>
      <c r="AA28" s="3"/>
      <c r="AB28" s="15">
        <f t="shared" si="2"/>
        <v>485</v>
      </c>
      <c r="AC28" s="18" t="s">
        <v>689</v>
      </c>
      <c r="AD28" s="5" t="s">
        <v>690</v>
      </c>
      <c r="AE28" s="5" t="s">
        <v>690</v>
      </c>
      <c r="AF28" s="49">
        <v>1.27</v>
      </c>
      <c r="AG28" s="47" t="s">
        <v>138</v>
      </c>
      <c r="AH28" s="26" t="s">
        <v>29</v>
      </c>
      <c r="AI28" s="8" t="s">
        <v>693</v>
      </c>
      <c r="AJ28" s="32" t="s">
        <v>480</v>
      </c>
    </row>
    <row r="29" spans="1:36" s="59" customFormat="1" ht="76.5" x14ac:dyDescent="0.2">
      <c r="A29" s="87">
        <v>22</v>
      </c>
      <c r="B29" s="88" t="s">
        <v>246</v>
      </c>
      <c r="C29" s="88" t="s">
        <v>698</v>
      </c>
      <c r="D29" s="57" t="s">
        <v>58</v>
      </c>
      <c r="E29" s="57">
        <v>10</v>
      </c>
      <c r="F29" s="57">
        <v>4</v>
      </c>
      <c r="G29" s="48"/>
      <c r="H29" s="52"/>
      <c r="I29" s="50"/>
      <c r="J29" s="48"/>
      <c r="K29" s="48"/>
      <c r="L29" s="48"/>
      <c r="M29" s="48">
        <v>15</v>
      </c>
      <c r="N29" s="48"/>
      <c r="O29" s="48"/>
      <c r="P29" s="52">
        <f t="shared" si="0"/>
        <v>15</v>
      </c>
      <c r="Q29" s="50"/>
      <c r="R29" s="48"/>
      <c r="S29" s="48"/>
      <c r="T29" s="48"/>
      <c r="U29" s="48">
        <v>15</v>
      </c>
      <c r="V29" s="48">
        <v>15</v>
      </c>
      <c r="W29" s="48"/>
      <c r="X29" s="48"/>
      <c r="Y29" s="48">
        <f t="shared" si="1"/>
        <v>15</v>
      </c>
      <c r="Z29" s="48"/>
      <c r="AA29" s="48"/>
      <c r="AB29" s="52">
        <f t="shared" si="2"/>
        <v>15</v>
      </c>
      <c r="AC29" s="53" t="s">
        <v>699</v>
      </c>
      <c r="AD29" s="54" t="s">
        <v>700</v>
      </c>
      <c r="AE29" s="54" t="s">
        <v>700</v>
      </c>
      <c r="AF29" s="64">
        <v>3</v>
      </c>
      <c r="AG29" s="56" t="s">
        <v>138</v>
      </c>
      <c r="AH29" s="57" t="s">
        <v>29</v>
      </c>
      <c r="AI29" s="58" t="s">
        <v>702</v>
      </c>
      <c r="AJ29" s="8" t="s">
        <v>707</v>
      </c>
    </row>
    <row r="30" spans="1:36" s="6" customFormat="1" ht="38.25" x14ac:dyDescent="0.2">
      <c r="A30" s="7">
        <v>23</v>
      </c>
      <c r="B30" s="4" t="s">
        <v>701</v>
      </c>
      <c r="C30" s="4" t="s">
        <v>703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27</v>
      </c>
      <c r="N30" s="3"/>
      <c r="O30" s="3"/>
      <c r="P30" s="15">
        <f t="shared" si="0"/>
        <v>27</v>
      </c>
      <c r="Q30" s="7"/>
      <c r="R30" s="3"/>
      <c r="S30" s="3"/>
      <c r="T30" s="3"/>
      <c r="U30" s="3">
        <v>27</v>
      </c>
      <c r="V30" s="3">
        <v>27</v>
      </c>
      <c r="W30" s="3"/>
      <c r="X30" s="3"/>
      <c r="Y30" s="3">
        <f t="shared" si="1"/>
        <v>27</v>
      </c>
      <c r="Z30" s="3"/>
      <c r="AA30" s="3"/>
      <c r="AB30" s="15">
        <f t="shared" si="2"/>
        <v>27</v>
      </c>
      <c r="AC30" s="18" t="s">
        <v>704</v>
      </c>
      <c r="AD30" s="5" t="s">
        <v>705</v>
      </c>
      <c r="AE30" s="5" t="s">
        <v>705</v>
      </c>
      <c r="AF30" s="49">
        <v>3.88</v>
      </c>
      <c r="AG30" s="47" t="s">
        <v>138</v>
      </c>
      <c r="AH30" s="26" t="s">
        <v>29</v>
      </c>
      <c r="AI30" s="8" t="s">
        <v>706</v>
      </c>
      <c r="AJ30" s="32" t="s">
        <v>480</v>
      </c>
    </row>
    <row r="31" spans="1:36" s="6" customFormat="1" ht="25.5" x14ac:dyDescent="0.2">
      <c r="A31" s="7">
        <v>24</v>
      </c>
      <c r="B31" s="66" t="s">
        <v>708</v>
      </c>
      <c r="C31" s="66" t="s">
        <v>117</v>
      </c>
      <c r="D31" s="26" t="s">
        <v>34</v>
      </c>
      <c r="E31" s="67">
        <v>10</v>
      </c>
      <c r="F31" s="3">
        <v>5</v>
      </c>
      <c r="G31" s="67"/>
      <c r="H31" s="68"/>
      <c r="I31" s="65"/>
      <c r="J31" s="67"/>
      <c r="K31" s="67"/>
      <c r="L31" s="67"/>
      <c r="M31" s="67">
        <v>9</v>
      </c>
      <c r="N31" s="67"/>
      <c r="O31" s="67"/>
      <c r="P31" s="15">
        <f t="shared" si="0"/>
        <v>9</v>
      </c>
      <c r="Q31" s="65"/>
      <c r="R31" s="67"/>
      <c r="S31" s="67"/>
      <c r="T31" s="67"/>
      <c r="U31" s="67">
        <v>9</v>
      </c>
      <c r="V31" s="67"/>
      <c r="W31" s="67"/>
      <c r="X31" s="67"/>
      <c r="Y31" s="3">
        <f t="shared" si="1"/>
        <v>9</v>
      </c>
      <c r="Z31" s="67"/>
      <c r="AA31" s="67"/>
      <c r="AB31" s="15">
        <f t="shared" si="2"/>
        <v>9</v>
      </c>
      <c r="AC31" s="69" t="s">
        <v>711</v>
      </c>
      <c r="AD31" s="70" t="s">
        <v>712</v>
      </c>
      <c r="AE31" s="70" t="s">
        <v>712</v>
      </c>
      <c r="AF31" s="79">
        <v>0.78</v>
      </c>
      <c r="AG31" s="47" t="s">
        <v>138</v>
      </c>
      <c r="AH31" s="26" t="s">
        <v>29</v>
      </c>
      <c r="AI31" s="72" t="s">
        <v>713</v>
      </c>
      <c r="AJ31" s="8" t="s">
        <v>582</v>
      </c>
    </row>
    <row r="32" spans="1:36" s="6" customFormat="1" ht="25.5" x14ac:dyDescent="0.2">
      <c r="A32" s="87">
        <v>25</v>
      </c>
      <c r="B32" s="66" t="s">
        <v>709</v>
      </c>
      <c r="C32" s="66" t="s">
        <v>710</v>
      </c>
      <c r="D32" s="26" t="s">
        <v>58</v>
      </c>
      <c r="E32" s="67">
        <v>0.4</v>
      </c>
      <c r="F32" s="3">
        <v>5</v>
      </c>
      <c r="G32" s="67"/>
      <c r="H32" s="68"/>
      <c r="I32" s="65"/>
      <c r="J32" s="67"/>
      <c r="K32" s="67"/>
      <c r="L32" s="67"/>
      <c r="M32" s="67">
        <v>30</v>
      </c>
      <c r="N32" s="67"/>
      <c r="O32" s="67"/>
      <c r="P32" s="15">
        <f t="shared" si="0"/>
        <v>30</v>
      </c>
      <c r="Q32" s="65"/>
      <c r="R32" s="67"/>
      <c r="S32" s="67"/>
      <c r="T32" s="67"/>
      <c r="U32" s="67">
        <v>30</v>
      </c>
      <c r="V32" s="67"/>
      <c r="W32" s="67"/>
      <c r="X32" s="67"/>
      <c r="Y32" s="3">
        <f t="shared" si="1"/>
        <v>30</v>
      </c>
      <c r="Z32" s="67"/>
      <c r="AA32" s="67"/>
      <c r="AB32" s="15">
        <f t="shared" si="2"/>
        <v>30</v>
      </c>
      <c r="AC32" s="69" t="s">
        <v>714</v>
      </c>
      <c r="AD32" s="70" t="s">
        <v>715</v>
      </c>
      <c r="AE32" s="70" t="s">
        <v>715</v>
      </c>
      <c r="AF32" s="79">
        <v>1.83</v>
      </c>
      <c r="AG32" s="47" t="s">
        <v>138</v>
      </c>
      <c r="AH32" s="26" t="s">
        <v>29</v>
      </c>
      <c r="AI32" s="72"/>
      <c r="AJ32" s="8" t="s">
        <v>582</v>
      </c>
    </row>
    <row r="33" spans="1:36" s="6" customFormat="1" ht="25.5" x14ac:dyDescent="0.2">
      <c r="A33" s="7">
        <v>26</v>
      </c>
      <c r="B33" s="66" t="s">
        <v>61</v>
      </c>
      <c r="C33" s="66" t="s">
        <v>62</v>
      </c>
      <c r="D33" s="26" t="s">
        <v>34</v>
      </c>
      <c r="E33" s="67">
        <v>10</v>
      </c>
      <c r="F33" s="3">
        <v>5</v>
      </c>
      <c r="G33" s="67"/>
      <c r="H33" s="68"/>
      <c r="I33" s="65"/>
      <c r="J33" s="67"/>
      <c r="K33" s="67"/>
      <c r="L33" s="67"/>
      <c r="M33" s="67">
        <v>22</v>
      </c>
      <c r="N33" s="67"/>
      <c r="O33" s="67"/>
      <c r="P33" s="15">
        <f t="shared" si="0"/>
        <v>22</v>
      </c>
      <c r="Q33" s="65"/>
      <c r="R33" s="67"/>
      <c r="S33" s="67"/>
      <c r="T33" s="67"/>
      <c r="U33" s="67">
        <v>22</v>
      </c>
      <c r="V33" s="67"/>
      <c r="W33" s="67"/>
      <c r="X33" s="67"/>
      <c r="Y33" s="3">
        <f t="shared" si="1"/>
        <v>22</v>
      </c>
      <c r="Z33" s="67"/>
      <c r="AA33" s="67"/>
      <c r="AB33" s="15">
        <f t="shared" si="2"/>
        <v>22</v>
      </c>
      <c r="AC33" s="69" t="s">
        <v>716</v>
      </c>
      <c r="AD33" s="70" t="s">
        <v>717</v>
      </c>
      <c r="AE33" s="70" t="s">
        <v>717</v>
      </c>
      <c r="AF33" s="79">
        <v>4.55</v>
      </c>
      <c r="AG33" s="47" t="s">
        <v>138</v>
      </c>
      <c r="AH33" s="26" t="s">
        <v>29</v>
      </c>
      <c r="AI33" s="72"/>
      <c r="AJ33" s="8" t="s">
        <v>417</v>
      </c>
    </row>
    <row r="34" spans="1:36" s="6" customFormat="1" ht="13.5" thickBot="1" x14ac:dyDescent="0.25">
      <c r="A34" s="9" t="s">
        <v>35</v>
      </c>
      <c r="B34" s="10"/>
      <c r="C34" s="10"/>
      <c r="D34" s="11"/>
      <c r="E34" s="11"/>
      <c r="F34" s="11"/>
      <c r="G34" s="11"/>
      <c r="H34" s="16"/>
      <c r="I34" s="9"/>
      <c r="J34" s="11"/>
      <c r="K34" s="11"/>
      <c r="L34" s="11"/>
      <c r="M34" s="11"/>
      <c r="N34" s="11"/>
      <c r="O34" s="11"/>
      <c r="P34" s="16"/>
      <c r="Q34" s="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6"/>
      <c r="AC34" s="19"/>
      <c r="AD34" s="12"/>
      <c r="AE34" s="12"/>
      <c r="AF34" s="21"/>
      <c r="AG34" s="23"/>
      <c r="AH34" s="11"/>
      <c r="AI34" s="13"/>
      <c r="AJ34" s="13"/>
    </row>
    <row r="36" spans="1:36" s="41" customFormat="1" x14ac:dyDescent="0.2">
      <c r="A36" s="40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s="39" customFormat="1" x14ac:dyDescent="0.2">
      <c r="A37" s="2">
        <v>1</v>
      </c>
      <c r="B37" s="38" t="s">
        <v>37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6" s="39" customFormat="1" x14ac:dyDescent="0.2">
      <c r="A38" s="2">
        <v>2</v>
      </c>
      <c r="B38" s="38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6" s="39" customFormat="1" x14ac:dyDescent="0.2">
      <c r="A39" s="2">
        <v>3</v>
      </c>
      <c r="B39" s="38" t="s">
        <v>39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6" s="39" customFormat="1" x14ac:dyDescent="0.2">
      <c r="A40" s="2">
        <v>4</v>
      </c>
      <c r="B40" s="38" t="s">
        <v>40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">
      <c r="A41" s="2">
        <v>5</v>
      </c>
      <c r="B41" s="38" t="s">
        <v>44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апрель</vt:lpstr>
      <vt:lpstr>май</vt:lpstr>
      <vt:lpstr>июнь</vt:lpstr>
      <vt:lpstr>2 квартал</vt:lpstr>
      <vt:lpstr>июль</vt:lpstr>
      <vt:lpstr>август</vt:lpstr>
      <vt:lpstr>'2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2016-09-03T02:01:09Z</dcterms:modified>
</cp:coreProperties>
</file>