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6" windowHeight="7536" activeTab="7"/>
  </bookViews>
  <sheets>
    <sheet name="апрель" sheetId="2" r:id="rId1"/>
    <sheet name="май" sheetId="4" r:id="rId2"/>
    <sheet name="июнь" sheetId="5" r:id="rId3"/>
    <sheet name="2 квартал" sheetId="6" r:id="rId4"/>
    <sheet name="июль" sheetId="7" r:id="rId5"/>
    <sheet name="август" sheetId="8" r:id="rId6"/>
    <sheet name="сентябрь" sheetId="9" r:id="rId7"/>
    <sheet name="3 квартал" sheetId="10" r:id="rId8"/>
  </sheets>
  <definedNames>
    <definedName name="_xlnm._FilterDatabase" localSheetId="3" hidden="1">'2 квартал'!$F$1:$F$95</definedName>
    <definedName name="_xlnm._FilterDatabase" localSheetId="7" hidden="1">'3 квартал'!$F$1:$F$71</definedName>
    <definedName name="_xlnm._FilterDatabase" localSheetId="5" hidden="1">август!$F$1:$F$42</definedName>
    <definedName name="_xlnm._FilterDatabase" localSheetId="4" hidden="1">июль!$F$1:$F$71</definedName>
    <definedName name="_xlnm._FilterDatabase" localSheetId="6" hidden="1">сентябрь!$F$1:$F$40</definedName>
    <definedName name="_xlnm.Print_Area" localSheetId="3">'2 квартал'!$A$1:$AJ$95</definedName>
    <definedName name="_xlnm.Print_Area" localSheetId="7">'3 квартал'!$A$1:$AJ$71</definedName>
    <definedName name="_xlnm.Print_Area" localSheetId="5">август!$A$1:$AJ$42</definedName>
    <definedName name="_xlnm.Print_Area" localSheetId="0">апрель!$A$1:$AJ$33</definedName>
    <definedName name="_xlnm.Print_Area" localSheetId="4">июль!$A$1:$AJ$71</definedName>
    <definedName name="_xlnm.Print_Area" localSheetId="2">июнь!$A$1:$AJ$48</definedName>
    <definedName name="_xlnm.Print_Area" localSheetId="1">май!$A$1:$AJ$45</definedName>
    <definedName name="_xlnm.Print_Area" localSheetId="6">сентябрь!$A$1:$AJ$40</definedName>
  </definedNames>
  <calcPr calcId="162913"/>
</workbook>
</file>

<file path=xl/calcChain.xml><?xml version="1.0" encoding="utf-8"?>
<calcChain xmlns="http://schemas.openxmlformats.org/spreadsheetml/2006/main">
  <c r="AF113" i="10" l="1"/>
  <c r="V113" i="10"/>
  <c r="U113" i="10"/>
  <c r="M113" i="10"/>
  <c r="P113" i="10" s="1"/>
  <c r="Y113" i="10"/>
  <c r="AB113" i="10" s="1"/>
  <c r="Y112" i="10"/>
  <c r="AB112" i="10" s="1"/>
  <c r="P112" i="10"/>
  <c r="AB111" i="10"/>
  <c r="Y111" i="10"/>
  <c r="P111" i="10"/>
  <c r="Y110" i="10"/>
  <c r="AB110" i="10" s="1"/>
  <c r="P110" i="10"/>
  <c r="AB109" i="10"/>
  <c r="Y109" i="10"/>
  <c r="P109" i="10"/>
  <c r="Y108" i="10"/>
  <c r="AB108" i="10" s="1"/>
  <c r="P108" i="10"/>
  <c r="AB107" i="10"/>
  <c r="Y107" i="10"/>
  <c r="P107" i="10"/>
  <c r="Y106" i="10"/>
  <c r="AB106" i="10" s="1"/>
  <c r="P106" i="10"/>
  <c r="AB105" i="10"/>
  <c r="Y105" i="10"/>
  <c r="P105" i="10"/>
  <c r="Y104" i="10"/>
  <c r="AB104" i="10" s="1"/>
  <c r="P104" i="10"/>
  <c r="AB103" i="10"/>
  <c r="Y103" i="10"/>
  <c r="P103" i="10"/>
  <c r="Y102" i="10"/>
  <c r="AB102" i="10" s="1"/>
  <c r="P102" i="10"/>
  <c r="AB101" i="10"/>
  <c r="Y101" i="10"/>
  <c r="P101" i="10"/>
  <c r="Y100" i="10"/>
  <c r="AB100" i="10" s="1"/>
  <c r="P100" i="10"/>
  <c r="AB99" i="10"/>
  <c r="Y99" i="10"/>
  <c r="P99" i="10"/>
  <c r="Y98" i="10"/>
  <c r="AB98" i="10" s="1"/>
  <c r="P98" i="10"/>
  <c r="AB97" i="10"/>
  <c r="Y97" i="10"/>
  <c r="P97" i="10"/>
  <c r="Y96" i="10"/>
  <c r="AB96" i="10" s="1"/>
  <c r="P96" i="10"/>
  <c r="AB95" i="10"/>
  <c r="Y95" i="10"/>
  <c r="P95" i="10"/>
  <c r="Y94" i="10"/>
  <c r="AB94" i="10" s="1"/>
  <c r="P94" i="10"/>
  <c r="AB93" i="10"/>
  <c r="Y93" i="10"/>
  <c r="P93" i="10"/>
  <c r="Y92" i="10"/>
  <c r="AB92" i="10" s="1"/>
  <c r="P92" i="10"/>
  <c r="AB91" i="10"/>
  <c r="Y91" i="10"/>
  <c r="P91" i="10"/>
  <c r="Y90" i="10"/>
  <c r="AB90" i="10" s="1"/>
  <c r="P90" i="10"/>
  <c r="AB89" i="10"/>
  <c r="Y89" i="10"/>
  <c r="P89" i="10"/>
  <c r="Y88" i="10"/>
  <c r="AB88" i="10" s="1"/>
  <c r="P88" i="10"/>
  <c r="AB87" i="10"/>
  <c r="Y87" i="10"/>
  <c r="P87" i="10"/>
  <c r="Y86" i="10"/>
  <c r="AB86" i="10" s="1"/>
  <c r="P86" i="10"/>
  <c r="AB85" i="10"/>
  <c r="Y85" i="10"/>
  <c r="P85" i="10"/>
  <c r="Y84" i="10"/>
  <c r="AB84" i="10" s="1"/>
  <c r="P84" i="10"/>
  <c r="AB83" i="10"/>
  <c r="Y83" i="10"/>
  <c r="P83" i="10"/>
  <c r="Y82" i="10"/>
  <c r="AB82" i="10" s="1"/>
  <c r="P82" i="10"/>
  <c r="AB81" i="10"/>
  <c r="Y81" i="10"/>
  <c r="P81" i="10"/>
  <c r="Y80" i="10"/>
  <c r="AB80" i="10" s="1"/>
  <c r="P80" i="10"/>
  <c r="AB79" i="10"/>
  <c r="Y79" i="10"/>
  <c r="P79" i="10"/>
  <c r="Y78" i="10"/>
  <c r="AB78" i="10" s="1"/>
  <c r="P78" i="10"/>
  <c r="AB77" i="10"/>
  <c r="Y77" i="10"/>
  <c r="P77" i="10"/>
  <c r="Y76" i="10"/>
  <c r="AB76" i="10" s="1"/>
  <c r="P76" i="10"/>
  <c r="AB75" i="10"/>
  <c r="Y75" i="10"/>
  <c r="P75" i="10"/>
  <c r="Y74" i="10"/>
  <c r="AB74" i="10" s="1"/>
  <c r="P74" i="10"/>
  <c r="AB73" i="10"/>
  <c r="Y73" i="10"/>
  <c r="P73" i="10"/>
  <c r="Y72" i="10"/>
  <c r="AB72" i="10" s="1"/>
  <c r="P72" i="10"/>
  <c r="AB71" i="10"/>
  <c r="Y71" i="10"/>
  <c r="P71" i="10"/>
  <c r="Y70" i="10"/>
  <c r="AB70" i="10" s="1"/>
  <c r="P70" i="10"/>
  <c r="AB69" i="10"/>
  <c r="Y69" i="10"/>
  <c r="P69" i="10"/>
  <c r="Y68" i="10"/>
  <c r="AB68" i="10" s="1"/>
  <c r="P68" i="10"/>
  <c r="AB67" i="10"/>
  <c r="Y67" i="10"/>
  <c r="P67" i="10"/>
  <c r="Y66" i="10"/>
  <c r="AB66" i="10" s="1"/>
  <c r="P66" i="10"/>
  <c r="AB65" i="10"/>
  <c r="Y65" i="10"/>
  <c r="P65" i="10"/>
  <c r="Y64" i="10"/>
  <c r="AB64" i="10" s="1"/>
  <c r="P64" i="10"/>
  <c r="AB63" i="10"/>
  <c r="Y63" i="10"/>
  <c r="P63" i="10"/>
  <c r="AB62" i="10"/>
  <c r="Y62" i="10"/>
  <c r="P62" i="10"/>
  <c r="Y61" i="10"/>
  <c r="AB61" i="10" s="1"/>
  <c r="P61" i="10"/>
  <c r="AB60" i="10"/>
  <c r="Y60" i="10"/>
  <c r="P60" i="10"/>
  <c r="Y59" i="10"/>
  <c r="AB59" i="10" s="1"/>
  <c r="P59" i="10"/>
  <c r="AB58" i="10"/>
  <c r="Y58" i="10"/>
  <c r="P58" i="10"/>
  <c r="Y57" i="10"/>
  <c r="AB57" i="10" s="1"/>
  <c r="P57" i="10"/>
  <c r="AB56" i="10"/>
  <c r="Y56" i="10"/>
  <c r="P56" i="10"/>
  <c r="Y55" i="10"/>
  <c r="AB55" i="10" s="1"/>
  <c r="P55" i="10"/>
  <c r="AB54" i="10"/>
  <c r="Y54" i="10"/>
  <c r="P54" i="10"/>
  <c r="Y53" i="10"/>
  <c r="AB53" i="10" s="1"/>
  <c r="P53" i="10"/>
  <c r="AB52" i="10"/>
  <c r="Y52" i="10"/>
  <c r="P52" i="10"/>
  <c r="Y51" i="10"/>
  <c r="AB51" i="10" s="1"/>
  <c r="P51" i="10"/>
  <c r="AB50" i="10"/>
  <c r="Y50" i="10"/>
  <c r="P50" i="10"/>
  <c r="Y49" i="10"/>
  <c r="AB49" i="10" s="1"/>
  <c r="P49" i="10"/>
  <c r="AB48" i="10"/>
  <c r="Y48" i="10"/>
  <c r="P48" i="10"/>
  <c r="Y47" i="10"/>
  <c r="AB47" i="10" s="1"/>
  <c r="P47" i="10"/>
  <c r="AB46" i="10"/>
  <c r="Y46" i="10"/>
  <c r="P46" i="10"/>
  <c r="Y45" i="10"/>
  <c r="AB45" i="10" s="1"/>
  <c r="P45" i="10"/>
  <c r="AB44" i="10"/>
  <c r="Y44" i="10"/>
  <c r="P44" i="10"/>
  <c r="Y43" i="10"/>
  <c r="AB43" i="10" s="1"/>
  <c r="P43" i="10"/>
  <c r="AB42" i="10"/>
  <c r="Y42" i="10"/>
  <c r="P42" i="10"/>
  <c r="Y41" i="10"/>
  <c r="AB41" i="10" s="1"/>
  <c r="P41" i="10"/>
  <c r="AB40" i="10"/>
  <c r="Y40" i="10"/>
  <c r="P40" i="10"/>
  <c r="Y39" i="10"/>
  <c r="AB39" i="10" s="1"/>
  <c r="P39" i="10"/>
  <c r="AB38" i="10"/>
  <c r="Y38" i="10"/>
  <c r="P38" i="10"/>
  <c r="Y37" i="10"/>
  <c r="AB37" i="10" s="1"/>
  <c r="P37" i="10"/>
  <c r="AB36" i="10"/>
  <c r="Y36" i="10"/>
  <c r="P36" i="10"/>
  <c r="Y35" i="10"/>
  <c r="AB35" i="10" s="1"/>
  <c r="P35" i="10"/>
  <c r="AB34" i="10"/>
  <c r="Y34" i="10"/>
  <c r="P34" i="10"/>
  <c r="Y33" i="10"/>
  <c r="AB33" i="10" s="1"/>
  <c r="P33" i="10"/>
  <c r="AB32" i="10"/>
  <c r="Y32" i="10"/>
  <c r="P32" i="10"/>
  <c r="Y31" i="10"/>
  <c r="AB31" i="10" s="1"/>
  <c r="P31" i="10"/>
  <c r="AB30" i="10"/>
  <c r="Y30" i="10"/>
  <c r="P30" i="10"/>
  <c r="Y29" i="10"/>
  <c r="AB29" i="10" s="1"/>
  <c r="P29" i="10"/>
  <c r="AB28" i="10"/>
  <c r="Y28" i="10"/>
  <c r="P28" i="10"/>
  <c r="Y27" i="10"/>
  <c r="AB27" i="10" s="1"/>
  <c r="P27" i="10"/>
  <c r="AB26" i="10"/>
  <c r="Y26" i="10"/>
  <c r="P26" i="10"/>
  <c r="Y25" i="10"/>
  <c r="AB25" i="10" s="1"/>
  <c r="P25" i="10"/>
  <c r="AB24" i="10"/>
  <c r="Y24" i="10"/>
  <c r="P24" i="10"/>
  <c r="Y23" i="10"/>
  <c r="AB23" i="10" s="1"/>
  <c r="P23" i="10"/>
  <c r="AB22" i="10"/>
  <c r="Y22" i="10"/>
  <c r="P22" i="10"/>
  <c r="Y21" i="10"/>
  <c r="AB21" i="10" s="1"/>
  <c r="P21" i="10"/>
  <c r="AB20" i="10"/>
  <c r="Y20" i="10"/>
  <c r="P20" i="10"/>
  <c r="Y19" i="10"/>
  <c r="AB19" i="10" s="1"/>
  <c r="P19" i="10"/>
  <c r="AB18" i="10"/>
  <c r="Y18" i="10"/>
  <c r="P18" i="10"/>
  <c r="Y17" i="10"/>
  <c r="AB17" i="10" s="1"/>
  <c r="P17" i="10"/>
  <c r="AB16" i="10"/>
  <c r="Y16" i="10"/>
  <c r="P16" i="10"/>
  <c r="Y15" i="10"/>
  <c r="AB15" i="10" s="1"/>
  <c r="P15" i="10"/>
  <c r="AB14" i="10"/>
  <c r="Y14" i="10"/>
  <c r="P14" i="10"/>
  <c r="Y13" i="10"/>
  <c r="AB13" i="10" s="1"/>
  <c r="P13" i="10"/>
  <c r="AB12" i="10"/>
  <c r="Y12" i="10"/>
  <c r="P12" i="10"/>
  <c r="Y11" i="10"/>
  <c r="AB11" i="10" s="1"/>
  <c r="P11" i="10"/>
  <c r="AB10" i="10"/>
  <c r="Y10" i="10"/>
  <c r="P10" i="10"/>
  <c r="Y9" i="10"/>
  <c r="AB9" i="10" s="1"/>
  <c r="P9" i="10"/>
  <c r="AB8" i="10"/>
  <c r="Y8" i="10"/>
  <c r="P8" i="10"/>
  <c r="Y31" i="9" l="1"/>
  <c r="AB31" i="9" s="1"/>
  <c r="P31" i="9"/>
  <c r="Y30" i="9"/>
  <c r="AB30" i="9" s="1"/>
  <c r="P30" i="9"/>
  <c r="Y29" i="9"/>
  <c r="AB29" i="9" s="1"/>
  <c r="P29" i="9"/>
  <c r="Y28" i="9"/>
  <c r="AB28" i="9" s="1"/>
  <c r="P28" i="9"/>
  <c r="Y27" i="9"/>
  <c r="AB27" i="9" s="1"/>
  <c r="P27" i="9"/>
  <c r="Y26" i="9"/>
  <c r="AB26" i="9" s="1"/>
  <c r="P26" i="9"/>
  <c r="Y25" i="9"/>
  <c r="AB25" i="9" s="1"/>
  <c r="P25" i="9"/>
  <c r="Y24" i="9"/>
  <c r="AB24" i="9" s="1"/>
  <c r="P24" i="9"/>
  <c r="Y23" i="9"/>
  <c r="AB23" i="9" s="1"/>
  <c r="P23" i="9"/>
  <c r="Y22" i="9"/>
  <c r="AB22" i="9" s="1"/>
  <c r="P22" i="9"/>
  <c r="Y21" i="9"/>
  <c r="AB21" i="9" s="1"/>
  <c r="P21" i="9"/>
  <c r="Y20" i="9"/>
  <c r="AB20" i="9" s="1"/>
  <c r="P20" i="9"/>
  <c r="Y19" i="9"/>
  <c r="AB19" i="9" s="1"/>
  <c r="P19" i="9"/>
  <c r="Y18" i="9"/>
  <c r="AB18" i="9" s="1"/>
  <c r="P18" i="9"/>
  <c r="Y17" i="9"/>
  <c r="AB17" i="9" s="1"/>
  <c r="P17" i="9"/>
  <c r="Y16" i="9"/>
  <c r="AB16" i="9" s="1"/>
  <c r="P16" i="9"/>
  <c r="Y15" i="9"/>
  <c r="AB15" i="9" s="1"/>
  <c r="P15" i="9"/>
  <c r="Y14" i="9"/>
  <c r="AB14" i="9" s="1"/>
  <c r="P14" i="9"/>
  <c r="Y13" i="9"/>
  <c r="AB13" i="9" s="1"/>
  <c r="P13" i="9"/>
  <c r="Y12" i="9"/>
  <c r="AB12" i="9" s="1"/>
  <c r="P12" i="9"/>
  <c r="Y11" i="9"/>
  <c r="AB11" i="9" s="1"/>
  <c r="P11" i="9"/>
  <c r="Y10" i="9"/>
  <c r="AB10" i="9" s="1"/>
  <c r="P10" i="9"/>
  <c r="Y9" i="9"/>
  <c r="AB9" i="9" s="1"/>
  <c r="P9" i="9"/>
  <c r="Y8" i="9"/>
  <c r="AB8" i="9" s="1"/>
  <c r="P8" i="9"/>
  <c r="Y31" i="8" l="1"/>
  <c r="AB31" i="8" s="1"/>
  <c r="Y32" i="8"/>
  <c r="AB32" i="8" s="1"/>
  <c r="Y33" i="8"/>
  <c r="AB33" i="8" s="1"/>
  <c r="P31" i="8"/>
  <c r="P32" i="8"/>
  <c r="P33" i="8"/>
  <c r="Y30" i="8" l="1"/>
  <c r="AB30" i="8" s="1"/>
  <c r="P30" i="8"/>
  <c r="Y29" i="8"/>
  <c r="AB29" i="8" s="1"/>
  <c r="P29" i="8"/>
  <c r="Y28" i="8"/>
  <c r="AB28" i="8" s="1"/>
  <c r="P28" i="8"/>
  <c r="Y27" i="8"/>
  <c r="AB27" i="8" s="1"/>
  <c r="P27" i="8"/>
  <c r="Y26" i="8"/>
  <c r="AB26" i="8" s="1"/>
  <c r="P26" i="8"/>
  <c r="Y25" i="8"/>
  <c r="AB25" i="8" s="1"/>
  <c r="P25" i="8"/>
  <c r="Y24" i="8"/>
  <c r="AB24" i="8" s="1"/>
  <c r="P24" i="8"/>
  <c r="Y23" i="8"/>
  <c r="AB23" i="8" s="1"/>
  <c r="P23" i="8"/>
  <c r="Y22" i="8"/>
  <c r="AB22" i="8" s="1"/>
  <c r="P22" i="8"/>
  <c r="Y21" i="8"/>
  <c r="AB21" i="8" s="1"/>
  <c r="P21" i="8"/>
  <c r="Y20" i="8"/>
  <c r="AB20" i="8" s="1"/>
  <c r="P20" i="8"/>
  <c r="Y19" i="8"/>
  <c r="AB19" i="8" s="1"/>
  <c r="P19" i="8"/>
  <c r="Y18" i="8"/>
  <c r="AB18" i="8" s="1"/>
  <c r="P18" i="8"/>
  <c r="Y17" i="8"/>
  <c r="AB17" i="8" s="1"/>
  <c r="P17" i="8"/>
  <c r="Y16" i="8"/>
  <c r="AB16" i="8" s="1"/>
  <c r="P16" i="8"/>
  <c r="Y15" i="8"/>
  <c r="AB15" i="8" s="1"/>
  <c r="P15" i="8"/>
  <c r="Y14" i="8"/>
  <c r="AB14" i="8" s="1"/>
  <c r="P14" i="8"/>
  <c r="Y13" i="8"/>
  <c r="AB13" i="8" s="1"/>
  <c r="P13" i="8"/>
  <c r="Y12" i="8"/>
  <c r="AB12" i="8" s="1"/>
  <c r="P12" i="8"/>
  <c r="Y11" i="8"/>
  <c r="AB11" i="8" s="1"/>
  <c r="P11" i="8"/>
  <c r="Y10" i="8"/>
  <c r="AB10" i="8" s="1"/>
  <c r="P10" i="8"/>
  <c r="Y9" i="8"/>
  <c r="AB9" i="8" s="1"/>
  <c r="P9" i="8"/>
  <c r="Y8" i="8"/>
  <c r="AB8" i="8" s="1"/>
  <c r="P8" i="8"/>
  <c r="Y62" i="7" l="1"/>
  <c r="AB62" i="7" s="1"/>
  <c r="Y61" i="7"/>
  <c r="AB61" i="7" s="1"/>
  <c r="P62" i="7"/>
  <c r="Y53" i="7" l="1"/>
  <c r="AB53" i="7" s="1"/>
  <c r="Y54" i="7"/>
  <c r="AB54" i="7" s="1"/>
  <c r="Y55" i="7"/>
  <c r="AB55" i="7" s="1"/>
  <c r="Y56" i="7"/>
  <c r="AB56" i="7" s="1"/>
  <c r="Y57" i="7"/>
  <c r="AB57" i="7" s="1"/>
  <c r="Y58" i="7"/>
  <c r="AB58" i="7" s="1"/>
  <c r="Y59" i="7"/>
  <c r="AB59" i="7" s="1"/>
  <c r="Y60" i="7"/>
  <c r="AB60" i="7" s="1"/>
  <c r="P53" i="7"/>
  <c r="P54" i="7"/>
  <c r="P55" i="7"/>
  <c r="P56" i="7"/>
  <c r="P57" i="7"/>
  <c r="P58" i="7"/>
  <c r="P59" i="7"/>
  <c r="P60" i="7"/>
  <c r="P61" i="7"/>
  <c r="P50" i="7"/>
  <c r="Y50" i="7"/>
  <c r="AB50" i="7" s="1"/>
  <c r="Y41" i="7"/>
  <c r="AB41" i="7" s="1"/>
  <c r="Y42" i="7"/>
  <c r="AB42" i="7" s="1"/>
  <c r="Y43" i="7"/>
  <c r="AB43" i="7" s="1"/>
  <c r="Y44" i="7"/>
  <c r="AB44" i="7" s="1"/>
  <c r="Y45" i="7"/>
  <c r="AB45" i="7" s="1"/>
  <c r="Y46" i="7"/>
  <c r="AB46" i="7" s="1"/>
  <c r="Y47" i="7"/>
  <c r="AB47" i="7" s="1"/>
  <c r="Y48" i="7"/>
  <c r="AB48" i="7" s="1"/>
  <c r="Y49" i="7"/>
  <c r="AB49" i="7" s="1"/>
  <c r="Y51" i="7"/>
  <c r="AB51" i="7" s="1"/>
  <c r="Y52" i="7"/>
  <c r="AB52" i="7" s="1"/>
  <c r="P41" i="7"/>
  <c r="P42" i="7"/>
  <c r="P43" i="7"/>
  <c r="P44" i="7"/>
  <c r="P45" i="7"/>
  <c r="P46" i="7"/>
  <c r="P47" i="7"/>
  <c r="P48" i="7"/>
  <c r="P49" i="7"/>
  <c r="P51" i="7"/>
  <c r="P52" i="7"/>
  <c r="Y24" i="7"/>
  <c r="AB24" i="7" s="1"/>
  <c r="P24" i="7"/>
  <c r="Y19" i="7"/>
  <c r="AB19" i="7" s="1"/>
  <c r="P19" i="7"/>
  <c r="Y40" i="7" l="1"/>
  <c r="AB40" i="7" s="1"/>
  <c r="P40" i="7"/>
  <c r="Y39" i="7"/>
  <c r="AB39" i="7" s="1"/>
  <c r="P39" i="7"/>
  <c r="Y38" i="7"/>
  <c r="AB38" i="7" s="1"/>
  <c r="P38" i="7"/>
  <c r="Y37" i="7"/>
  <c r="AB37" i="7" s="1"/>
  <c r="P37" i="7"/>
  <c r="Y36" i="7"/>
  <c r="AB36" i="7" s="1"/>
  <c r="P36" i="7"/>
  <c r="Y35" i="7"/>
  <c r="AB35" i="7" s="1"/>
  <c r="P35" i="7"/>
  <c r="Y34" i="7"/>
  <c r="AB34" i="7" s="1"/>
  <c r="P34" i="7"/>
  <c r="Y33" i="7"/>
  <c r="AB33" i="7" s="1"/>
  <c r="P33" i="7"/>
  <c r="Y32" i="7"/>
  <c r="AB32" i="7" s="1"/>
  <c r="P32" i="7"/>
  <c r="Y31" i="7"/>
  <c r="AB31" i="7" s="1"/>
  <c r="P31" i="7"/>
  <c r="Y30" i="7"/>
  <c r="AB30" i="7" s="1"/>
  <c r="P30" i="7"/>
  <c r="Y29" i="7"/>
  <c r="AB29" i="7" s="1"/>
  <c r="P29" i="7"/>
  <c r="Y28" i="7"/>
  <c r="AB28" i="7" s="1"/>
  <c r="P28" i="7"/>
  <c r="Y27" i="7"/>
  <c r="AB27" i="7" s="1"/>
  <c r="P27" i="7"/>
  <c r="Y26" i="7"/>
  <c r="AB26" i="7" s="1"/>
  <c r="P26" i="7"/>
  <c r="Y25" i="7"/>
  <c r="AB25" i="7" s="1"/>
  <c r="P25" i="7"/>
  <c r="Y23" i="7"/>
  <c r="AB23" i="7" s="1"/>
  <c r="P23" i="7"/>
  <c r="Y22" i="7"/>
  <c r="AB22" i="7" s="1"/>
  <c r="P22" i="7"/>
  <c r="Y21" i="7"/>
  <c r="AB21" i="7" s="1"/>
  <c r="P21" i="7"/>
  <c r="Y20" i="7"/>
  <c r="AB20" i="7" s="1"/>
  <c r="P20" i="7"/>
  <c r="Y18" i="7"/>
  <c r="AB18" i="7" s="1"/>
  <c r="P18" i="7"/>
  <c r="Y17" i="7"/>
  <c r="AB17" i="7" s="1"/>
  <c r="P17" i="7"/>
  <c r="Y16" i="7"/>
  <c r="AB16" i="7" s="1"/>
  <c r="P16" i="7"/>
  <c r="Y15" i="7"/>
  <c r="AB15" i="7" s="1"/>
  <c r="P15" i="7"/>
  <c r="Y14" i="7"/>
  <c r="AB14" i="7" s="1"/>
  <c r="P14" i="7"/>
  <c r="Y13" i="7"/>
  <c r="AB13" i="7" s="1"/>
  <c r="P13" i="7"/>
  <c r="Y12" i="7"/>
  <c r="AB12" i="7" s="1"/>
  <c r="P12" i="7"/>
  <c r="Y11" i="7"/>
  <c r="AB11" i="7" s="1"/>
  <c r="P11" i="7"/>
  <c r="Y10" i="7"/>
  <c r="AB10" i="7" s="1"/>
  <c r="P10" i="7"/>
  <c r="Y9" i="7"/>
  <c r="AB9" i="7" s="1"/>
  <c r="P9" i="7"/>
  <c r="Y8" i="7"/>
  <c r="AB8" i="7" s="1"/>
  <c r="P8" i="7"/>
  <c r="AF86" i="6" l="1"/>
  <c r="Y85" i="6" l="1"/>
  <c r="AB85" i="6" s="1"/>
  <c r="P85" i="6"/>
  <c r="Y84" i="6"/>
  <c r="AB84" i="6" s="1"/>
  <c r="P84" i="6"/>
  <c r="Y83" i="6"/>
  <c r="AB83" i="6" s="1"/>
  <c r="P83" i="6"/>
  <c r="Y82" i="6"/>
  <c r="AB82" i="6" s="1"/>
  <c r="P82" i="6"/>
  <c r="Y81" i="6"/>
  <c r="AB81" i="6" s="1"/>
  <c r="P81" i="6"/>
  <c r="Y80" i="6"/>
  <c r="AB80" i="6" s="1"/>
  <c r="P80" i="6"/>
  <c r="Y79" i="6"/>
  <c r="AB79" i="6" s="1"/>
  <c r="P79" i="6"/>
  <c r="Y78" i="6"/>
  <c r="AB78" i="6" s="1"/>
  <c r="P78" i="6"/>
  <c r="Y77" i="6"/>
  <c r="AB77" i="6" s="1"/>
  <c r="P77" i="6"/>
  <c r="Y76" i="6"/>
  <c r="AB76" i="6" s="1"/>
  <c r="P76" i="6"/>
  <c r="Y75" i="6"/>
  <c r="AB75" i="6" s="1"/>
  <c r="P75" i="6"/>
  <c r="Y74" i="6"/>
  <c r="AB74" i="6" s="1"/>
  <c r="P74" i="6"/>
  <c r="Y73" i="6"/>
  <c r="AB73" i="6" s="1"/>
  <c r="P73" i="6"/>
  <c r="Y72" i="6"/>
  <c r="AB72" i="6" s="1"/>
  <c r="P72" i="6"/>
  <c r="Y71" i="6"/>
  <c r="AB71" i="6" s="1"/>
  <c r="P71" i="6"/>
  <c r="Y70" i="6"/>
  <c r="AB70" i="6" s="1"/>
  <c r="P70" i="6"/>
  <c r="Y69" i="6"/>
  <c r="AB69" i="6" s="1"/>
  <c r="P69" i="6"/>
  <c r="Y68" i="6"/>
  <c r="AB68" i="6" s="1"/>
  <c r="P68" i="6"/>
  <c r="Y67" i="6"/>
  <c r="AB67" i="6" s="1"/>
  <c r="P67" i="6"/>
  <c r="Y66" i="6"/>
  <c r="AB66" i="6" s="1"/>
  <c r="P66" i="6"/>
  <c r="Y65" i="6"/>
  <c r="AB65" i="6" s="1"/>
  <c r="P65" i="6"/>
  <c r="Y64" i="6"/>
  <c r="AB64" i="6" s="1"/>
  <c r="P64" i="6"/>
  <c r="Y63" i="6"/>
  <c r="AB63" i="6" s="1"/>
  <c r="P63" i="6"/>
  <c r="Y62" i="6"/>
  <c r="AB62" i="6" s="1"/>
  <c r="P62" i="6"/>
  <c r="Y61" i="6"/>
  <c r="AB61" i="6" s="1"/>
  <c r="P61" i="6"/>
  <c r="Y60" i="6"/>
  <c r="AB60" i="6" s="1"/>
  <c r="P60" i="6"/>
  <c r="Y59" i="6"/>
  <c r="AB59" i="6" s="1"/>
  <c r="P59" i="6"/>
  <c r="Y58" i="6"/>
  <c r="AB58" i="6" s="1"/>
  <c r="P58" i="6"/>
  <c r="Y57" i="6"/>
  <c r="AB57" i="6" s="1"/>
  <c r="P57" i="6"/>
  <c r="Y56" i="6"/>
  <c r="AB56" i="6" s="1"/>
  <c r="P56" i="6"/>
  <c r="Y55" i="6"/>
  <c r="AB55" i="6" s="1"/>
  <c r="P55" i="6"/>
  <c r="Y54" i="6"/>
  <c r="AB54" i="6" s="1"/>
  <c r="P54" i="6"/>
  <c r="Y53" i="6"/>
  <c r="AB53" i="6" s="1"/>
  <c r="P53" i="6"/>
  <c r="Y52" i="6"/>
  <c r="AB52" i="6" s="1"/>
  <c r="P52" i="6"/>
  <c r="Y51" i="6"/>
  <c r="AB51" i="6" s="1"/>
  <c r="P51" i="6"/>
  <c r="Y50" i="6"/>
  <c r="AB50" i="6" s="1"/>
  <c r="P50" i="6"/>
  <c r="Y49" i="6"/>
  <c r="AB49" i="6" s="1"/>
  <c r="P49" i="6"/>
  <c r="Y48" i="6"/>
  <c r="AB48" i="6" s="1"/>
  <c r="P48" i="6"/>
  <c r="Y47" i="6"/>
  <c r="AB47" i="6" s="1"/>
  <c r="P47" i="6"/>
  <c r="Y46" i="6"/>
  <c r="AB46" i="6" s="1"/>
  <c r="P46" i="6"/>
  <c r="Y45" i="6"/>
  <c r="AB45" i="6" s="1"/>
  <c r="P45" i="6"/>
  <c r="Y44" i="6"/>
  <c r="AB44" i="6" s="1"/>
  <c r="P44" i="6"/>
  <c r="Y43" i="6"/>
  <c r="AB43" i="6" s="1"/>
  <c r="P43" i="6"/>
  <c r="Y42" i="6"/>
  <c r="AB42" i="6" s="1"/>
  <c r="P42" i="6"/>
  <c r="Y41" i="6"/>
  <c r="AB41" i="6" s="1"/>
  <c r="P41" i="6"/>
  <c r="Y40" i="6"/>
  <c r="AB40" i="6" s="1"/>
  <c r="P40" i="6"/>
  <c r="Y39" i="6"/>
  <c r="AB39" i="6" s="1"/>
  <c r="P39" i="6"/>
  <c r="Y38" i="6"/>
  <c r="AB38" i="6" s="1"/>
  <c r="P38" i="6"/>
  <c r="AB37" i="6"/>
  <c r="P37" i="6"/>
  <c r="Y36" i="6"/>
  <c r="AB36" i="6" s="1"/>
  <c r="P36" i="6"/>
  <c r="Y35" i="6"/>
  <c r="AB35" i="6" s="1"/>
  <c r="P35" i="6"/>
  <c r="Y34" i="6"/>
  <c r="AB34" i="6" s="1"/>
  <c r="P34" i="6"/>
  <c r="Y33" i="6"/>
  <c r="AB33" i="6" s="1"/>
  <c r="P33" i="6"/>
  <c r="Y32" i="6"/>
  <c r="AB32" i="6" s="1"/>
  <c r="P32" i="6"/>
  <c r="Y31" i="6"/>
  <c r="AB31" i="6" s="1"/>
  <c r="P31" i="6"/>
  <c r="Y30" i="6"/>
  <c r="AB30" i="6" s="1"/>
  <c r="P30" i="6"/>
  <c r="Y29" i="6"/>
  <c r="AB29" i="6" s="1"/>
  <c r="P29" i="6"/>
  <c r="Y28" i="6"/>
  <c r="AB28" i="6" s="1"/>
  <c r="P28" i="6"/>
  <c r="Y27" i="6"/>
  <c r="AB27" i="6" s="1"/>
  <c r="P27" i="6"/>
  <c r="Y26" i="6"/>
  <c r="AB26" i="6" s="1"/>
  <c r="P26" i="6"/>
  <c r="Y25" i="6"/>
  <c r="AB25" i="6" s="1"/>
  <c r="P25" i="6"/>
  <c r="Y24" i="6"/>
  <c r="AB24" i="6" s="1"/>
  <c r="P24" i="6"/>
  <c r="Y23" i="6"/>
  <c r="AB23" i="6" s="1"/>
  <c r="P23" i="6"/>
  <c r="Y22" i="6"/>
  <c r="AB22" i="6" s="1"/>
  <c r="P22" i="6"/>
  <c r="Y21" i="6"/>
  <c r="AB21" i="6" s="1"/>
  <c r="P21" i="6"/>
  <c r="Y20" i="6"/>
  <c r="AB20" i="6" s="1"/>
  <c r="P20" i="6"/>
  <c r="Y19" i="6"/>
  <c r="AB19" i="6" s="1"/>
  <c r="P19" i="6"/>
  <c r="Y18" i="6"/>
  <c r="AB18" i="6" s="1"/>
  <c r="P18" i="6"/>
  <c r="Y17" i="6"/>
  <c r="AB17" i="6" s="1"/>
  <c r="P17" i="6"/>
  <c r="Y16" i="6"/>
  <c r="AB16" i="6" s="1"/>
  <c r="P16" i="6"/>
  <c r="Y15" i="6"/>
  <c r="AB15" i="6" s="1"/>
  <c r="P15" i="6"/>
  <c r="Y14" i="6"/>
  <c r="AB14" i="6" s="1"/>
  <c r="P14" i="6"/>
  <c r="Y13" i="6"/>
  <c r="AB13" i="6" s="1"/>
  <c r="P13" i="6"/>
  <c r="Y12" i="6"/>
  <c r="AB12" i="6" s="1"/>
  <c r="P12" i="6"/>
  <c r="Y11" i="6"/>
  <c r="AB11" i="6" s="1"/>
  <c r="P11" i="6"/>
  <c r="Y10" i="6"/>
  <c r="AB10" i="6" s="1"/>
  <c r="P10" i="6"/>
  <c r="Y9" i="6"/>
  <c r="AB9" i="6" s="1"/>
  <c r="P9" i="6"/>
  <c r="Y8" i="6"/>
  <c r="P8" i="6"/>
  <c r="Y37" i="5"/>
  <c r="AB37" i="5" s="1"/>
  <c r="Y38" i="5"/>
  <c r="AB38" i="5" s="1"/>
  <c r="Y39" i="5"/>
  <c r="AB39" i="5" s="1"/>
  <c r="P37" i="5"/>
  <c r="P38" i="5"/>
  <c r="P39" i="5"/>
  <c r="Y20" i="5"/>
  <c r="AB20" i="5" s="1"/>
  <c r="Y36" i="5"/>
  <c r="AB36" i="5" s="1"/>
  <c r="P36" i="5"/>
  <c r="Y35" i="5"/>
  <c r="AB35" i="5" s="1"/>
  <c r="P35" i="5"/>
  <c r="Y34" i="5"/>
  <c r="AB34" i="5" s="1"/>
  <c r="P34" i="5"/>
  <c r="Y33" i="5"/>
  <c r="AB33" i="5" s="1"/>
  <c r="P33" i="5"/>
  <c r="Y32" i="5"/>
  <c r="AB32" i="5" s="1"/>
  <c r="P32" i="5"/>
  <c r="Y31" i="5"/>
  <c r="AB31" i="5" s="1"/>
  <c r="P31" i="5"/>
  <c r="Y30" i="5"/>
  <c r="AB30" i="5" s="1"/>
  <c r="P30" i="5"/>
  <c r="Y29" i="5"/>
  <c r="AB29" i="5" s="1"/>
  <c r="P29" i="5"/>
  <c r="Y28" i="5"/>
  <c r="AB28" i="5" s="1"/>
  <c r="P28" i="5"/>
  <c r="Y27" i="5"/>
  <c r="AB27" i="5" s="1"/>
  <c r="P27" i="5"/>
  <c r="Y26" i="5"/>
  <c r="AB26" i="5" s="1"/>
  <c r="P26" i="5"/>
  <c r="Y25" i="5"/>
  <c r="AB25" i="5" s="1"/>
  <c r="P25" i="5"/>
  <c r="Y24" i="5"/>
  <c r="AB24" i="5" s="1"/>
  <c r="P24" i="5"/>
  <c r="Y23" i="5"/>
  <c r="AB23" i="5" s="1"/>
  <c r="P23" i="5"/>
  <c r="Y22" i="5"/>
  <c r="AB22" i="5" s="1"/>
  <c r="P22" i="5"/>
  <c r="Y21" i="5"/>
  <c r="AB21" i="5" s="1"/>
  <c r="P21" i="5"/>
  <c r="P20" i="5"/>
  <c r="Y19" i="5"/>
  <c r="AB19" i="5" s="1"/>
  <c r="P19" i="5"/>
  <c r="Y18" i="5"/>
  <c r="AB18" i="5" s="1"/>
  <c r="P18" i="5"/>
  <c r="Y17" i="5"/>
  <c r="AB17" i="5" s="1"/>
  <c r="P17" i="5"/>
  <c r="Y16" i="5"/>
  <c r="AB16" i="5" s="1"/>
  <c r="P16" i="5"/>
  <c r="AB15" i="5"/>
  <c r="Y15" i="5"/>
  <c r="P15" i="5"/>
  <c r="Y14" i="5"/>
  <c r="AB14" i="5" s="1"/>
  <c r="P14" i="5"/>
  <c r="Y13" i="5"/>
  <c r="AB13" i="5" s="1"/>
  <c r="P13" i="5"/>
  <c r="Y12" i="5"/>
  <c r="AB12" i="5" s="1"/>
  <c r="P12" i="5"/>
  <c r="Y11" i="5"/>
  <c r="AB11" i="5" s="1"/>
  <c r="P11" i="5"/>
  <c r="Y10" i="5"/>
  <c r="AB10" i="5" s="1"/>
  <c r="P10" i="5"/>
  <c r="Y9" i="5"/>
  <c r="AB9" i="5" s="1"/>
  <c r="P9" i="5"/>
  <c r="Y8" i="5"/>
  <c r="AB8" i="5" s="1"/>
  <c r="P8" i="5"/>
  <c r="AB8" i="6" l="1"/>
  <c r="Y86" i="6"/>
  <c r="AB86" i="6" s="1"/>
  <c r="P86" i="6"/>
  <c r="Y29" i="4"/>
  <c r="AB29" i="4" s="1"/>
  <c r="Y30" i="4"/>
  <c r="AB30" i="4" s="1"/>
  <c r="Y31" i="4"/>
  <c r="AB31" i="4" s="1"/>
  <c r="Y32" i="4"/>
  <c r="AB32" i="4" s="1"/>
  <c r="Y33" i="4"/>
  <c r="AB33" i="4" s="1"/>
  <c r="Y34" i="4"/>
  <c r="AB34" i="4" s="1"/>
  <c r="Y35" i="4"/>
  <c r="AB35" i="4" s="1"/>
  <c r="Y36" i="4"/>
  <c r="AB36" i="4" s="1"/>
  <c r="P29" i="4"/>
  <c r="P30" i="4"/>
  <c r="P31" i="4"/>
  <c r="P32" i="4"/>
  <c r="P33" i="4"/>
  <c r="P34" i="4"/>
  <c r="P35" i="4"/>
  <c r="P36" i="4"/>
  <c r="Y24" i="4"/>
  <c r="AB24" i="4" s="1"/>
  <c r="Y25" i="4"/>
  <c r="AB25" i="4" s="1"/>
  <c r="Y26" i="4"/>
  <c r="AB26" i="4" s="1"/>
  <c r="Y27" i="4"/>
  <c r="AB27" i="4" s="1"/>
  <c r="Y28" i="4"/>
  <c r="AB28" i="4" s="1"/>
  <c r="P24" i="4"/>
  <c r="P25" i="4"/>
  <c r="P26" i="4"/>
  <c r="P27" i="4"/>
  <c r="P28" i="4"/>
  <c r="Y8" i="4"/>
  <c r="AB8" i="4" s="1"/>
  <c r="Y9" i="4"/>
  <c r="AB9" i="4" s="1"/>
  <c r="Y10" i="4"/>
  <c r="AB10" i="4" s="1"/>
  <c r="Y11" i="4"/>
  <c r="AB11" i="4" s="1"/>
  <c r="Y12" i="4"/>
  <c r="AB12" i="4" s="1"/>
  <c r="Y13" i="4"/>
  <c r="AB13" i="4" s="1"/>
  <c r="Y14" i="4"/>
  <c r="Y15" i="4"/>
  <c r="Y16" i="4"/>
  <c r="AB16" i="4" s="1"/>
  <c r="Y17" i="4"/>
  <c r="AB17" i="4" s="1"/>
  <c r="Y18" i="4"/>
  <c r="AB18" i="4" s="1"/>
  <c r="Y19" i="4"/>
  <c r="AB19" i="4" s="1"/>
  <c r="AB20" i="4"/>
  <c r="Y21" i="4"/>
  <c r="AB21" i="4" s="1"/>
  <c r="Y22" i="4"/>
  <c r="Y23" i="4"/>
  <c r="AB23" i="4" s="1"/>
  <c r="P8" i="4"/>
  <c r="P23" i="4"/>
  <c r="AB22" i="4"/>
  <c r="P22" i="4"/>
  <c r="P21" i="4"/>
  <c r="P20" i="4"/>
  <c r="P19" i="4"/>
  <c r="P18" i="4"/>
  <c r="P17" i="4"/>
  <c r="P16" i="4"/>
  <c r="AB15" i="4"/>
  <c r="P15" i="4"/>
  <c r="AB14" i="4"/>
  <c r="P14" i="4"/>
  <c r="P13" i="4"/>
  <c r="P12" i="4"/>
  <c r="P11" i="4"/>
  <c r="P10" i="4"/>
  <c r="P9" i="4"/>
  <c r="Y16" i="2"/>
  <c r="AB16" i="2" s="1"/>
  <c r="Y17" i="2"/>
  <c r="AB17" i="2" s="1"/>
  <c r="Y18" i="2"/>
  <c r="AB18" i="2" s="1"/>
  <c r="Y19" i="2"/>
  <c r="AB19" i="2" s="1"/>
  <c r="Y20" i="2"/>
  <c r="AB20" i="2" s="1"/>
  <c r="Y21" i="2"/>
  <c r="AB21" i="2" s="1"/>
  <c r="Y22" i="2"/>
  <c r="AB22" i="2" s="1"/>
  <c r="Y23" i="2"/>
  <c r="AB23" i="2" s="1"/>
  <c r="Y24" i="2"/>
  <c r="AB24" i="2" s="1"/>
  <c r="P16" i="2"/>
  <c r="P17" i="2"/>
  <c r="P18" i="2"/>
  <c r="P19" i="2"/>
  <c r="P20" i="2"/>
  <c r="P21" i="2"/>
  <c r="P22" i="2"/>
  <c r="P23" i="2"/>
  <c r="P24" i="2"/>
  <c r="Y11" i="2"/>
  <c r="AB11" i="2" s="1"/>
  <c r="Y12" i="2"/>
  <c r="AB12" i="2" s="1"/>
  <c r="Y13" i="2"/>
  <c r="AB13" i="2" s="1"/>
  <c r="Y14" i="2"/>
  <c r="AB14" i="2" s="1"/>
  <c r="Y15" i="2"/>
  <c r="AB15" i="2" s="1"/>
  <c r="P11" i="2"/>
  <c r="P12" i="2"/>
  <c r="P13" i="2"/>
  <c r="P14" i="2"/>
  <c r="P15" i="2"/>
  <c r="Y9" i="2" l="1"/>
  <c r="AB9" i="2" s="1"/>
  <c r="Y10" i="2"/>
  <c r="AB10" i="2" s="1"/>
  <c r="Y8" i="2"/>
  <c r="AB8" i="2" s="1"/>
  <c r="P9" i="2"/>
  <c r="P10" i="2"/>
  <c r="P8" i="2"/>
</calcChain>
</file>

<file path=xl/sharedStrings.xml><?xml version="1.0" encoding="utf-8"?>
<sst xmlns="http://schemas.openxmlformats.org/spreadsheetml/2006/main" count="4080" uniqueCount="814">
  <si>
    <t>№ п/п</t>
  </si>
  <si>
    <t>Диспетчерское наименование подстанции или ЛЭП, в результате отключения которой произошло прекращения передачи электроэнергии потребителям услуг</t>
  </si>
  <si>
    <t>Вид объекта (ПС, ЛЭП)</t>
  </si>
  <si>
    <t>Высший класс напряжения обесточенного оборудования, кВ</t>
  </si>
  <si>
    <t>Признак АПВ (1/0)</t>
  </si>
  <si>
    <t>Признак АВР (1/0)</t>
  </si>
  <si>
    <t>Количество точек поставки, по которым произошло прекращение передачи  электрической энергии, шт.</t>
  </si>
  <si>
    <t>Количество потребителей услуг (производители электрической энергии) в отношении которых произошло прекращение передачи электрической энергии, шт.</t>
  </si>
  <si>
    <t>Время и дата прекращения передачи электрической энергии (часы, минуты , ГГГГ.ММ.ДД)</t>
  </si>
  <si>
    <t>Время и дата устранения технологического нарушения на объектах данной сетевой организации (часы, минуты , ГГГГ.ММ.ДД)</t>
  </si>
  <si>
    <t>Время и дата восстановления режима потребления электрической энергии потребителей услуг (часы, минуты , ГГГГ.ММ.ДД)</t>
  </si>
  <si>
    <t>Продолжительность прекращения передачи электрической энергии, час</t>
  </si>
  <si>
    <t>Суммарный объем фактической нагрузки (мощности) на присоединениях потребителей услуг по которым в результате технологического нарушения произошло прекращение передачи электрической энергии на момент возникновения такого события , МВт</t>
  </si>
  <si>
    <t>Наименование документа первичной информации (акт расследования, журнал отключений и т.п.)</t>
  </si>
  <si>
    <t>Реквизиты документа первичной информации (акта расследования технологического нарушения (аварии) или иного документа (номер и дата записи в журнале отключений)</t>
  </si>
  <si>
    <t>Потребители электрической энергии</t>
  </si>
  <si>
    <t>Электросетевые организации</t>
  </si>
  <si>
    <t>Производители электрической энергии</t>
  </si>
  <si>
    <t>Всего (сумма граф 9-15)</t>
  </si>
  <si>
    <t>Всего (сумма граф 25-27)</t>
  </si>
  <si>
    <t>1 категории надёжности</t>
  </si>
  <si>
    <t>2 категории надёжности</t>
  </si>
  <si>
    <t>3 категории надёжности</t>
  </si>
  <si>
    <t>с максимальной мощностью до 150 кВт</t>
  </si>
  <si>
    <t>с максимальной мощностью от 150 до 670 кВт</t>
  </si>
  <si>
    <t>максимальной мощностью свыше 670 кВт</t>
  </si>
  <si>
    <t>Всего (сумма граф 17-21)</t>
  </si>
  <si>
    <t>полное</t>
  </si>
  <si>
    <t>частичное</t>
  </si>
  <si>
    <t>журнал заявок ОДС</t>
  </si>
  <si>
    <t>Ф.6-2</t>
  </si>
  <si>
    <t>Наименование структурной единицы сетевой организации (населенный пункт)</t>
  </si>
  <si>
    <t>-</t>
  </si>
  <si>
    <t>Костенково</t>
  </si>
  <si>
    <t>ЛЭП</t>
  </si>
  <si>
    <t>…..</t>
  </si>
  <si>
    <t>*Коды причин прекращения передачи электрической энергии</t>
  </si>
  <si>
    <t>Сверхнормативные сроки эксплуатации и прочие причины</t>
  </si>
  <si>
    <t xml:space="preserve">Повреждение оборудования в результате воздействия посторонних лиц или организаций </t>
  </si>
  <si>
    <t>Воздействие сверхрасчётных  природно-климатических нагрузок</t>
  </si>
  <si>
    <t xml:space="preserve">Повреждения в сети потребителя </t>
  </si>
  <si>
    <t>Причина прекращения передачи электрической энергии (1-5)*</t>
  </si>
  <si>
    <t>Сведения о техническом состоянии электрических сетей МУП "ТРСК Новокузнецкого района" в 2016 году</t>
  </si>
  <si>
    <t>Противоаварийные мероприятия</t>
  </si>
  <si>
    <t xml:space="preserve">Повреждения в сетях смежной сетевой компании  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</si>
  <si>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(апрель 2016 года)</t>
  </si>
  <si>
    <t>Осиновое Плесо</t>
  </si>
  <si>
    <t>Ф.10-32-М</t>
  </si>
  <si>
    <t>07,05 2016.04.09</t>
  </si>
  <si>
    <t>07,15 2016.04.09</t>
  </si>
  <si>
    <t>371 от 09.04.2016</t>
  </si>
  <si>
    <t>произвели осмотр ВЛ-10кВ, повреждений не обнаружено; при пробном включении Ф.10-32-М под напряжением</t>
  </si>
  <si>
    <t>Осиновое Плесо,Усть-Аскарлы</t>
  </si>
  <si>
    <t>12,35 2016.04.09</t>
  </si>
  <si>
    <t>15,00 2016.04.09</t>
  </si>
  <si>
    <t>373 от 09.04.2016</t>
  </si>
  <si>
    <t>произвели замену штырьевого изолятора по ВЛ-10кВ</t>
  </si>
  <si>
    <t>Т-6-002</t>
  </si>
  <si>
    <t>ТП</t>
  </si>
  <si>
    <t>17,50 2016.04.09</t>
  </si>
  <si>
    <t>374 от 09.04.2016</t>
  </si>
  <si>
    <t>Красулино</t>
  </si>
  <si>
    <t>Ф.10-4-В</t>
  </si>
  <si>
    <t>13,08 2016.04.09</t>
  </si>
  <si>
    <t>13,18 2016.04.09</t>
  </si>
  <si>
    <t>375 от 09.04.2016</t>
  </si>
  <si>
    <t>произвели осмотр ВЛ-10кВ, повреждений не обнаружено; при пробном включении Ф.10-4-В под напряжением</t>
  </si>
  <si>
    <t>Куртуково</t>
  </si>
  <si>
    <t>Ф.10-6-А</t>
  </si>
  <si>
    <t>0,54 2016.04.15</t>
  </si>
  <si>
    <t>05,27 2016.04.15</t>
  </si>
  <si>
    <t>400 от 15.04.2016</t>
  </si>
  <si>
    <t>работы проводит Осинниковский РЭС</t>
  </si>
  <si>
    <t>Таргайский дом отдыха</t>
  </si>
  <si>
    <t>Ф.10-17-Л</t>
  </si>
  <si>
    <t>16,35 2016.04.22</t>
  </si>
  <si>
    <t>17,22 2016.04.22</t>
  </si>
  <si>
    <t>432 от 22.04.2016</t>
  </si>
  <si>
    <t>произвели осмотр ВЛ-10кВ, повреждений не обнаружено; при пробном включении Ф.10-17-Л под напряжением</t>
  </si>
  <si>
    <t>21,30 2016.04.22</t>
  </si>
  <si>
    <t>433 от 22.04.2016</t>
  </si>
  <si>
    <t>произвели осмотр ВЛ-10кВ, повреждений не обнаружено; при пробном включении Ф.6-2 под напряжением</t>
  </si>
  <si>
    <t>22,00 2016.04.22</t>
  </si>
  <si>
    <t>03,50 2016.04.23</t>
  </si>
  <si>
    <t>21,55 2016.04.22</t>
  </si>
  <si>
    <t>434 от 22.04.2016</t>
  </si>
  <si>
    <t>произвели включение Ф.6-2 в работу с отключеной отпайкой на ТП Т-3-016</t>
  </si>
  <si>
    <t>13,30 2016.04.23</t>
  </si>
  <si>
    <t>435 от 23.04.2016</t>
  </si>
  <si>
    <t>произвели пайку концевой муфты в ТП Т-3-016</t>
  </si>
  <si>
    <t>Т-3-016</t>
  </si>
  <si>
    <t>Елань</t>
  </si>
  <si>
    <t>Т-1-014</t>
  </si>
  <si>
    <t>16,00 2016.04.23</t>
  </si>
  <si>
    <t>17,40 2016.04.23</t>
  </si>
  <si>
    <t>437 от 23.04.2016</t>
  </si>
  <si>
    <t>произвели замену предохранителя в РУ-0,4кВ ТП Т-1-014</t>
  </si>
  <si>
    <t>Ф.6-12-Е</t>
  </si>
  <si>
    <t>16,04 2016.04.23</t>
  </si>
  <si>
    <t>16,38 2016.04.23</t>
  </si>
  <si>
    <t>439 от 23.04.2016</t>
  </si>
  <si>
    <t>Металлургов</t>
  </si>
  <si>
    <t>Т-4-030</t>
  </si>
  <si>
    <t>03,40 2016.04.24</t>
  </si>
  <si>
    <t>12,54 2016.04.24</t>
  </si>
  <si>
    <t>440 от 24.04.2016</t>
  </si>
  <si>
    <t>произвели укрепление ж/б опоры (установку пасынка),замену изолятора по ВЛ-0,4кВ,замену автоматического выключателя в РУ-0,4кВ ТП Т-4-030</t>
  </si>
  <si>
    <t>Успенка</t>
  </si>
  <si>
    <t>Ф.10-11-У</t>
  </si>
  <si>
    <t>5,30 2016.04.25</t>
  </si>
  <si>
    <t>6,00 2016.04.25</t>
  </si>
  <si>
    <t>443 от 25.04.2016</t>
  </si>
  <si>
    <t>работы проводит Новокузнецкий РЭС</t>
  </si>
  <si>
    <t>6,20 2016.04.25</t>
  </si>
  <si>
    <t>6,50 2016.04.25</t>
  </si>
  <si>
    <t>444 от 25.04.2016</t>
  </si>
  <si>
    <t>Загадное,Макарьиха</t>
  </si>
  <si>
    <t>Ф.10-33-Т</t>
  </si>
  <si>
    <t>18,10 2016.04.25</t>
  </si>
  <si>
    <t>452 от 25.04.2016</t>
  </si>
  <si>
    <t>произвели осмотр ВЛ-10кВ, замену изолятора по ВЛ-10кВ на опоре №29</t>
  </si>
  <si>
    <t>Т-1-012</t>
  </si>
  <si>
    <t>19,50 2016.04.25</t>
  </si>
  <si>
    <t>0,45 2016.04.25</t>
  </si>
  <si>
    <t>453 от 25.04.2016</t>
  </si>
  <si>
    <t>произвели замену автоматических выключателей в РУ-0,4кВ ТП Т-1-012, переразделку и подключение кабеля</t>
  </si>
  <si>
    <t>Калиновский</t>
  </si>
  <si>
    <t>Ф.6-8-У</t>
  </si>
  <si>
    <t>09,30 2016.04.27</t>
  </si>
  <si>
    <t>13,07 2016.04.27</t>
  </si>
  <si>
    <t>460 от 27.04.2016</t>
  </si>
  <si>
    <t>21,35 2016.04.25</t>
  </si>
  <si>
    <t>произвели натяжку провода ВЛ-0,4кВ - 2 пролета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</si>
  <si>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(май 2016 года)</t>
  </si>
  <si>
    <t>Сосновка</t>
  </si>
  <si>
    <t>Ф.10-2-Т</t>
  </si>
  <si>
    <t>13,28 2016.05.01</t>
  </si>
  <si>
    <t>16,21 2016.05.01</t>
  </si>
  <si>
    <t>–</t>
  </si>
  <si>
    <t>482 от 01.05.2016</t>
  </si>
  <si>
    <t>07,55 2016.05.02</t>
  </si>
  <si>
    <t>12,14 2016.05.02</t>
  </si>
  <si>
    <t>484 от 02.05.2016</t>
  </si>
  <si>
    <t>16,40 2016.05.02</t>
  </si>
  <si>
    <t>17,55 2016.05.02</t>
  </si>
  <si>
    <t>486 от 02.05.2016</t>
  </si>
  <si>
    <t>Тальжино</t>
  </si>
  <si>
    <t>Ф.10-6-Т</t>
  </si>
  <si>
    <t>5,25 2016.05.06</t>
  </si>
  <si>
    <t>5,40 2016.05.06</t>
  </si>
  <si>
    <t>496 от 06.05.2016</t>
  </si>
  <si>
    <t>произвели осмотр ВЛ-10кВ Ф.10-2-Т, убрали посторонние предметы по ВЛ-10 кВ на отпайке от опоры №37</t>
  </si>
  <si>
    <t>произвели демонтаж опоры, перетяжку провода ВЛ-0,4кВ 2-ух пролетов</t>
  </si>
  <si>
    <t>произвели замену опоры ВЛ-10кВ, натяжку провода</t>
  </si>
  <si>
    <t>Бунгур</t>
  </si>
  <si>
    <t>Ф.6-32-П</t>
  </si>
  <si>
    <t>15,30 2016.05.07</t>
  </si>
  <si>
    <t>15,53 2016.05.07</t>
  </si>
  <si>
    <t>506 от 07.05.2016</t>
  </si>
  <si>
    <t>Ф.10-4-РП (Ф.1)</t>
  </si>
  <si>
    <t>16,47 2016.05.07</t>
  </si>
  <si>
    <t>508 от 07.05.2016</t>
  </si>
  <si>
    <t>произвели осмотр ВЛ-10кВ, повреждений не обнаружено; включили маслянный выключатель Ф.1 РП"Металлургов"</t>
  </si>
  <si>
    <t>Букино</t>
  </si>
  <si>
    <t>19,00 2016.05.07</t>
  </si>
  <si>
    <t>05,50 2016.05.07</t>
  </si>
  <si>
    <t>510 от 07.05.2016</t>
  </si>
  <si>
    <t>15,15 2016.05.08</t>
  </si>
  <si>
    <t>16,20 2016.05.08</t>
  </si>
  <si>
    <t>512 от 08.05.2016</t>
  </si>
  <si>
    <t>Рассвет</t>
  </si>
  <si>
    <t>Ф.6-3-С</t>
  </si>
  <si>
    <t>23,15 2016.05.09</t>
  </si>
  <si>
    <t>08,15 2016.05.09</t>
  </si>
  <si>
    <t>514 от 09.05.2016</t>
  </si>
  <si>
    <t>убрали посторонние предметы по ВЛ-6кВ Ф.6-3-С, произвели ремонт линейного разъединителя</t>
  </si>
  <si>
    <t xml:space="preserve"> Ю-1-052</t>
  </si>
  <si>
    <t>Ю-2-022</t>
  </si>
  <si>
    <t>Т-3-001</t>
  </si>
  <si>
    <t>18,30 2016.05.09</t>
  </si>
  <si>
    <t>518 от 09.05.2016</t>
  </si>
  <si>
    <t>17,10 2016.05.11</t>
  </si>
  <si>
    <t>20,20 2016.05.11</t>
  </si>
  <si>
    <t>529 от 11.05.2016</t>
  </si>
  <si>
    <t>произвели омотр линии ВЛ-6кВ,убрали посторонние предметы в пролете опор №28-29</t>
  </si>
  <si>
    <t>17,30 2016.05.11</t>
  </si>
  <si>
    <t>22,05 2016.05.11</t>
  </si>
  <si>
    <t>530 от 11.05.2016</t>
  </si>
  <si>
    <t>произвели замену предохранителя в РУ-0,4кВ, перетяжку провода по ВЛ-0,4кВ 1-го пролета</t>
  </si>
  <si>
    <t>Казанково</t>
  </si>
  <si>
    <t>Ф.10-8-К</t>
  </si>
  <si>
    <t>19,55 2016.05.11</t>
  </si>
  <si>
    <t>20,05 2016.05.11</t>
  </si>
  <si>
    <t>533 от 11.05.2016</t>
  </si>
  <si>
    <t>произвели осмотр ВЛ-0,4кВ, замену предохранителя в РУ-0,4кВ</t>
  </si>
  <si>
    <t>произвели пробное включение, Ф.10-6-Т под напряжением</t>
  </si>
  <si>
    <t>произвели пробное включение, Ф.6-32-П под напряжением</t>
  </si>
  <si>
    <t>произвели пробное включение Ф.10-6-Т под напряжением</t>
  </si>
  <si>
    <t>Ф.10-3-С</t>
  </si>
  <si>
    <t>23,05 2016.05.11</t>
  </si>
  <si>
    <t>4,49 2016.05.11</t>
  </si>
  <si>
    <t>535 от 11.05.2016</t>
  </si>
  <si>
    <t>произвели включение Ф.10-3-С без потребительских отпаек</t>
  </si>
  <si>
    <t>Атаманово</t>
  </si>
  <si>
    <t>Ф.10-1-К</t>
  </si>
  <si>
    <t>2,40 2016.05.12</t>
  </si>
  <si>
    <t>5,00 2016.05.12</t>
  </si>
  <si>
    <t>536 от 12.05.2016</t>
  </si>
  <si>
    <t>произвели включение Ф.10-1-К без отпайки на ТП Ю-3-015</t>
  </si>
  <si>
    <t>6,55 2016.05.20</t>
  </si>
  <si>
    <t>7,15 2016.05.20</t>
  </si>
  <si>
    <t>583 от 20.05.2016</t>
  </si>
  <si>
    <t>произвели пробное включение, Ф.10-17-Л под напряжением</t>
  </si>
  <si>
    <t>18,18 2016.05.20</t>
  </si>
  <si>
    <t>584 от 20.05.2016</t>
  </si>
  <si>
    <t>произвели восстановление шлейфа по ВЛ-10кВ на опоре №80</t>
  </si>
  <si>
    <t>21,00 2016.05.20</t>
  </si>
  <si>
    <t>01,00 2016.05.20</t>
  </si>
  <si>
    <t>590 от 20.05.2016</t>
  </si>
  <si>
    <t>произвели осмотр РУ-0,4кВ,замену наконечника фазы В Ф.2, включение автоматического выключателяв ТП</t>
  </si>
  <si>
    <t>произвели осмотр ВЛ-10кВ, повреждений не обнаружено, включили маслянный выключатель Ф.1 РП"Металлургов"</t>
  </si>
  <si>
    <t>Ф.10-7-К</t>
  </si>
  <si>
    <t>16,47 2016.05.22</t>
  </si>
  <si>
    <t>16,56 2016.05.22</t>
  </si>
  <si>
    <t>596 от 22.05.2016</t>
  </si>
  <si>
    <t>произвели пробное включение, Ф.10-7-К под напряжением</t>
  </si>
  <si>
    <t>Шорохово</t>
  </si>
  <si>
    <t>Ф.10-3-Ф</t>
  </si>
  <si>
    <t>17,00 2016.05.24</t>
  </si>
  <si>
    <t>01,50 2016.05.24</t>
  </si>
  <si>
    <t>606 от 24.05.2016</t>
  </si>
  <si>
    <t>Ф.10-7-Т</t>
  </si>
  <si>
    <t>12,20 2016.05.26</t>
  </si>
  <si>
    <t>16,50 2016.05.26</t>
  </si>
  <si>
    <t>615 от 26.05.2016</t>
  </si>
  <si>
    <t>произвели замену штырьевого изолятора по ВЛ-10кВ на опоре №192</t>
  </si>
  <si>
    <t>12,56 2016.05.26</t>
  </si>
  <si>
    <t>13,35 2016.05.26</t>
  </si>
  <si>
    <t>616 от 26.05.2016</t>
  </si>
  <si>
    <t>произвели пробное включение, Ф.10-32-М под напряжением</t>
  </si>
  <si>
    <t>15,56 2016.05.26</t>
  </si>
  <si>
    <t>619 от 26.05.2016</t>
  </si>
  <si>
    <t>произвели пробное включение, Ф.6-12-Е под напряжением</t>
  </si>
  <si>
    <t>2,05 2016.05.27</t>
  </si>
  <si>
    <t>5,27 2016.05.27</t>
  </si>
  <si>
    <t>622 от 27.05.2016</t>
  </si>
  <si>
    <t>Таловая</t>
  </si>
  <si>
    <t>23,50 2016.05.27</t>
  </si>
  <si>
    <t>623 от 27.05.2016</t>
  </si>
  <si>
    <t>16,45 2016.05.28</t>
  </si>
  <si>
    <t>18,10 2016.05.28</t>
  </si>
  <si>
    <t>630 от 28.05.2016</t>
  </si>
  <si>
    <t>произвели подачу электроснабжения путем перехода на резервный источник питания Ф.6-8-С</t>
  </si>
  <si>
    <t>произвели осмотр ВЛ-10кВ Ф.10-3-Ф, натяжку провода ВЛ-10кВ</t>
  </si>
  <si>
    <t>16,12 2016.05.29</t>
  </si>
  <si>
    <t>17,41 2016.05.29</t>
  </si>
  <si>
    <t>633 от 29.05.2016</t>
  </si>
  <si>
    <t>произвели включение Ф.10-7-Т без отпайки д.Таловая</t>
  </si>
  <si>
    <t>23,55 2016.05.29</t>
  </si>
  <si>
    <t>634 от 29.05.2016</t>
  </si>
  <si>
    <t>Мостовая</t>
  </si>
  <si>
    <t>Т-3-014</t>
  </si>
  <si>
    <t>19,30 2016.05.31</t>
  </si>
  <si>
    <t>21,55 2016.05.31</t>
  </si>
  <si>
    <t>649 от 31.05.2016</t>
  </si>
  <si>
    <t>18,20 2016.05.07</t>
  </si>
  <si>
    <t>19,50 2016.05.09</t>
  </si>
  <si>
    <t>произвели осмотр ВЛ-0,4кВ, устранили перехлест ВЛ-0,4кВ, произвели натяжку провода ВЛ-0,4кВ 1-го пролета</t>
  </si>
  <si>
    <t>Произвели замену ТМ ТП Ю-2-022</t>
  </si>
  <si>
    <t>произвели осмотр ВЛ-10кВ, повреждение обнаружено на отпайке потребителя, Ф.10-7-Т поставлен под напряжение без отпайки на потребителя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</si>
  <si>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(июнь 2016 года)</t>
  </si>
  <si>
    <t>10,56 2016.06.01</t>
  </si>
  <si>
    <t>11,53 2016.06.01</t>
  </si>
  <si>
    <t>652 от 01.06.2016</t>
  </si>
  <si>
    <t>произвели замену предохранителя в РУ-0,4кВ ТП Т-3-001</t>
  </si>
  <si>
    <t>Недорезово</t>
  </si>
  <si>
    <t>Ф.10-12-К</t>
  </si>
  <si>
    <t>11,36 2016.06.06</t>
  </si>
  <si>
    <t>11,50 2016.06.06</t>
  </si>
  <si>
    <t>677 от 06.06.2016</t>
  </si>
  <si>
    <t>Т-4-004</t>
  </si>
  <si>
    <t>11,40 2016.06.06</t>
  </si>
  <si>
    <t>17,00 2016.06.06</t>
  </si>
  <si>
    <t>678 от 06.06.2016</t>
  </si>
  <si>
    <t>произвели замену предохранителя в РУ-10кВ ТП Т-4-004</t>
  </si>
  <si>
    <t>12,43 2016.06.06</t>
  </si>
  <si>
    <t>15,47 2016.06.06</t>
  </si>
  <si>
    <t>679 от 06.06.2016</t>
  </si>
  <si>
    <t>20,39 2016.06.06</t>
  </si>
  <si>
    <t>00,05 2016.06.06</t>
  </si>
  <si>
    <t>680 от 06.06.2016</t>
  </si>
  <si>
    <t>произвели осмотр линии, ТП, нарушений не выявлено, отпайка от Ф.10-7-Т на д.Таловая поставлена под напряжение</t>
  </si>
  <si>
    <t>Степной</t>
  </si>
  <si>
    <t>Ф.10-4-РП, Ф.10-19-М</t>
  </si>
  <si>
    <t>12,46 2016.06.06</t>
  </si>
  <si>
    <t>18,40 2016.06.06</t>
  </si>
  <si>
    <t>681 от 06.06.2016</t>
  </si>
  <si>
    <t>произвели переключение на резервный Ф.10-10-Ф</t>
  </si>
  <si>
    <t>13,15 2016.06.06</t>
  </si>
  <si>
    <t>17,40 2016.06.06</t>
  </si>
  <si>
    <t>682 от 06.06.2016</t>
  </si>
  <si>
    <t xml:space="preserve">Ф.10-4-РП </t>
  </si>
  <si>
    <t>20,00 2016.06.06</t>
  </si>
  <si>
    <t>683 от 06.06.2016</t>
  </si>
  <si>
    <t>Славино</t>
  </si>
  <si>
    <t>Ф.10-5-Г</t>
  </si>
  <si>
    <t>13,30 2016.06.06</t>
  </si>
  <si>
    <t>14,00 2016.06.06</t>
  </si>
  <si>
    <t>14.00 2016.06.06</t>
  </si>
  <si>
    <t>685 от 06.06.2016</t>
  </si>
  <si>
    <t>работы проводит Мысковский РЭС</t>
  </si>
  <si>
    <t>17,58 2016.06.06</t>
  </si>
  <si>
    <t>18,34 2016.06.06</t>
  </si>
  <si>
    <t>687 от 06.06.2016</t>
  </si>
  <si>
    <t>Подгорный</t>
  </si>
  <si>
    <t>Ф.6-ЦДС</t>
  </si>
  <si>
    <t>20,30 2016.06.06</t>
  </si>
  <si>
    <t>22,30 2016.06.06</t>
  </si>
  <si>
    <t>689 от 06.06.2016</t>
  </si>
  <si>
    <t>произвели отключение Ф.10-4-РП из-за отсутствия фазы ,подключили РП-10кВ от Ф.10-19-М</t>
  </si>
  <si>
    <t>произвели монтаж опоры, натяжку провода ВЛ-0,4кВ - 2 пролета</t>
  </si>
  <si>
    <t>Ф.6-26-М</t>
  </si>
  <si>
    <t>21,20 2016.06.06</t>
  </si>
  <si>
    <t>00,28 2016.06.06</t>
  </si>
  <si>
    <t>691 от 06.06.2016</t>
  </si>
  <si>
    <t>Т-2-007</t>
  </si>
  <si>
    <t>19,00 2016.06.06</t>
  </si>
  <si>
    <t>22,50 2016.06.06</t>
  </si>
  <si>
    <t>692 от 06.06.2016</t>
  </si>
  <si>
    <t>произвели замену 2-х высоковольтных предохранителей в РУ-10 кВ ТП Т-2-007</t>
  </si>
  <si>
    <t>Ф.10-17-Л отпайка от оп.№ 54</t>
  </si>
  <si>
    <t>4,50 2016.06.07</t>
  </si>
  <si>
    <t>11,10 2016.06.07</t>
  </si>
  <si>
    <t>695 от 07.06.2016</t>
  </si>
  <si>
    <t>произвели осмотр ВЛ-10кВ, включение КРУН</t>
  </si>
  <si>
    <t>10,48 2016.06.09</t>
  </si>
  <si>
    <t>11,08 2016.06.09</t>
  </si>
  <si>
    <t>11,08.2016.06.07</t>
  </si>
  <si>
    <t>706 от 09.06.2016</t>
  </si>
  <si>
    <t>Шарап</t>
  </si>
  <si>
    <t>10,46 2016.06.09</t>
  </si>
  <si>
    <t>12,10 2016.06.09</t>
  </si>
  <si>
    <t>707 от 09.06.2016</t>
  </si>
  <si>
    <t>произвели натяжку провода ВЛ-0,4кВ 1 пролет</t>
  </si>
  <si>
    <t>Т-4-006</t>
  </si>
  <si>
    <t>19,25 2016.06.11</t>
  </si>
  <si>
    <t>00,15 2016.06.12</t>
  </si>
  <si>
    <t>716 от 11.06.2016</t>
  </si>
  <si>
    <t>произвели замену опорных изоляторов и шины в РУ-0,4кВ ТП Т-4-006</t>
  </si>
  <si>
    <t>Т-4-043</t>
  </si>
  <si>
    <t>20,20 2016.06.11</t>
  </si>
  <si>
    <t>21,55 2016.06.11</t>
  </si>
  <si>
    <t>717 от 11.06.2016</t>
  </si>
  <si>
    <t>произвели осмотр ВЛ-0,4кВ, нарушений не выявлено, взвели автоматический выключатель в РУ-0,4кВ ТП Т-4-043</t>
  </si>
  <si>
    <t>Подгорнный, Шарап</t>
  </si>
  <si>
    <t>21,07 2016.06.11</t>
  </si>
  <si>
    <t>21,47 2016.06.11</t>
  </si>
  <si>
    <t>718 от 11.06.2016</t>
  </si>
  <si>
    <t>произвели включение Ф.6-ЦДС без отпайки на СО "Металлург"</t>
  </si>
  <si>
    <t>08,22 2016.06.12</t>
  </si>
  <si>
    <t>09,46 2016.06.12</t>
  </si>
  <si>
    <t>719 от 12.06.2016</t>
  </si>
  <si>
    <t>3,45 2016.06.14</t>
  </si>
  <si>
    <t>6,20 2016.06.14</t>
  </si>
  <si>
    <t>725 от 14.06.2016</t>
  </si>
  <si>
    <t>работы проводит ЗАО Электросеть</t>
  </si>
  <si>
    <t>15,30 2016.06.14</t>
  </si>
  <si>
    <t>22,40 2016 06.14</t>
  </si>
  <si>
    <t>729 от 14.06.2016</t>
  </si>
  <si>
    <t>произвели осмотр ВЛ-10кВ, нарушений не выявлено,включили отпайку на Таловая без отпайки на потребителя "Струк"</t>
  </si>
  <si>
    <t>Ю-1-052</t>
  </si>
  <si>
    <t>19,00 2016.06.14</t>
  </si>
  <si>
    <t>00,55 2016.06.15</t>
  </si>
  <si>
    <t>730 от 14.06.2016</t>
  </si>
  <si>
    <t>произвели осмотр ВЛ-0,4кВ, вырубку просеки 2 пролета, взвели автоматический выключатель в РУ-0,4кВ ТП Ю-1-052</t>
  </si>
  <si>
    <t>10,20 2016.06.15</t>
  </si>
  <si>
    <t>10,34 2016.06.15</t>
  </si>
  <si>
    <t>734 от 15.06.2016</t>
  </si>
  <si>
    <t>11,33 2016.06.17</t>
  </si>
  <si>
    <t>13,10 2016.06.17</t>
  </si>
  <si>
    <t>753 от 17.06.2016</t>
  </si>
  <si>
    <t>Т-3-017</t>
  </si>
  <si>
    <t>17,00 2016.06.19</t>
  </si>
  <si>
    <t>21,20 2016.06.19</t>
  </si>
  <si>
    <t>759 от 19.06.2016</t>
  </si>
  <si>
    <t>7,20 2016.06.20</t>
  </si>
  <si>
    <t>13,20 2016.06.20</t>
  </si>
  <si>
    <t>760 от 20.06.2016</t>
  </si>
  <si>
    <t>2,00 2016.06.24</t>
  </si>
  <si>
    <t>7,18 2016.06.24</t>
  </si>
  <si>
    <t>783 от 24.06.2016</t>
  </si>
  <si>
    <t>Т-3-003</t>
  </si>
  <si>
    <t>07,30 2016.06.24</t>
  </si>
  <si>
    <t>10,55 2016.06.24</t>
  </si>
  <si>
    <t>784 от 24.06.2016</t>
  </si>
  <si>
    <t>устранили перехлест провода по ВЛ-0,4кВ - 1 пролет, произвели натяжку провода ВЛ-0,4кВ - 1 пролет, включили автоматический выключатель в ТП</t>
  </si>
  <si>
    <t>08,25 2016.06.24</t>
  </si>
  <si>
    <t>08,31 2016.06.27</t>
  </si>
  <si>
    <t>788 от 24.06.2016</t>
  </si>
  <si>
    <t>Ф.10-18-РП</t>
  </si>
  <si>
    <t>12,46 2016.06.27</t>
  </si>
  <si>
    <t>06,00 2016.06.28</t>
  </si>
  <si>
    <t>804 от 27.06.2016</t>
  </si>
  <si>
    <t>произвели осмотр ВЛ-10кВ, установку 1 опоры по ВЛ-10кВ, натяжку провода ВЛ-10кВ - 3 пролета.</t>
  </si>
  <si>
    <t>13,30 2016.06.30</t>
  </si>
  <si>
    <t>15,40 2016.06.30</t>
  </si>
  <si>
    <t>840 от 30.06.2016</t>
  </si>
  <si>
    <t>произвели осмотр линии ВЛ-0,4кВ, нарушений не выявлено, включили автоматический выключатель в РУ-0,4кВ ТП Т-3-014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</si>
  <si>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(2 квартал 2016 года)</t>
  </si>
  <si>
    <t>17,10 2016.07.02</t>
  </si>
  <si>
    <t>22,50 2016.07.02</t>
  </si>
  <si>
    <t>857 от 02.07.2016</t>
  </si>
  <si>
    <t>Произвели отключение поврежденных муфт, подключили ТП Т-4-004 от ВЛ-10кВ Ф.10-13-К</t>
  </si>
  <si>
    <t>Ф.10-10-Ф</t>
  </si>
  <si>
    <t>12,10 2016.07.03</t>
  </si>
  <si>
    <t>16,25 2016.07.03</t>
  </si>
  <si>
    <t>860 от 03.07.2016</t>
  </si>
  <si>
    <t>Работы проводит Новокузнецкий РЭС</t>
  </si>
  <si>
    <t>Ю-3-015</t>
  </si>
  <si>
    <t>20,10 2016.07.05</t>
  </si>
  <si>
    <t>21,00 2016.07.05</t>
  </si>
  <si>
    <t>878 от 05.07.2016</t>
  </si>
  <si>
    <t>Произвели осмотр ВЛ-0,4кВ, включение автоматического выключателя в РУ-0,4кВ ТП Ю-3-015</t>
  </si>
  <si>
    <t>12,45 2016.07.08</t>
  </si>
  <si>
    <t>17,58 2016.07.08</t>
  </si>
  <si>
    <t>908 от 08.07.2016</t>
  </si>
  <si>
    <t>Ф.10-13-К</t>
  </si>
  <si>
    <t>15,15 2016.07.08</t>
  </si>
  <si>
    <t>16,30 2016.07.08</t>
  </si>
  <si>
    <t>913 от 08.07.2016</t>
  </si>
  <si>
    <t>Работы проводит ЗАО "Электросеть"</t>
  </si>
  <si>
    <t>15,10 2016.07.08</t>
  </si>
  <si>
    <t>17,45 2016.07.08</t>
  </si>
  <si>
    <t>914 от 08.07.2016</t>
  </si>
  <si>
    <t>Произвели осмотр ВЛ-10кВ, замену изолятора ШС-10 - 1 шт., замену высоковольтных предохранителей в РУ-10кВ ТП Т-4-028</t>
  </si>
  <si>
    <t>17,11 2016.07.08</t>
  </si>
  <si>
    <t>02,00 2016.07.09</t>
  </si>
  <si>
    <t>915 от 08.07.2016</t>
  </si>
  <si>
    <t>Произвели осмотр ВЛ-10кВ, пайку муфты в ТП Т-4-004, подключили ТП от ВЛ-10кВ Ф.10-12-К</t>
  </si>
  <si>
    <t>Т-6-004</t>
  </si>
  <si>
    <t>23,55 2016.07.10</t>
  </si>
  <si>
    <t>14,00 2016.07.11</t>
  </si>
  <si>
    <t>923 от 10.07.2016</t>
  </si>
  <si>
    <t>Произвели замену ТМ-160кВа в ТП Т-6-004</t>
  </si>
  <si>
    <t>08,40 2016.07.12</t>
  </si>
  <si>
    <t>18,50 2016.07.12</t>
  </si>
  <si>
    <t>932 от 12.07.2016</t>
  </si>
  <si>
    <t>Произвели замену ТМ-250кВа в ТП Т-6-005</t>
  </si>
  <si>
    <t>8,15 2016.07.13</t>
  </si>
  <si>
    <t>12,30 2016.07.13</t>
  </si>
  <si>
    <t>936 от 13.07.2016</t>
  </si>
  <si>
    <t>Произвели осмотр ВЛ-10кВ, замену изоляторов ШС-10  2 шт., натяжку провода ВЛ-10кВ - 1 пролет</t>
  </si>
  <si>
    <t>14,45 2016.07.13</t>
  </si>
  <si>
    <t>20,02 2016.07.13</t>
  </si>
  <si>
    <t>945 от 13.07.2016</t>
  </si>
  <si>
    <t>Произвели осмотр ВЛ-10кВ, ТП Т-4-003, замену проходных изоляторов ПИ 2 шт. на ТП Т-4-003</t>
  </si>
  <si>
    <t>23,40 2016.07.14</t>
  </si>
  <si>
    <t>00,00 2016.07.15</t>
  </si>
  <si>
    <t>958 от 14.07.2016</t>
  </si>
  <si>
    <t>03,20 2016.07.16</t>
  </si>
  <si>
    <t>16,19 2016.07.16</t>
  </si>
  <si>
    <t>966 от 16.07.2016</t>
  </si>
  <si>
    <t>Произвели осмотр ВЛ-10кВ, ТП Ю-1-055, нарушений не выявлено, при пробном включении Ф.10-1-к под напряжением</t>
  </si>
  <si>
    <t>0,50 2016.07.16</t>
  </si>
  <si>
    <t>12,57 2016.07.16</t>
  </si>
  <si>
    <t>967 от 16.07.2016</t>
  </si>
  <si>
    <t>Произвели осмотр ВЛ-10кВ, устранили посторонний предмет с ВЛ-10кВ, при пробном включении Ф.10-12-К под напряжением</t>
  </si>
  <si>
    <t>05,43 2016.07.17</t>
  </si>
  <si>
    <t>08,00 2016.07.17</t>
  </si>
  <si>
    <t>968 от 16.07.2016</t>
  </si>
  <si>
    <t>20,35 2016.07.17</t>
  </si>
  <si>
    <t>21,20 2016.07.17</t>
  </si>
  <si>
    <t>976 от 17.07.2016</t>
  </si>
  <si>
    <t>20,10 2016.07.17</t>
  </si>
  <si>
    <t>21,28 2016.07.17</t>
  </si>
  <si>
    <t>977 от 17.07.2016</t>
  </si>
  <si>
    <t>Ф.10-1-П</t>
  </si>
  <si>
    <t>18,15 2016.07.14</t>
  </si>
  <si>
    <t>22,12 2016.07.14</t>
  </si>
  <si>
    <t>956 от 14.07.2016</t>
  </si>
  <si>
    <t>Работы проводит Осинниковский РЭС</t>
  </si>
  <si>
    <t>12,11 2016.07.16</t>
  </si>
  <si>
    <t>13,16 2016.07.16</t>
  </si>
  <si>
    <t>969 от 16.07.2016</t>
  </si>
  <si>
    <t>Учул</t>
  </si>
  <si>
    <t>13,40 2016.07.18</t>
  </si>
  <si>
    <t>14,04 2016.07.18</t>
  </si>
  <si>
    <t>980 от 18.07.2016</t>
  </si>
  <si>
    <t>14,05 2016.07.18</t>
  </si>
  <si>
    <t>14,45 2016.07.18</t>
  </si>
  <si>
    <t>981 от 18.07.2016</t>
  </si>
  <si>
    <t>15,53 2016.07.18</t>
  </si>
  <si>
    <t>18,30 2016.07.18</t>
  </si>
  <si>
    <t>982 от 18.07.2016</t>
  </si>
  <si>
    <t>Произвели осмотр ВЛ-10кВ, включение Ф,10-12-К без ТП Т-4-003</t>
  </si>
  <si>
    <t>15,35 2016.07.19</t>
  </si>
  <si>
    <t>18,46 2016.07.19</t>
  </si>
  <si>
    <t>990 от 19.07.2016</t>
  </si>
  <si>
    <t>15,30 2016.07.19</t>
  </si>
  <si>
    <t>23,55 2016.07.19</t>
  </si>
  <si>
    <t>991 от 19.07.2016</t>
  </si>
  <si>
    <t>Работы проводит ЮЭС</t>
  </si>
  <si>
    <t>Загорский</t>
  </si>
  <si>
    <t>Ф.6-ПФ-1</t>
  </si>
  <si>
    <t>16,40 2016.07.19</t>
  </si>
  <si>
    <t>21,20 2016.07.19</t>
  </si>
  <si>
    <t>992 от 19.07.2016</t>
  </si>
  <si>
    <t>18,00 2016.07.19</t>
  </si>
  <si>
    <t>19,00 2016.07.19</t>
  </si>
  <si>
    <t>993 от 19.07.2016</t>
  </si>
  <si>
    <t>18,10 2016.07.19</t>
  </si>
  <si>
    <t>23,23 2016.07.19</t>
  </si>
  <si>
    <t>994 от 19.07.2016</t>
  </si>
  <si>
    <t>18,20 2016.07.19</t>
  </si>
  <si>
    <t>20,45 2016.07.19</t>
  </si>
  <si>
    <t>995 от 19.07.2016</t>
  </si>
  <si>
    <t>18,40 2016.07.19</t>
  </si>
  <si>
    <t>19,03 2016.07.19</t>
  </si>
  <si>
    <t>996 от 19.07.2016</t>
  </si>
  <si>
    <t>Ерунаково</t>
  </si>
  <si>
    <t>Ф.10-2</t>
  </si>
  <si>
    <t>19,10 2016.07.19</t>
  </si>
  <si>
    <t>22,15 2016.07.19</t>
  </si>
  <si>
    <t>997 от 19.07.2016</t>
  </si>
  <si>
    <t>Работы проводит РЖД</t>
  </si>
  <si>
    <t>11,25 2016.07.20</t>
  </si>
  <si>
    <t>999 от 20.07.2016</t>
  </si>
  <si>
    <t>Произвели осмотр ВЛ-10кВ, нарушений не выявлено, включение отпайки на д.Таловая без отпайки на потребителя "Струк"</t>
  </si>
  <si>
    <t>15,20 2016.07.20</t>
  </si>
  <si>
    <t>16,00 2016.07.20</t>
  </si>
  <si>
    <t>1004 от 20.07.2016</t>
  </si>
  <si>
    <t>17,00 2016.07.20</t>
  </si>
  <si>
    <t>21,20 2016.07.20</t>
  </si>
  <si>
    <t>1005 от 20.07.2016</t>
  </si>
  <si>
    <t>Произвели переключение на резервную линиию ВЛ-10кВ Ф.10-3-Ф</t>
  </si>
  <si>
    <t>Произвели переключение на резервную линиию ВЛ-6кВ Ф.6-16-К</t>
  </si>
  <si>
    <t>23,45 2016.07.20</t>
  </si>
  <si>
    <t>00,40 2016.07.21</t>
  </si>
  <si>
    <t>1007 от 20.07.2016</t>
  </si>
  <si>
    <t>Т-3-015</t>
  </si>
  <si>
    <t>11,40 2016.07.20</t>
  </si>
  <si>
    <t>11,05 2016.07.21</t>
  </si>
  <si>
    <t>1008 от 21.07.2016</t>
  </si>
  <si>
    <t>08,30 2016.07.21</t>
  </si>
  <si>
    <t>14,50 2016.07.21</t>
  </si>
  <si>
    <t>1009 от 21.07.2016</t>
  </si>
  <si>
    <t>Произвели ремонт КЛ-10кВ Ф.10-12-К</t>
  </si>
  <si>
    <t>16,52 2016.07.21</t>
  </si>
  <si>
    <t>18,34 2016.07.21</t>
  </si>
  <si>
    <t>1013 от 21.07.2016</t>
  </si>
  <si>
    <t>Произвели осмотр линии ВЛ-10кВ, нарушений не выявлено, при пробном включении Ф,10-12-К под напряжением</t>
  </si>
  <si>
    <t>Ф.10-19-М</t>
  </si>
  <si>
    <t>16,30 2016.07.21</t>
  </si>
  <si>
    <t>18,00 2016.07.21</t>
  </si>
  <si>
    <t>1014 от 21.07.2016</t>
  </si>
  <si>
    <t>Произвели осмотр линии ВЛ-10кВ, нарушений не выявлено, при пробном включении Ф,10-19-М под напряжением</t>
  </si>
  <si>
    <t>19,00 2016.07.21</t>
  </si>
  <si>
    <t>22,00 2016.07.21</t>
  </si>
  <si>
    <t>1015 от 21.07.1016</t>
  </si>
  <si>
    <t>22,52 2016.07.21</t>
  </si>
  <si>
    <t>17,35 2016.07.21</t>
  </si>
  <si>
    <t>00,00 2016.07.21</t>
  </si>
  <si>
    <t>1018 от 21.07.2016</t>
  </si>
  <si>
    <t>11,20 2016.07.22</t>
  </si>
  <si>
    <t>1019 от 22.07.2016</t>
  </si>
  <si>
    <t>22,30 2016.07.22</t>
  </si>
  <si>
    <t>23,30 2016.07.22</t>
  </si>
  <si>
    <t>1026 от 22.07.2016</t>
  </si>
  <si>
    <t>Произвели осмотр ВЛ-0,4кВ, включение автоматического выключателя в РУ-0,4кВ ТП Ю-3-016</t>
  </si>
  <si>
    <t>1033 от 22.07.2016</t>
  </si>
  <si>
    <t>Ю-3-016</t>
  </si>
  <si>
    <t>19,40 2016.07.23</t>
  </si>
  <si>
    <t>20,20 2016.07.23</t>
  </si>
  <si>
    <t>Ф.10-7-Т, Ф.10-3-С</t>
  </si>
  <si>
    <t>07,50 2016.07.24</t>
  </si>
  <si>
    <t>09,43 2016.07.24</t>
  </si>
  <si>
    <t>1034 от 24.07.2016</t>
  </si>
  <si>
    <t>Сидорово</t>
  </si>
  <si>
    <t>Ф.10-10-С</t>
  </si>
  <si>
    <t>15,39 2016.07.24</t>
  </si>
  <si>
    <t>21,03 2016.07.24</t>
  </si>
  <si>
    <t>1036 от 24.07.2016</t>
  </si>
  <si>
    <t>Работы проводит Мысковский РЭС</t>
  </si>
  <si>
    <t>11,58 2016.07.24</t>
  </si>
  <si>
    <t>21,05 2016.07.24</t>
  </si>
  <si>
    <t>1037 от 24.07.2016</t>
  </si>
  <si>
    <t>Произвели осмотр ВЛ-10кВ, замену опорных изоляторов ШС-10 - 2 шт. по ВЛ-10кВ</t>
  </si>
  <si>
    <t>Произвели осмотр ВЛ-10кВ, замену опорных изоляторов ШС-10 - 3 шт. по ВЛ-10кВ, Ф.10-19-М включен в работу</t>
  </si>
  <si>
    <t>Произвели осмотр ВЛ-10кВ, замену опорных изоляторов ШС-10 - 4 шт. по ВЛ-10кВ, Ф.10-4-В включен в работу</t>
  </si>
  <si>
    <t>06,54 2016.07.26</t>
  </si>
  <si>
    <t>08,54 2016.07.26</t>
  </si>
  <si>
    <t>1046 от 26.07.2016</t>
  </si>
  <si>
    <t>04,30 2016.07.29</t>
  </si>
  <si>
    <t>7,00 2016.07.29</t>
  </si>
  <si>
    <t>1075 от 29.07.2016</t>
  </si>
  <si>
    <t>Произвели отключение сетей уличного освещения, взвели автоматический выключатель в РУ-0,4кВ ТП Т-1-012</t>
  </si>
  <si>
    <t>Т-4-026</t>
  </si>
  <si>
    <t>11,10 2016.07.29</t>
  </si>
  <si>
    <t>17,00 2016.07.29</t>
  </si>
  <si>
    <t>1078 от 29.07.2016</t>
  </si>
  <si>
    <t>Произвели замену концевой муфты от ВЛ-10кВ Ф.10-12-П ТП Т-4-026</t>
  </si>
  <si>
    <t>Ф.10-12-П</t>
  </si>
  <si>
    <t>23,00 2016.07.29</t>
  </si>
  <si>
    <t>1079 от 29.07.2016</t>
  </si>
  <si>
    <t>Ф.10-11-У,Ф.10-2</t>
  </si>
  <si>
    <t>06,21 2016.07.30</t>
  </si>
  <si>
    <t>08,10 2016.07.30</t>
  </si>
  <si>
    <t>1086 от 30.07.2016</t>
  </si>
  <si>
    <t>1087 от 30.07.2016</t>
  </si>
  <si>
    <t>Ф.10-14</t>
  </si>
  <si>
    <t>08,45 2016.07.30</t>
  </si>
  <si>
    <t>19,23 2016.07.30</t>
  </si>
  <si>
    <t>19,50 2016.07.30</t>
  </si>
  <si>
    <t>1093 от 30.07.2016</t>
  </si>
  <si>
    <t>01,43 2016.07.31</t>
  </si>
  <si>
    <t>12,40 2016.07.31</t>
  </si>
  <si>
    <t>1094 от 31.07.2016</t>
  </si>
  <si>
    <t>Произвели осмотр ВЛ-10кВ, отключение поврежденного участка ТП "Глотов", включение КРУН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</si>
  <si>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(июль 2016 года)</t>
  </si>
  <si>
    <t>435 от 24.04.2016</t>
  </si>
  <si>
    <t>Произвели подключение шлейфа ВЛ-10кВ к РЛНД</t>
  </si>
  <si>
    <t>20,40 2016.07.31</t>
  </si>
  <si>
    <t>23,30 2016.07.31</t>
  </si>
  <si>
    <t>1096 от 31.07.2016</t>
  </si>
  <si>
    <t>Произвели осмотр ВЛ-6кВ, ВЛ-0,4кВ,ТП; включили Ф.6-ПФ-1 в работу с отключенным Ф.3 от ТП Т-3-012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</si>
  <si>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(август 2016 года)</t>
  </si>
  <si>
    <t>07,30 2016.08.01</t>
  </si>
  <si>
    <t>09,20 2016.08.01</t>
  </si>
  <si>
    <t>1098 от 01.08.2016</t>
  </si>
  <si>
    <t>23,15 2016.08.07</t>
  </si>
  <si>
    <t>16,05 2016.08.08</t>
  </si>
  <si>
    <t>1151 от 07.08.2016</t>
  </si>
  <si>
    <t>Произвели правку опоры по ВЛ-0,4кВ, натяжку провода ВЛ-0,4кВ - 1 пролета</t>
  </si>
  <si>
    <t>08,15 2016.08.07</t>
  </si>
  <si>
    <t>08,46 2016.08.07</t>
  </si>
  <si>
    <t xml:space="preserve"> 1152 от 07.08.2016</t>
  </si>
  <si>
    <t>Произвели натяжку провода ВЛ-0,4кВ - 1 пролета</t>
  </si>
  <si>
    <t>Ф.10-25-И</t>
  </si>
  <si>
    <t>17,56 2016.08.07</t>
  </si>
  <si>
    <t>19,44 2016.08.07</t>
  </si>
  <si>
    <t>1163 от 07.08.2016</t>
  </si>
  <si>
    <t>20,14 2016.08.07</t>
  </si>
  <si>
    <t>21,11 2016.08.07</t>
  </si>
  <si>
    <t>1164 от 07.08.2016</t>
  </si>
  <si>
    <t>08,20 2016.08.10</t>
  </si>
  <si>
    <t>11,48 2016.08.10</t>
  </si>
  <si>
    <t>1175 от 10.08.2016</t>
  </si>
  <si>
    <t>10,00 2016.08.14</t>
  </si>
  <si>
    <t>11,40 2016.08.14</t>
  </si>
  <si>
    <t>1200 от 14.08.2016</t>
  </si>
  <si>
    <t>Произвели замену предохранителя в РУ-0,4кВ ТП Т-3-001</t>
  </si>
  <si>
    <t>15,10 2016.08.14</t>
  </si>
  <si>
    <t>15,30 2016.08.14</t>
  </si>
  <si>
    <t>1203 от 14.08.2016</t>
  </si>
  <si>
    <t>Ф.10-17-С</t>
  </si>
  <si>
    <t>20,26 2016.08.14</t>
  </si>
  <si>
    <t>1204 от 14.08.2016</t>
  </si>
  <si>
    <t>Т-1-009</t>
  </si>
  <si>
    <t>16,10 2016.08.14</t>
  </si>
  <si>
    <t xml:space="preserve"> 1205 от 14.08.2016</t>
  </si>
  <si>
    <t>Произвели демонтаж разрядного изолятора по ВЛ-10кВ - 1 шт.</t>
  </si>
  <si>
    <t>19,10 2016.08.16</t>
  </si>
  <si>
    <t>01,32 2016.08.15</t>
  </si>
  <si>
    <t>1238 от 16.08.2016</t>
  </si>
  <si>
    <t>Т-1-010</t>
  </si>
  <si>
    <t>16,41 2016.08.17</t>
  </si>
  <si>
    <t>18,14 2016.08.17</t>
  </si>
  <si>
    <t xml:space="preserve"> 1250 от 17.08.2016</t>
  </si>
  <si>
    <t>Произвели осмотр ВЛ-10кВ (собственник НАРТС), произвели отключение поврежденного участка</t>
  </si>
  <si>
    <t>14,00 2016.08.17</t>
  </si>
  <si>
    <t>16,59 2016.08.17</t>
  </si>
  <si>
    <t>1251 от 17.08.2016</t>
  </si>
  <si>
    <t>15,40 2016.08.17</t>
  </si>
  <si>
    <t>20,26 2016.08.17</t>
  </si>
  <si>
    <t>1252 от 17.08.2016</t>
  </si>
  <si>
    <t>19,35 2016.08.17</t>
  </si>
  <si>
    <t>21,33 2016.08.17</t>
  </si>
  <si>
    <t>1253 от 17.08.2016</t>
  </si>
  <si>
    <t>Старая Ильинка</t>
  </si>
  <si>
    <t>08,04 2016.08.19</t>
  </si>
  <si>
    <t>09,23 2016.08.19</t>
  </si>
  <si>
    <t>1265 от 19.08.2016</t>
  </si>
  <si>
    <t>13,45 2016.08.20</t>
  </si>
  <si>
    <t>18,40 2016.08.20</t>
  </si>
  <si>
    <t>1278 от 20.08.2016</t>
  </si>
  <si>
    <t>Произвели осмотр линии, нарушений не выявлено, включение Ф.10-12-К без отпайки на потребителя ТД "Сибирь"</t>
  </si>
  <si>
    <t>07,05 2016.08.22</t>
  </si>
  <si>
    <t>09,55 2016.08.22</t>
  </si>
  <si>
    <t>1285 от 22.08.2016</t>
  </si>
  <si>
    <t>18,20 2016.08.22</t>
  </si>
  <si>
    <t>19,36 2016.08.22</t>
  </si>
  <si>
    <t>1289 от 22.08.2016</t>
  </si>
  <si>
    <t>1290 от 22.08.2016</t>
  </si>
  <si>
    <t>1291 от 22.08.2016</t>
  </si>
  <si>
    <t>Ф.10-1-П,Ф.10-18-Д, Ф.10-14-А,Ф.10-7-С, Ф.10-2-Т</t>
  </si>
  <si>
    <t>ПС</t>
  </si>
  <si>
    <t>Сосновка, Букино,Точилино,Пушкино,Куртуково,Ленинский</t>
  </si>
  <si>
    <t>Ф.6-4-Е, Ф.6-12-Е</t>
  </si>
  <si>
    <t>Т-3-018</t>
  </si>
  <si>
    <t>12,22 2016.08.25</t>
  </si>
  <si>
    <t>15,22 2016.08.25</t>
  </si>
  <si>
    <t xml:space="preserve">Сосновка </t>
  </si>
  <si>
    <t>1309 от 25.08.2016</t>
  </si>
  <si>
    <t>Ф.10-18-Д</t>
  </si>
  <si>
    <t>19,50 2016.08.27</t>
  </si>
  <si>
    <t>23,43 2016.08.27</t>
  </si>
  <si>
    <t>1326 от 27.08.2016</t>
  </si>
  <si>
    <t>Произвели осмотр ВЛ-10кВ, нарушений не выявлено, включили Т-3-018 без отпайки на "Струг"</t>
  </si>
  <si>
    <t>Загадное</t>
  </si>
  <si>
    <t>Безруково</t>
  </si>
  <si>
    <t>Ю-3-010</t>
  </si>
  <si>
    <t>23,40 2016.08.30</t>
  </si>
  <si>
    <t>00,27 2016.08.31</t>
  </si>
  <si>
    <t>1344 от 30.08.2016</t>
  </si>
  <si>
    <t>10,35 2016.08.31</t>
  </si>
  <si>
    <t>12,25 2016.08.31</t>
  </si>
  <si>
    <t>12,42 2016.08.31</t>
  </si>
  <si>
    <t>17.15 2016.08.31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</si>
  <si>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(сентябрь 2016 года)</t>
  </si>
  <si>
    <t>07,20 2016.09.02</t>
  </si>
  <si>
    <t>07,50 2016.09.02</t>
  </si>
  <si>
    <t>1356 от 02.09.2016</t>
  </si>
  <si>
    <t>20,20 2016.09.05</t>
  </si>
  <si>
    <t>08,37 2016.09.06</t>
  </si>
  <si>
    <t>1368 от 05.09.2016</t>
  </si>
  <si>
    <t>Произвели замену ЗПО на опоре ВЛ-0,4кВ Ф.10-17-С РП "Тальжино"</t>
  </si>
  <si>
    <t>22,30 2016.09.05</t>
  </si>
  <si>
    <t>23,12 2016.09.05</t>
  </si>
  <si>
    <t>1374 от 05.09.2016</t>
  </si>
  <si>
    <t>22,50 2016.09.05</t>
  </si>
  <si>
    <t>01,07 2016.09.06</t>
  </si>
  <si>
    <t>1375 от 05.09.2016</t>
  </si>
  <si>
    <t>03,30 2016.09.06</t>
  </si>
  <si>
    <t>22,07 2016.09.06</t>
  </si>
  <si>
    <t>1376 от 06.09.2016</t>
  </si>
  <si>
    <t>Произвели замену ОФ-10-1 шт., ИП-2 шт., ШС-10-10 шт.; включили Ф.10-12-К в работу</t>
  </si>
  <si>
    <t>22,40 2016.09.06</t>
  </si>
  <si>
    <t>00,14 2016.09.07</t>
  </si>
  <si>
    <t>1388 от 06.09.2016</t>
  </si>
  <si>
    <t>16,40 2016.09.07</t>
  </si>
  <si>
    <t>19,20 2016.09.07</t>
  </si>
  <si>
    <t>1395 от 07.09.2016</t>
  </si>
  <si>
    <t>Произвели осмотр ВЛ-6кВ, отключение поврежденного участка Т-3-010, включили Ф.6-ПФ-1 в работу</t>
  </si>
  <si>
    <t>17,10 2016.09.07</t>
  </si>
  <si>
    <t>21,15 2016.09.07</t>
  </si>
  <si>
    <t>1396 от 07.09.2016</t>
  </si>
  <si>
    <t>Работы проводит ЗАО Электросеть</t>
  </si>
  <si>
    <t>07,43 2016.09.09</t>
  </si>
  <si>
    <t>08,28 2016.09.09</t>
  </si>
  <si>
    <t>1404 от 09.09.2016</t>
  </si>
  <si>
    <t>14,00 2016.09.19</t>
  </si>
  <si>
    <t>15,10 2016.09.19</t>
  </si>
  <si>
    <t>1465 от 19.09.2016</t>
  </si>
  <si>
    <t>Произвели осмотр ВЛ-10кВ, нарушений не выявлено,при пробном включении Ф,10-12-К под напряжением</t>
  </si>
  <si>
    <t>Произвели осмотр ВЛ-10кВ, нарушений не выявлено,при пробном включении Ф,10-19-М под напряжением</t>
  </si>
  <si>
    <t>08,35 2016.09.20</t>
  </si>
  <si>
    <t>16,50 2016.09.20</t>
  </si>
  <si>
    <t>1474 от 20.09.2016</t>
  </si>
  <si>
    <t>Произвели осмотр ВЛ-10кВ, нарушений не выявлено, включение Ф.10-12-К без отпайки на потребителя ООО "КАМС"</t>
  </si>
  <si>
    <t>21,00 2016.09.21</t>
  </si>
  <si>
    <t>23,20 2016.09.21</t>
  </si>
  <si>
    <t>1482 от 21.09.2016</t>
  </si>
  <si>
    <t>Произвели осмотр ВЛ-0,4кВ, замену предохранителя в РУ-0,4кВ Т-3-001</t>
  </si>
  <si>
    <t>Ф.10-4-РП</t>
  </si>
  <si>
    <t>14,40 2016.09.22</t>
  </si>
  <si>
    <t>15,15 2016.09.22</t>
  </si>
  <si>
    <t>1490 от 22.09.2016</t>
  </si>
  <si>
    <t>Произвели осмотр ВЛ-10кВ, нарушений не выявлено,при пробном включении Ф,10-4-РП под напряжением</t>
  </si>
  <si>
    <t>Ильинка</t>
  </si>
  <si>
    <t>Ф.10-2-П</t>
  </si>
  <si>
    <t>14,50 2016.09.22</t>
  </si>
  <si>
    <t>01,55 2016.09.23</t>
  </si>
  <si>
    <t>1491 от 22.09.2016</t>
  </si>
  <si>
    <t>15,10 2016.09.22</t>
  </si>
  <si>
    <t>17,35 2016.09.22</t>
  </si>
  <si>
    <t>1492 от 22.09.2016</t>
  </si>
  <si>
    <t>произвели подачу электроснабжения путем перехода на резервный источник питания Ф.10-3-Ф</t>
  </si>
  <si>
    <t>16,00 2016.09.22</t>
  </si>
  <si>
    <t>19,21 2016.09.22</t>
  </si>
  <si>
    <t>1493 от 22.09.2016</t>
  </si>
  <si>
    <t>Есаулка</t>
  </si>
  <si>
    <t>Ф.6-29-А</t>
  </si>
  <si>
    <t>16,20 2016.09.22</t>
  </si>
  <si>
    <t>16,29 2016.09.22</t>
  </si>
  <si>
    <t>1494 от 22.09.2016</t>
  </si>
  <si>
    <t>16,30 2016.09.22</t>
  </si>
  <si>
    <t>11,21 2016.09.23</t>
  </si>
  <si>
    <t>1495 от 22.09.2016</t>
  </si>
  <si>
    <t>17,00 2016.09.22</t>
  </si>
  <si>
    <t>17,09 2016.09.22</t>
  </si>
  <si>
    <t>1496 от 22.09.2016</t>
  </si>
  <si>
    <t>09,46 2016.09.24</t>
  </si>
  <si>
    <t>12,33 2016.09.24</t>
  </si>
  <si>
    <t>1515 от 24.09.2016</t>
  </si>
  <si>
    <t>Нижние Кинерки</t>
  </si>
  <si>
    <t>Т-2-012</t>
  </si>
  <si>
    <t>19,25 2016.09.24</t>
  </si>
  <si>
    <t>1517 от 24.09.2016</t>
  </si>
  <si>
    <t>Произвели замену проходного изолятора на ТП Т-2-012</t>
  </si>
  <si>
    <t>19,30 2016.09.24</t>
  </si>
  <si>
    <t>22,00 2016.09.24</t>
  </si>
  <si>
    <t>1522 от 24.09.2016</t>
  </si>
  <si>
    <t>Произвели осмотр ВЛ-10кВ, включение маслянного выключателя в РП "Металлургов"</t>
  </si>
  <si>
    <t>Ф.10-5-Б</t>
  </si>
  <si>
    <t>8,00 2016.09.25</t>
  </si>
  <si>
    <t>9,56 2016.09.25</t>
  </si>
  <si>
    <t>1528 от 25.09.2016</t>
  </si>
  <si>
    <t>Северный</t>
  </si>
  <si>
    <t>Т-4-035</t>
  </si>
  <si>
    <t>20,20 2016.09.26</t>
  </si>
  <si>
    <t>22,50 2016.09.26</t>
  </si>
  <si>
    <t>1541 от 26.09.2016</t>
  </si>
  <si>
    <t>Произвели осмотр ТП, протяжку контактных соединений, включили автоматический выключатель в РУ-0,4кВ Т-4-035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</si>
  <si>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(3 квартал 2016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</si>
</sst>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h\,\ mm\,\ yyyy\.mm\.dd"/>
    <numFmt numFmtId="165" formatCode="0.000"/>
  </numFmts>
  <fonts count="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left" vertical="center" wrapText="1"/>
      <protection locked="0"/>
    </xf>
    <xf numFmtId="164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3" fontId="1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left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164" fontId="1" fillId="0" borderId="11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164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9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8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left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164" fontId="1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2" borderId="4" xfId="0" applyFont="1" applyFill="1" applyBorder="1" applyAlignment="1">
      <alignment vertical="center" wrapText="1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165" fontId="6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164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3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/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Fill="1" applyBorder="1" applyAlignment="1" applyProtection="1">
      <alignment horizontal="center" vertical="center" wrapText="1"/>
      <protection locked="0"/>
    </xf>
    <xf numFmtId="0" fontId="1" fillId="0" borderId="27" xfId="0" applyFont="1" applyFill="1" applyBorder="1" applyAlignment="1" applyProtection="1">
      <alignment horizontal="left" vertical="center" wrapText="1"/>
      <protection locked="0"/>
    </xf>
    <xf numFmtId="0" fontId="1" fillId="0" borderId="27" xfId="0" applyFont="1" applyFill="1" applyBorder="1" applyAlignment="1" applyProtection="1">
      <alignment horizontal="center" vertical="center" wrapText="1"/>
      <protection locked="0"/>
    </xf>
    <xf numFmtId="0" fontId="1" fillId="0" borderId="28" xfId="0" applyFont="1" applyFill="1" applyBorder="1" applyAlignment="1" applyProtection="1">
      <alignment horizontal="center" vertical="center" wrapText="1"/>
      <protection locked="0"/>
    </xf>
    <xf numFmtId="164" fontId="1" fillId="0" borderId="29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27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26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28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30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28" xfId="0" applyFont="1" applyFill="1" applyBorder="1" applyAlignment="1" applyProtection="1">
      <alignment horizontal="center" vertical="center" wrapText="1"/>
      <protection locked="0"/>
    </xf>
    <xf numFmtId="0" fontId="1" fillId="3" borderId="27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1" fillId="3" borderId="8" xfId="0" applyFont="1" applyFill="1" applyBorder="1" applyAlignment="1" applyProtection="1">
      <alignment horizontal="center" vertical="center" wrapText="1"/>
      <protection locked="0"/>
    </xf>
    <xf numFmtId="2" fontId="1" fillId="0" borderId="3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164" fontId="1" fillId="2" borderId="17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9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/>
    <xf numFmtId="0" fontId="2" fillId="2" borderId="2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165" fontId="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2" xfId="0" applyFont="1" applyFill="1" applyBorder="1" applyAlignment="1" applyProtection="1">
      <alignment horizontal="center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165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9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textRotation="90" wrapText="1"/>
      <protection locked="0"/>
    </xf>
    <xf numFmtId="0" fontId="2" fillId="0" borderId="4" xfId="0" applyFont="1" applyFill="1" applyBorder="1" applyAlignment="1" applyProtection="1">
      <alignment horizontal="center" vertical="center" textRotation="90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5" xfId="0" applyFont="1" applyFill="1" applyBorder="1" applyAlignment="1" applyProtection="1">
      <alignment horizontal="center" vertical="center" textRotation="90" wrapText="1"/>
      <protection locked="0"/>
    </xf>
    <xf numFmtId="0" fontId="2" fillId="0" borderId="8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textRotation="90" wrapText="1"/>
      <protection locked="0"/>
    </xf>
    <xf numFmtId="0" fontId="2" fillId="0" borderId="9" xfId="0" applyFont="1" applyFill="1" applyBorder="1" applyAlignment="1" applyProtection="1">
      <alignment horizontal="center" vertical="center" textRotation="90" wrapText="1"/>
      <protection locked="0"/>
    </xf>
    <xf numFmtId="0" fontId="2" fillId="0" borderId="12" xfId="0" applyFont="1" applyFill="1" applyBorder="1" applyAlignment="1" applyProtection="1">
      <alignment horizontal="center" vertical="center" textRotation="90" wrapText="1"/>
      <protection locked="0"/>
    </xf>
    <xf numFmtId="0" fontId="2" fillId="0" borderId="18" xfId="0" applyFont="1" applyFill="1" applyBorder="1" applyAlignment="1" applyProtection="1">
      <alignment horizontal="center" vertical="center" textRotation="90" wrapText="1"/>
      <protection locked="0"/>
    </xf>
    <xf numFmtId="0" fontId="2" fillId="0" borderId="1" xfId="0" applyFont="1" applyFill="1" applyBorder="1" applyAlignment="1" applyProtection="1">
      <alignment horizontal="center" vertical="center" textRotation="90" wrapText="1"/>
      <protection locked="0"/>
    </xf>
    <xf numFmtId="0" fontId="2" fillId="0" borderId="19" xfId="0" applyFont="1" applyFill="1" applyBorder="1" applyAlignment="1" applyProtection="1">
      <alignment horizontal="center" vertical="center" textRotation="90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 textRotation="90" wrapText="1"/>
      <protection locked="0"/>
    </xf>
    <xf numFmtId="0" fontId="2" fillId="0" borderId="2" xfId="0" applyFont="1" applyFill="1" applyBorder="1" applyAlignment="1" applyProtection="1">
      <alignment horizontal="center" vertical="center" textRotation="90" wrapText="1"/>
      <protection locked="0"/>
    </xf>
    <xf numFmtId="0" fontId="2" fillId="0" borderId="16" xfId="0" applyFont="1" applyFill="1" applyBorder="1" applyAlignment="1" applyProtection="1">
      <alignment horizontal="center" vertical="center" textRotation="90" wrapText="1"/>
      <protection locked="0"/>
    </xf>
    <xf numFmtId="2" fontId="2" fillId="0" borderId="18" xfId="0" applyNumberFormat="1" applyFont="1" applyFill="1" applyBorder="1" applyAlignment="1" applyProtection="1">
      <alignment horizontal="center" vertical="center" textRotation="90" wrapText="1"/>
      <protection locked="0"/>
    </xf>
    <xf numFmtId="2" fontId="2" fillId="0" borderId="1" xfId="0" applyNumberFormat="1" applyFont="1" applyFill="1" applyBorder="1" applyAlignment="1" applyProtection="1">
      <alignment horizontal="center" vertical="center" textRotation="90" wrapText="1"/>
      <protection locked="0"/>
    </xf>
    <xf numFmtId="2" fontId="2" fillId="0" borderId="19" xfId="0" applyNumberFormat="1" applyFont="1" applyFill="1" applyBorder="1" applyAlignment="1" applyProtection="1">
      <alignment horizontal="center" vertical="center" textRotation="90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3"/>
  <sheetViews>
    <sheetView view="pageBreakPreview" topLeftCell="A19" zoomScale="90" zoomScaleSheetLayoutView="90" workbookViewId="0">
      <selection activeCell="AJ13" sqref="AJ13"/>
    </sheetView>
  </sheetViews>
  <sheetFormatPr defaultRowHeight="13.2" x14ac:dyDescent="0.25"/>
  <cols>
    <col min="1" max="1" width="6" style="1" customWidth="1"/>
    <col min="2" max="2" width="19.109375" style="1" customWidth="1"/>
    <col min="3" max="3" width="21.109375" style="1" customWidth="1"/>
    <col min="4" max="4" width="6.5546875" style="1" bestFit="1" customWidth="1"/>
    <col min="5" max="5" width="7.5546875" style="1" customWidth="1"/>
    <col min="6" max="6" width="5" style="1" customWidth="1"/>
    <col min="7" max="8" width="5.88671875" style="1" customWidth="1"/>
    <col min="9" max="28" width="5" style="1" customWidth="1"/>
    <col min="29" max="31" width="16" style="1" customWidth="1"/>
    <col min="32" max="32" width="9.6640625" style="1" customWidth="1"/>
    <col min="33" max="33" width="14.5546875" style="1" customWidth="1"/>
    <col min="34" max="34" width="19.6640625" style="1" customWidth="1"/>
    <col min="35" max="35" width="16.6640625" style="1" customWidth="1"/>
    <col min="36" max="36" width="17.5546875" customWidth="1"/>
  </cols>
  <sheetData>
    <row r="1" spans="1:36" x14ac:dyDescent="0.25">
      <c r="A1" s="118" t="s">
        <v>42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</row>
    <row r="2" spans="1:36" ht="27" customHeight="1" thickBot="1" x14ac:dyDescent="0.3">
      <c r="A2" s="119" t="s">
        <v>45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</row>
    <row r="3" spans="1:36" ht="54" customHeight="1" x14ac:dyDescent="0.25">
      <c r="A3" s="112" t="s">
        <v>0</v>
      </c>
      <c r="B3" s="115" t="s">
        <v>31</v>
      </c>
      <c r="C3" s="115" t="s">
        <v>1</v>
      </c>
      <c r="D3" s="109" t="s">
        <v>2</v>
      </c>
      <c r="E3" s="109" t="s">
        <v>3</v>
      </c>
      <c r="F3" s="109" t="s">
        <v>41</v>
      </c>
      <c r="G3" s="109" t="s">
        <v>4</v>
      </c>
      <c r="H3" s="120" t="s">
        <v>5</v>
      </c>
      <c r="I3" s="126" t="s">
        <v>6</v>
      </c>
      <c r="J3" s="115"/>
      <c r="K3" s="115"/>
      <c r="L3" s="115"/>
      <c r="M3" s="115"/>
      <c r="N3" s="115"/>
      <c r="O3" s="115"/>
      <c r="P3" s="127"/>
      <c r="Q3" s="126" t="s">
        <v>7</v>
      </c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27"/>
      <c r="AC3" s="129" t="s">
        <v>8</v>
      </c>
      <c r="AD3" s="109" t="s">
        <v>9</v>
      </c>
      <c r="AE3" s="109" t="s">
        <v>10</v>
      </c>
      <c r="AF3" s="123" t="s">
        <v>11</v>
      </c>
      <c r="AG3" s="112" t="s">
        <v>12</v>
      </c>
      <c r="AH3" s="109" t="s">
        <v>13</v>
      </c>
      <c r="AI3" s="120" t="s">
        <v>14</v>
      </c>
      <c r="AJ3" s="120" t="s">
        <v>43</v>
      </c>
    </row>
    <row r="4" spans="1:36" ht="30" customHeight="1" x14ac:dyDescent="0.25">
      <c r="A4" s="113"/>
      <c r="B4" s="116"/>
      <c r="C4" s="116"/>
      <c r="D4" s="110"/>
      <c r="E4" s="110"/>
      <c r="F4" s="110"/>
      <c r="G4" s="110"/>
      <c r="H4" s="121"/>
      <c r="I4" s="128" t="s">
        <v>15</v>
      </c>
      <c r="J4" s="116"/>
      <c r="K4" s="116"/>
      <c r="L4" s="116"/>
      <c r="M4" s="116"/>
      <c r="N4" s="110" t="s">
        <v>16</v>
      </c>
      <c r="O4" s="110" t="s">
        <v>17</v>
      </c>
      <c r="P4" s="121" t="s">
        <v>18</v>
      </c>
      <c r="Q4" s="128" t="s">
        <v>15</v>
      </c>
      <c r="R4" s="116"/>
      <c r="S4" s="116"/>
      <c r="T4" s="116"/>
      <c r="U4" s="116"/>
      <c r="V4" s="116"/>
      <c r="W4" s="116"/>
      <c r="X4" s="116"/>
      <c r="Y4" s="116"/>
      <c r="Z4" s="110" t="s">
        <v>16</v>
      </c>
      <c r="AA4" s="110" t="s">
        <v>17</v>
      </c>
      <c r="AB4" s="121" t="s">
        <v>19</v>
      </c>
      <c r="AC4" s="130"/>
      <c r="AD4" s="110"/>
      <c r="AE4" s="110"/>
      <c r="AF4" s="124"/>
      <c r="AG4" s="113"/>
      <c r="AH4" s="110"/>
      <c r="AI4" s="121"/>
      <c r="AJ4" s="121"/>
    </row>
    <row r="5" spans="1:36" ht="68.400000000000006" customHeight="1" x14ac:dyDescent="0.25">
      <c r="A5" s="113"/>
      <c r="B5" s="116"/>
      <c r="C5" s="116"/>
      <c r="D5" s="110"/>
      <c r="E5" s="110"/>
      <c r="F5" s="110"/>
      <c r="G5" s="110"/>
      <c r="H5" s="121"/>
      <c r="I5" s="113" t="s">
        <v>20</v>
      </c>
      <c r="J5" s="110"/>
      <c r="K5" s="110" t="s">
        <v>21</v>
      </c>
      <c r="L5" s="110"/>
      <c r="M5" s="110" t="s">
        <v>22</v>
      </c>
      <c r="N5" s="110"/>
      <c r="O5" s="110"/>
      <c r="P5" s="121"/>
      <c r="Q5" s="113" t="s">
        <v>20</v>
      </c>
      <c r="R5" s="110"/>
      <c r="S5" s="110" t="s">
        <v>21</v>
      </c>
      <c r="T5" s="110"/>
      <c r="U5" s="110" t="s">
        <v>22</v>
      </c>
      <c r="V5" s="110" t="s">
        <v>23</v>
      </c>
      <c r="W5" s="110" t="s">
        <v>24</v>
      </c>
      <c r="X5" s="110" t="s">
        <v>25</v>
      </c>
      <c r="Y5" s="110" t="s">
        <v>26</v>
      </c>
      <c r="Z5" s="110"/>
      <c r="AA5" s="110"/>
      <c r="AB5" s="121"/>
      <c r="AC5" s="130"/>
      <c r="AD5" s="110"/>
      <c r="AE5" s="110"/>
      <c r="AF5" s="124"/>
      <c r="AG5" s="113"/>
      <c r="AH5" s="110"/>
      <c r="AI5" s="121"/>
      <c r="AJ5" s="121"/>
    </row>
    <row r="6" spans="1:36" ht="113.4" customHeight="1" thickBot="1" x14ac:dyDescent="0.3">
      <c r="A6" s="114"/>
      <c r="B6" s="117"/>
      <c r="C6" s="117"/>
      <c r="D6" s="111"/>
      <c r="E6" s="111"/>
      <c r="F6" s="111"/>
      <c r="G6" s="111"/>
      <c r="H6" s="122"/>
      <c r="I6" s="17" t="s">
        <v>27</v>
      </c>
      <c r="J6" s="14" t="s">
        <v>28</v>
      </c>
      <c r="K6" s="14" t="s">
        <v>27</v>
      </c>
      <c r="L6" s="14" t="s">
        <v>28</v>
      </c>
      <c r="M6" s="111"/>
      <c r="N6" s="111"/>
      <c r="O6" s="111"/>
      <c r="P6" s="122"/>
      <c r="Q6" s="17" t="s">
        <v>27</v>
      </c>
      <c r="R6" s="14" t="s">
        <v>28</v>
      </c>
      <c r="S6" s="14" t="s">
        <v>27</v>
      </c>
      <c r="T6" s="14" t="s">
        <v>28</v>
      </c>
      <c r="U6" s="111"/>
      <c r="V6" s="111"/>
      <c r="W6" s="111"/>
      <c r="X6" s="111"/>
      <c r="Y6" s="111"/>
      <c r="Z6" s="111"/>
      <c r="AA6" s="111"/>
      <c r="AB6" s="122"/>
      <c r="AC6" s="131"/>
      <c r="AD6" s="111"/>
      <c r="AE6" s="111"/>
      <c r="AF6" s="125"/>
      <c r="AG6" s="114"/>
      <c r="AH6" s="111"/>
      <c r="AI6" s="122"/>
      <c r="AJ6" s="122"/>
    </row>
    <row r="7" spans="1:36" ht="13.8" thickBot="1" x14ac:dyDescent="0.3">
      <c r="A7" s="33">
        <v>1</v>
      </c>
      <c r="B7" s="34">
        <v>2</v>
      </c>
      <c r="C7" s="34">
        <v>3</v>
      </c>
      <c r="D7" s="34">
        <v>4</v>
      </c>
      <c r="E7" s="34">
        <v>5</v>
      </c>
      <c r="F7" s="34">
        <v>6</v>
      </c>
      <c r="G7" s="34">
        <v>7</v>
      </c>
      <c r="H7" s="35">
        <v>8</v>
      </c>
      <c r="I7" s="33">
        <v>9</v>
      </c>
      <c r="J7" s="34">
        <v>10</v>
      </c>
      <c r="K7" s="34">
        <v>11</v>
      </c>
      <c r="L7" s="34">
        <v>12</v>
      </c>
      <c r="M7" s="34">
        <v>13</v>
      </c>
      <c r="N7" s="34">
        <v>14</v>
      </c>
      <c r="O7" s="34">
        <v>15</v>
      </c>
      <c r="P7" s="35">
        <v>16</v>
      </c>
      <c r="Q7" s="33">
        <v>17</v>
      </c>
      <c r="R7" s="34">
        <v>18</v>
      </c>
      <c r="S7" s="34">
        <v>19</v>
      </c>
      <c r="T7" s="34">
        <v>20</v>
      </c>
      <c r="U7" s="34">
        <v>21</v>
      </c>
      <c r="V7" s="34">
        <v>22</v>
      </c>
      <c r="W7" s="34">
        <v>23</v>
      </c>
      <c r="X7" s="34">
        <v>24</v>
      </c>
      <c r="Y7" s="34">
        <v>25</v>
      </c>
      <c r="Z7" s="34">
        <v>26</v>
      </c>
      <c r="AA7" s="34">
        <v>27</v>
      </c>
      <c r="AB7" s="35">
        <v>28</v>
      </c>
      <c r="AC7" s="36">
        <v>29</v>
      </c>
      <c r="AD7" s="34">
        <v>30</v>
      </c>
      <c r="AE7" s="34">
        <v>31</v>
      </c>
      <c r="AF7" s="37">
        <v>32</v>
      </c>
      <c r="AG7" s="33">
        <v>33</v>
      </c>
      <c r="AH7" s="34">
        <v>34</v>
      </c>
      <c r="AI7" s="35">
        <v>35</v>
      </c>
      <c r="AJ7" s="35"/>
    </row>
    <row r="8" spans="1:36" s="6" customFormat="1" ht="92.4" x14ac:dyDescent="0.25">
      <c r="A8" s="24">
        <v>1</v>
      </c>
      <c r="B8" s="25" t="s">
        <v>46</v>
      </c>
      <c r="C8" s="25" t="s">
        <v>47</v>
      </c>
      <c r="D8" s="26" t="s">
        <v>34</v>
      </c>
      <c r="E8" s="26">
        <v>10</v>
      </c>
      <c r="F8" s="26">
        <v>5</v>
      </c>
      <c r="G8" s="26">
        <v>0</v>
      </c>
      <c r="H8" s="27">
        <v>0</v>
      </c>
      <c r="I8" s="24">
        <v>0</v>
      </c>
      <c r="J8" s="26">
        <v>0</v>
      </c>
      <c r="K8" s="26">
        <v>0</v>
      </c>
      <c r="L8" s="26">
        <v>0</v>
      </c>
      <c r="M8" s="26">
        <v>1017</v>
      </c>
      <c r="N8" s="26">
        <v>0</v>
      </c>
      <c r="O8" s="26">
        <v>0</v>
      </c>
      <c r="P8" s="27">
        <f>SUM(I8:O8)</f>
        <v>1017</v>
      </c>
      <c r="Q8" s="24">
        <v>0</v>
      </c>
      <c r="R8" s="26">
        <v>0</v>
      </c>
      <c r="S8" s="26">
        <v>0</v>
      </c>
      <c r="T8" s="26">
        <v>0</v>
      </c>
      <c r="U8" s="26">
        <v>1017</v>
      </c>
      <c r="V8" s="26">
        <v>1017</v>
      </c>
      <c r="W8" s="26">
        <v>0</v>
      </c>
      <c r="X8" s="26">
        <v>0</v>
      </c>
      <c r="Y8" s="26">
        <f>SUM(Q8:U8)</f>
        <v>1017</v>
      </c>
      <c r="Z8" s="26">
        <v>0</v>
      </c>
      <c r="AA8" s="26">
        <v>0</v>
      </c>
      <c r="AB8" s="27">
        <f>SUM(Y8:AA8)</f>
        <v>1017</v>
      </c>
      <c r="AC8" s="28" t="s">
        <v>48</v>
      </c>
      <c r="AD8" s="29" t="s">
        <v>49</v>
      </c>
      <c r="AE8" s="29" t="s">
        <v>49</v>
      </c>
      <c r="AF8" s="30">
        <v>0.17</v>
      </c>
      <c r="AG8" s="31" t="s">
        <v>32</v>
      </c>
      <c r="AH8" s="26" t="s">
        <v>29</v>
      </c>
      <c r="AI8" s="32" t="s">
        <v>50</v>
      </c>
      <c r="AJ8" s="32" t="s">
        <v>51</v>
      </c>
    </row>
    <row r="9" spans="1:36" s="6" customFormat="1" ht="52.8" x14ac:dyDescent="0.25">
      <c r="A9" s="7">
        <v>2</v>
      </c>
      <c r="B9" s="4" t="s">
        <v>52</v>
      </c>
      <c r="C9" s="25" t="s">
        <v>47</v>
      </c>
      <c r="D9" s="3" t="s">
        <v>34</v>
      </c>
      <c r="E9" s="3">
        <v>10</v>
      </c>
      <c r="F9" s="3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3">
        <v>630</v>
      </c>
      <c r="N9" s="3">
        <v>0</v>
      </c>
      <c r="O9" s="3">
        <v>0</v>
      </c>
      <c r="P9" s="15">
        <f t="shared" ref="P9:P24" si="0">SUM(I9:O9)</f>
        <v>630</v>
      </c>
      <c r="Q9" s="7">
        <v>0</v>
      </c>
      <c r="R9" s="3">
        <v>0</v>
      </c>
      <c r="S9" s="3">
        <v>0</v>
      </c>
      <c r="T9" s="3">
        <v>0</v>
      </c>
      <c r="U9" s="3">
        <v>630</v>
      </c>
      <c r="V9" s="3">
        <v>630</v>
      </c>
      <c r="W9" s="3">
        <v>0</v>
      </c>
      <c r="X9" s="3">
        <v>0</v>
      </c>
      <c r="Y9" s="3">
        <f t="shared" ref="Y9:Y24" si="1">SUM(Q9:U9)</f>
        <v>630</v>
      </c>
      <c r="Z9" s="3">
        <v>0</v>
      </c>
      <c r="AA9" s="3">
        <v>0</v>
      </c>
      <c r="AB9" s="15">
        <f t="shared" ref="AB9:AB24" si="2">SUM(Y9:AA9)</f>
        <v>630</v>
      </c>
      <c r="AC9" s="18" t="s">
        <v>53</v>
      </c>
      <c r="AD9" s="5" t="s">
        <v>54</v>
      </c>
      <c r="AE9" s="5" t="s">
        <v>54</v>
      </c>
      <c r="AF9" s="20">
        <v>2.42</v>
      </c>
      <c r="AG9" s="22" t="s">
        <v>32</v>
      </c>
      <c r="AH9" s="3" t="s">
        <v>29</v>
      </c>
      <c r="AI9" s="8" t="s">
        <v>55</v>
      </c>
      <c r="AJ9" s="8" t="s">
        <v>56</v>
      </c>
    </row>
    <row r="10" spans="1:36" s="6" customFormat="1" ht="39.6" x14ac:dyDescent="0.25">
      <c r="A10" s="7">
        <v>3</v>
      </c>
      <c r="B10" s="4" t="s">
        <v>46</v>
      </c>
      <c r="C10" s="4" t="s">
        <v>57</v>
      </c>
      <c r="D10" s="3" t="s">
        <v>58</v>
      </c>
      <c r="E10" s="3">
        <v>0.4</v>
      </c>
      <c r="F10" s="3">
        <v>1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3">
        <v>256</v>
      </c>
      <c r="N10" s="3">
        <v>0</v>
      </c>
      <c r="O10" s="3">
        <v>0</v>
      </c>
      <c r="P10" s="15">
        <f t="shared" si="0"/>
        <v>256</v>
      </c>
      <c r="Q10" s="7">
        <v>0</v>
      </c>
      <c r="R10" s="3">
        <v>0</v>
      </c>
      <c r="S10" s="3">
        <v>0</v>
      </c>
      <c r="T10" s="3">
        <v>0</v>
      </c>
      <c r="U10" s="3">
        <v>256</v>
      </c>
      <c r="V10" s="3">
        <v>256</v>
      </c>
      <c r="W10" s="3">
        <v>0</v>
      </c>
      <c r="X10" s="3">
        <v>0</v>
      </c>
      <c r="Y10" s="3">
        <f t="shared" si="1"/>
        <v>256</v>
      </c>
      <c r="Z10" s="3">
        <v>0</v>
      </c>
      <c r="AA10" s="3">
        <v>0</v>
      </c>
      <c r="AB10" s="15">
        <f t="shared" si="2"/>
        <v>256</v>
      </c>
      <c r="AC10" s="18" t="s">
        <v>53</v>
      </c>
      <c r="AD10" s="5" t="s">
        <v>59</v>
      </c>
      <c r="AE10" s="5" t="s">
        <v>59</v>
      </c>
      <c r="AF10" s="20">
        <v>5.25</v>
      </c>
      <c r="AG10" s="22" t="s">
        <v>32</v>
      </c>
      <c r="AH10" s="3" t="s">
        <v>29</v>
      </c>
      <c r="AI10" s="8" t="s">
        <v>60</v>
      </c>
      <c r="AJ10" s="8" t="s">
        <v>132</v>
      </c>
    </row>
    <row r="11" spans="1:36" s="6" customFormat="1" ht="92.4" x14ac:dyDescent="0.25">
      <c r="A11" s="24">
        <v>4</v>
      </c>
      <c r="B11" s="4" t="s">
        <v>61</v>
      </c>
      <c r="C11" s="4" t="s">
        <v>62</v>
      </c>
      <c r="D11" s="3" t="s">
        <v>34</v>
      </c>
      <c r="E11" s="3">
        <v>10</v>
      </c>
      <c r="F11" s="3">
        <v>5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3">
        <v>25</v>
      </c>
      <c r="N11" s="3">
        <v>0</v>
      </c>
      <c r="O11" s="3">
        <v>0</v>
      </c>
      <c r="P11" s="15">
        <f t="shared" si="0"/>
        <v>25</v>
      </c>
      <c r="Q11" s="7">
        <v>0</v>
      </c>
      <c r="R11" s="3">
        <v>0</v>
      </c>
      <c r="S11" s="3">
        <v>0</v>
      </c>
      <c r="T11" s="3">
        <v>0</v>
      </c>
      <c r="U11" s="3">
        <v>25</v>
      </c>
      <c r="V11" s="3">
        <v>25</v>
      </c>
      <c r="W11" s="3">
        <v>0</v>
      </c>
      <c r="X11" s="3">
        <v>0</v>
      </c>
      <c r="Y11" s="3">
        <f t="shared" si="1"/>
        <v>25</v>
      </c>
      <c r="Z11" s="3">
        <v>0</v>
      </c>
      <c r="AA11" s="3">
        <v>0</v>
      </c>
      <c r="AB11" s="15">
        <f t="shared" si="2"/>
        <v>25</v>
      </c>
      <c r="AC11" s="18" t="s">
        <v>63</v>
      </c>
      <c r="AD11" s="5" t="s">
        <v>64</v>
      </c>
      <c r="AE11" s="5" t="s">
        <v>64</v>
      </c>
      <c r="AF11" s="20">
        <v>0.17</v>
      </c>
      <c r="AG11" s="22" t="s">
        <v>32</v>
      </c>
      <c r="AH11" s="3" t="s">
        <v>29</v>
      </c>
      <c r="AI11" s="8" t="s">
        <v>65</v>
      </c>
      <c r="AJ11" s="32" t="s">
        <v>66</v>
      </c>
    </row>
    <row r="12" spans="1:36" s="6" customFormat="1" ht="26.4" x14ac:dyDescent="0.25">
      <c r="A12" s="7">
        <v>5</v>
      </c>
      <c r="B12" s="4" t="s">
        <v>67</v>
      </c>
      <c r="C12" s="4" t="s">
        <v>68</v>
      </c>
      <c r="D12" s="3" t="s">
        <v>34</v>
      </c>
      <c r="E12" s="3">
        <v>10</v>
      </c>
      <c r="F12" s="3">
        <v>5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3">
        <v>22</v>
      </c>
      <c r="N12" s="3">
        <v>0</v>
      </c>
      <c r="O12" s="3">
        <v>0</v>
      </c>
      <c r="P12" s="15">
        <f t="shared" si="0"/>
        <v>22</v>
      </c>
      <c r="Q12" s="7">
        <v>0</v>
      </c>
      <c r="R12" s="3">
        <v>0</v>
      </c>
      <c r="S12" s="3">
        <v>0</v>
      </c>
      <c r="T12" s="3">
        <v>0</v>
      </c>
      <c r="U12" s="3">
        <v>22</v>
      </c>
      <c r="V12" s="3">
        <v>22</v>
      </c>
      <c r="W12" s="3">
        <v>0</v>
      </c>
      <c r="X12" s="3">
        <v>0</v>
      </c>
      <c r="Y12" s="3">
        <f t="shared" si="1"/>
        <v>22</v>
      </c>
      <c r="Z12" s="3">
        <v>0</v>
      </c>
      <c r="AA12" s="3">
        <v>0</v>
      </c>
      <c r="AB12" s="15">
        <f t="shared" si="2"/>
        <v>22</v>
      </c>
      <c r="AC12" s="18" t="s">
        <v>69</v>
      </c>
      <c r="AD12" s="5" t="s">
        <v>70</v>
      </c>
      <c r="AE12" s="5" t="s">
        <v>70</v>
      </c>
      <c r="AF12" s="20">
        <v>4.55</v>
      </c>
      <c r="AG12" s="22" t="s">
        <v>32</v>
      </c>
      <c r="AH12" s="3" t="s">
        <v>29</v>
      </c>
      <c r="AI12" s="8" t="s">
        <v>71</v>
      </c>
      <c r="AJ12" s="8" t="s">
        <v>72</v>
      </c>
    </row>
    <row r="13" spans="1:36" s="6" customFormat="1" ht="92.4" x14ac:dyDescent="0.25">
      <c r="A13" s="7">
        <v>6</v>
      </c>
      <c r="B13" s="4" t="s">
        <v>73</v>
      </c>
      <c r="C13" s="4" t="s">
        <v>74</v>
      </c>
      <c r="D13" s="3" t="s">
        <v>34</v>
      </c>
      <c r="E13" s="3">
        <v>10</v>
      </c>
      <c r="F13" s="3">
        <v>5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3">
        <v>534</v>
      </c>
      <c r="N13" s="3">
        <v>0</v>
      </c>
      <c r="O13" s="3">
        <v>0</v>
      </c>
      <c r="P13" s="15">
        <f t="shared" si="0"/>
        <v>534</v>
      </c>
      <c r="Q13" s="7">
        <v>0</v>
      </c>
      <c r="R13" s="3">
        <v>0</v>
      </c>
      <c r="S13" s="3">
        <v>0</v>
      </c>
      <c r="T13" s="3">
        <v>0</v>
      </c>
      <c r="U13" s="3">
        <v>534</v>
      </c>
      <c r="V13" s="3">
        <v>534</v>
      </c>
      <c r="W13" s="3">
        <v>0</v>
      </c>
      <c r="X13" s="3">
        <v>0</v>
      </c>
      <c r="Y13" s="3">
        <f t="shared" si="1"/>
        <v>534</v>
      </c>
      <c r="Z13" s="3">
        <v>0</v>
      </c>
      <c r="AA13" s="3">
        <v>0</v>
      </c>
      <c r="AB13" s="15">
        <f t="shared" si="2"/>
        <v>534</v>
      </c>
      <c r="AC13" s="18" t="s">
        <v>75</v>
      </c>
      <c r="AD13" s="5" t="s">
        <v>76</v>
      </c>
      <c r="AE13" s="5" t="s">
        <v>76</v>
      </c>
      <c r="AF13" s="20">
        <v>0.78</v>
      </c>
      <c r="AG13" s="22" t="s">
        <v>32</v>
      </c>
      <c r="AH13" s="3" t="s">
        <v>29</v>
      </c>
      <c r="AI13" s="8" t="s">
        <v>77</v>
      </c>
      <c r="AJ13" s="32" t="s">
        <v>78</v>
      </c>
    </row>
    <row r="14" spans="1:36" s="6" customFormat="1" ht="92.4" x14ac:dyDescent="0.25">
      <c r="A14" s="24">
        <v>7</v>
      </c>
      <c r="B14" s="4" t="s">
        <v>33</v>
      </c>
      <c r="C14" s="4" t="s">
        <v>30</v>
      </c>
      <c r="D14" s="3" t="s">
        <v>34</v>
      </c>
      <c r="E14" s="3">
        <v>6</v>
      </c>
      <c r="F14" s="3">
        <v>5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3">
        <v>8</v>
      </c>
      <c r="N14" s="3">
        <v>0</v>
      </c>
      <c r="O14" s="3">
        <v>0</v>
      </c>
      <c r="P14" s="15">
        <f t="shared" si="0"/>
        <v>8</v>
      </c>
      <c r="Q14" s="7">
        <v>0</v>
      </c>
      <c r="R14" s="3">
        <v>0</v>
      </c>
      <c r="S14" s="3">
        <v>0</v>
      </c>
      <c r="T14" s="3">
        <v>0</v>
      </c>
      <c r="U14" s="3">
        <v>8</v>
      </c>
      <c r="V14" s="3">
        <v>8</v>
      </c>
      <c r="W14" s="3">
        <v>0</v>
      </c>
      <c r="X14" s="3">
        <v>0</v>
      </c>
      <c r="Y14" s="3">
        <f t="shared" si="1"/>
        <v>8</v>
      </c>
      <c r="Z14" s="3">
        <v>0</v>
      </c>
      <c r="AA14" s="3">
        <v>0</v>
      </c>
      <c r="AB14" s="15">
        <f t="shared" si="2"/>
        <v>8</v>
      </c>
      <c r="AC14" s="18" t="s">
        <v>79</v>
      </c>
      <c r="AD14" s="5" t="s">
        <v>84</v>
      </c>
      <c r="AE14" s="5" t="s">
        <v>84</v>
      </c>
      <c r="AF14" s="20">
        <v>0.42</v>
      </c>
      <c r="AG14" s="22" t="s">
        <v>32</v>
      </c>
      <c r="AH14" s="3" t="s">
        <v>29</v>
      </c>
      <c r="AI14" s="8" t="s">
        <v>80</v>
      </c>
      <c r="AJ14" s="32" t="s">
        <v>81</v>
      </c>
    </row>
    <row r="15" spans="1:36" s="6" customFormat="1" ht="79.2" x14ac:dyDescent="0.25">
      <c r="A15" s="7">
        <v>8</v>
      </c>
      <c r="B15" s="4" t="s">
        <v>33</v>
      </c>
      <c r="C15" s="4" t="s">
        <v>30</v>
      </c>
      <c r="D15" s="3" t="s">
        <v>34</v>
      </c>
      <c r="E15" s="3">
        <v>6</v>
      </c>
      <c r="F15" s="3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3">
        <v>8</v>
      </c>
      <c r="N15" s="3">
        <v>0</v>
      </c>
      <c r="O15" s="3">
        <v>0</v>
      </c>
      <c r="P15" s="15">
        <f t="shared" si="0"/>
        <v>8</v>
      </c>
      <c r="Q15" s="7">
        <v>0</v>
      </c>
      <c r="R15" s="3">
        <v>0</v>
      </c>
      <c r="S15" s="3">
        <v>0</v>
      </c>
      <c r="T15" s="3">
        <v>0</v>
      </c>
      <c r="U15" s="3">
        <v>8</v>
      </c>
      <c r="V15" s="3">
        <v>8</v>
      </c>
      <c r="W15" s="3">
        <v>0</v>
      </c>
      <c r="X15" s="3">
        <v>0</v>
      </c>
      <c r="Y15" s="3">
        <f t="shared" si="1"/>
        <v>8</v>
      </c>
      <c r="Z15" s="3">
        <v>0</v>
      </c>
      <c r="AA15" s="3">
        <v>0</v>
      </c>
      <c r="AB15" s="15">
        <f t="shared" si="2"/>
        <v>8</v>
      </c>
      <c r="AC15" s="18" t="s">
        <v>82</v>
      </c>
      <c r="AD15" s="5" t="s">
        <v>83</v>
      </c>
      <c r="AE15" s="5" t="s">
        <v>83</v>
      </c>
      <c r="AF15" s="20">
        <v>5.33</v>
      </c>
      <c r="AG15" s="22" t="s">
        <v>32</v>
      </c>
      <c r="AH15" s="3" t="s">
        <v>29</v>
      </c>
      <c r="AI15" s="8" t="s">
        <v>85</v>
      </c>
      <c r="AJ15" s="8" t="s">
        <v>86</v>
      </c>
    </row>
    <row r="16" spans="1:36" s="6" customFormat="1" ht="39.6" x14ac:dyDescent="0.25">
      <c r="A16" s="7">
        <v>9</v>
      </c>
      <c r="B16" s="4" t="s">
        <v>33</v>
      </c>
      <c r="C16" s="4" t="s">
        <v>90</v>
      </c>
      <c r="D16" s="3" t="s">
        <v>58</v>
      </c>
      <c r="E16" s="3">
        <v>0.4</v>
      </c>
      <c r="F16" s="3">
        <v>1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3">
        <v>3</v>
      </c>
      <c r="N16" s="3">
        <v>0</v>
      </c>
      <c r="O16" s="3">
        <v>0</v>
      </c>
      <c r="P16" s="15">
        <f t="shared" si="0"/>
        <v>3</v>
      </c>
      <c r="Q16" s="7">
        <v>0</v>
      </c>
      <c r="R16" s="3">
        <v>0</v>
      </c>
      <c r="S16" s="3">
        <v>0</v>
      </c>
      <c r="T16" s="3">
        <v>0</v>
      </c>
      <c r="U16" s="3">
        <v>3</v>
      </c>
      <c r="V16" s="3">
        <v>3</v>
      </c>
      <c r="W16" s="3">
        <v>0</v>
      </c>
      <c r="X16" s="3">
        <v>0</v>
      </c>
      <c r="Y16" s="3">
        <f t="shared" si="1"/>
        <v>3</v>
      </c>
      <c r="Z16" s="3">
        <v>0</v>
      </c>
      <c r="AA16" s="3">
        <v>0</v>
      </c>
      <c r="AB16" s="15">
        <f t="shared" si="2"/>
        <v>3</v>
      </c>
      <c r="AC16" s="18" t="s">
        <v>83</v>
      </c>
      <c r="AD16" s="5" t="s">
        <v>87</v>
      </c>
      <c r="AE16" s="5" t="s">
        <v>87</v>
      </c>
      <c r="AF16" s="20">
        <v>9.57</v>
      </c>
      <c r="AG16" s="22" t="s">
        <v>32</v>
      </c>
      <c r="AH16" s="3" t="s">
        <v>29</v>
      </c>
      <c r="AI16" s="8" t="s">
        <v>88</v>
      </c>
      <c r="AJ16" s="8" t="s">
        <v>89</v>
      </c>
    </row>
    <row r="17" spans="1:36" s="6" customFormat="1" ht="52.8" x14ac:dyDescent="0.25">
      <c r="A17" s="24">
        <v>10</v>
      </c>
      <c r="B17" s="4" t="s">
        <v>91</v>
      </c>
      <c r="C17" s="4" t="s">
        <v>92</v>
      </c>
      <c r="D17" s="3" t="s">
        <v>58</v>
      </c>
      <c r="E17" s="3">
        <v>0.4</v>
      </c>
      <c r="F17" s="3">
        <v>1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3">
        <v>133</v>
      </c>
      <c r="N17" s="3">
        <v>0</v>
      </c>
      <c r="O17" s="3">
        <v>0</v>
      </c>
      <c r="P17" s="15">
        <f t="shared" si="0"/>
        <v>133</v>
      </c>
      <c r="Q17" s="7">
        <v>0</v>
      </c>
      <c r="R17" s="3">
        <v>0</v>
      </c>
      <c r="S17" s="3">
        <v>0</v>
      </c>
      <c r="T17" s="3">
        <v>0</v>
      </c>
      <c r="U17" s="3">
        <v>133</v>
      </c>
      <c r="V17" s="3">
        <v>133</v>
      </c>
      <c r="W17" s="3">
        <v>0</v>
      </c>
      <c r="X17" s="3">
        <v>0</v>
      </c>
      <c r="Y17" s="3">
        <f t="shared" si="1"/>
        <v>133</v>
      </c>
      <c r="Z17" s="3">
        <v>0</v>
      </c>
      <c r="AA17" s="3">
        <v>0</v>
      </c>
      <c r="AB17" s="15">
        <f t="shared" si="2"/>
        <v>133</v>
      </c>
      <c r="AC17" s="18" t="s">
        <v>93</v>
      </c>
      <c r="AD17" s="5" t="s">
        <v>94</v>
      </c>
      <c r="AE17" s="5" t="s">
        <v>94</v>
      </c>
      <c r="AF17" s="20">
        <v>1.67</v>
      </c>
      <c r="AG17" s="22" t="s">
        <v>32</v>
      </c>
      <c r="AH17" s="3" t="s">
        <v>29</v>
      </c>
      <c r="AI17" s="8" t="s">
        <v>95</v>
      </c>
      <c r="AJ17" s="8" t="s">
        <v>96</v>
      </c>
    </row>
    <row r="18" spans="1:36" s="6" customFormat="1" ht="26.4" x14ac:dyDescent="0.25">
      <c r="A18" s="7">
        <v>11</v>
      </c>
      <c r="B18" s="4" t="s">
        <v>91</v>
      </c>
      <c r="C18" s="4" t="s">
        <v>97</v>
      </c>
      <c r="D18" s="3" t="s">
        <v>34</v>
      </c>
      <c r="E18" s="3">
        <v>6</v>
      </c>
      <c r="F18" s="3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3">
        <v>145</v>
      </c>
      <c r="N18" s="3">
        <v>0</v>
      </c>
      <c r="O18" s="3">
        <v>0</v>
      </c>
      <c r="P18" s="15">
        <f t="shared" si="0"/>
        <v>145</v>
      </c>
      <c r="Q18" s="7">
        <v>0</v>
      </c>
      <c r="R18" s="3">
        <v>0</v>
      </c>
      <c r="S18" s="3">
        <v>0</v>
      </c>
      <c r="T18" s="3">
        <v>0</v>
      </c>
      <c r="U18" s="3">
        <v>145</v>
      </c>
      <c r="V18" s="3">
        <v>145</v>
      </c>
      <c r="W18" s="3">
        <v>0</v>
      </c>
      <c r="X18" s="3">
        <v>0</v>
      </c>
      <c r="Y18" s="3">
        <f t="shared" si="1"/>
        <v>145</v>
      </c>
      <c r="Z18" s="3">
        <v>0</v>
      </c>
      <c r="AA18" s="3">
        <v>0</v>
      </c>
      <c r="AB18" s="15">
        <f t="shared" si="2"/>
        <v>145</v>
      </c>
      <c r="AC18" s="18" t="s">
        <v>98</v>
      </c>
      <c r="AD18" s="5" t="s">
        <v>99</v>
      </c>
      <c r="AE18" s="5" t="s">
        <v>99</v>
      </c>
      <c r="AF18" s="20">
        <v>0.56999999999999995</v>
      </c>
      <c r="AG18" s="22" t="s">
        <v>32</v>
      </c>
      <c r="AH18" s="3" t="s">
        <v>29</v>
      </c>
      <c r="AI18" s="8" t="s">
        <v>100</v>
      </c>
      <c r="AJ18" s="8" t="s">
        <v>72</v>
      </c>
    </row>
    <row r="19" spans="1:36" s="6" customFormat="1" ht="118.8" x14ac:dyDescent="0.25">
      <c r="A19" s="7">
        <v>12</v>
      </c>
      <c r="B19" s="4" t="s">
        <v>101</v>
      </c>
      <c r="C19" s="4" t="s">
        <v>102</v>
      </c>
      <c r="D19" s="3" t="s">
        <v>58</v>
      </c>
      <c r="E19" s="3">
        <v>0.4</v>
      </c>
      <c r="F19" s="3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3">
        <v>44</v>
      </c>
      <c r="N19" s="3">
        <v>0</v>
      </c>
      <c r="O19" s="3">
        <v>0</v>
      </c>
      <c r="P19" s="15">
        <f t="shared" si="0"/>
        <v>44</v>
      </c>
      <c r="Q19" s="7">
        <v>0</v>
      </c>
      <c r="R19" s="3">
        <v>0</v>
      </c>
      <c r="S19" s="3">
        <v>0</v>
      </c>
      <c r="T19" s="3">
        <v>0</v>
      </c>
      <c r="U19" s="3">
        <v>44</v>
      </c>
      <c r="V19" s="3">
        <v>44</v>
      </c>
      <c r="W19" s="3">
        <v>0</v>
      </c>
      <c r="X19" s="3">
        <v>0</v>
      </c>
      <c r="Y19" s="3">
        <f t="shared" si="1"/>
        <v>44</v>
      </c>
      <c r="Z19" s="3">
        <v>0</v>
      </c>
      <c r="AA19" s="3">
        <v>0</v>
      </c>
      <c r="AB19" s="15">
        <f t="shared" si="2"/>
        <v>44</v>
      </c>
      <c r="AC19" s="18" t="s">
        <v>103</v>
      </c>
      <c r="AD19" s="5" t="s">
        <v>104</v>
      </c>
      <c r="AE19" s="5" t="s">
        <v>104</v>
      </c>
      <c r="AF19" s="20">
        <v>9.08</v>
      </c>
      <c r="AG19" s="22" t="s">
        <v>32</v>
      </c>
      <c r="AH19" s="3" t="s">
        <v>29</v>
      </c>
      <c r="AI19" s="8" t="s">
        <v>105</v>
      </c>
      <c r="AJ19" s="42" t="s">
        <v>106</v>
      </c>
    </row>
    <row r="20" spans="1:36" s="6" customFormat="1" ht="26.4" x14ac:dyDescent="0.25">
      <c r="A20" s="24">
        <v>13</v>
      </c>
      <c r="B20" s="4" t="s">
        <v>107</v>
      </c>
      <c r="C20" s="4" t="s">
        <v>108</v>
      </c>
      <c r="D20" s="3" t="s">
        <v>34</v>
      </c>
      <c r="E20" s="3">
        <v>10</v>
      </c>
      <c r="F20" s="3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3">
        <v>127</v>
      </c>
      <c r="N20" s="3">
        <v>0</v>
      </c>
      <c r="O20" s="3">
        <v>0</v>
      </c>
      <c r="P20" s="15">
        <f t="shared" si="0"/>
        <v>127</v>
      </c>
      <c r="Q20" s="7">
        <v>0</v>
      </c>
      <c r="R20" s="3">
        <v>0</v>
      </c>
      <c r="S20" s="3">
        <v>0</v>
      </c>
      <c r="T20" s="3">
        <v>0</v>
      </c>
      <c r="U20" s="3">
        <v>127</v>
      </c>
      <c r="V20" s="3">
        <v>127</v>
      </c>
      <c r="W20" s="3">
        <v>0</v>
      </c>
      <c r="X20" s="3">
        <v>0</v>
      </c>
      <c r="Y20" s="3">
        <f t="shared" si="1"/>
        <v>127</v>
      </c>
      <c r="Z20" s="3">
        <v>0</v>
      </c>
      <c r="AA20" s="3">
        <v>0</v>
      </c>
      <c r="AB20" s="15">
        <f t="shared" si="2"/>
        <v>127</v>
      </c>
      <c r="AC20" s="18" t="s">
        <v>109</v>
      </c>
      <c r="AD20" s="5" t="s">
        <v>110</v>
      </c>
      <c r="AE20" s="5" t="s">
        <v>110</v>
      </c>
      <c r="AF20" s="20">
        <v>0.5</v>
      </c>
      <c r="AG20" s="22" t="s">
        <v>32</v>
      </c>
      <c r="AH20" s="3" t="s">
        <v>29</v>
      </c>
      <c r="AI20" s="8" t="s">
        <v>111</v>
      </c>
      <c r="AJ20" s="8" t="s">
        <v>112</v>
      </c>
    </row>
    <row r="21" spans="1:36" s="6" customFormat="1" ht="26.4" x14ac:dyDescent="0.25">
      <c r="A21" s="7">
        <v>14</v>
      </c>
      <c r="B21" s="4" t="s">
        <v>61</v>
      </c>
      <c r="C21" s="4" t="s">
        <v>62</v>
      </c>
      <c r="D21" s="3" t="s">
        <v>34</v>
      </c>
      <c r="E21" s="3">
        <v>10</v>
      </c>
      <c r="F21" s="3">
        <v>5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3">
        <v>25</v>
      </c>
      <c r="N21" s="3">
        <v>0</v>
      </c>
      <c r="O21" s="3">
        <v>0</v>
      </c>
      <c r="P21" s="15">
        <f t="shared" si="0"/>
        <v>25</v>
      </c>
      <c r="Q21" s="7">
        <v>0</v>
      </c>
      <c r="R21" s="3">
        <v>0</v>
      </c>
      <c r="S21" s="3">
        <v>0</v>
      </c>
      <c r="T21" s="3">
        <v>0</v>
      </c>
      <c r="U21" s="3">
        <v>25</v>
      </c>
      <c r="V21" s="3">
        <v>25</v>
      </c>
      <c r="W21" s="3">
        <v>0</v>
      </c>
      <c r="X21" s="3">
        <v>0</v>
      </c>
      <c r="Y21" s="3">
        <f t="shared" si="1"/>
        <v>25</v>
      </c>
      <c r="Z21" s="3">
        <v>0</v>
      </c>
      <c r="AA21" s="3">
        <v>0</v>
      </c>
      <c r="AB21" s="15">
        <f t="shared" si="2"/>
        <v>25</v>
      </c>
      <c r="AC21" s="18" t="s">
        <v>113</v>
      </c>
      <c r="AD21" s="5" t="s">
        <v>114</v>
      </c>
      <c r="AE21" s="5" t="s">
        <v>114</v>
      </c>
      <c r="AF21" s="20">
        <v>0.5</v>
      </c>
      <c r="AG21" s="22" t="s">
        <v>32</v>
      </c>
      <c r="AH21" s="3" t="s">
        <v>29</v>
      </c>
      <c r="AI21" s="8" t="s">
        <v>115</v>
      </c>
      <c r="AJ21" s="8" t="s">
        <v>112</v>
      </c>
    </row>
    <row r="22" spans="1:36" s="6" customFormat="1" ht="52.8" x14ac:dyDescent="0.25">
      <c r="A22" s="7">
        <v>15</v>
      </c>
      <c r="B22" s="4" t="s">
        <v>116</v>
      </c>
      <c r="C22" s="4" t="s">
        <v>117</v>
      </c>
      <c r="D22" s="3" t="s">
        <v>34</v>
      </c>
      <c r="E22" s="3">
        <v>10</v>
      </c>
      <c r="F22" s="3">
        <v>2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3">
        <v>9</v>
      </c>
      <c r="N22" s="3">
        <v>0</v>
      </c>
      <c r="O22" s="3">
        <v>0</v>
      </c>
      <c r="P22" s="15">
        <f t="shared" si="0"/>
        <v>9</v>
      </c>
      <c r="Q22" s="7">
        <v>0</v>
      </c>
      <c r="R22" s="3">
        <v>0</v>
      </c>
      <c r="S22" s="3">
        <v>0</v>
      </c>
      <c r="T22" s="3">
        <v>0</v>
      </c>
      <c r="U22" s="3">
        <v>9</v>
      </c>
      <c r="V22" s="3">
        <v>9</v>
      </c>
      <c r="W22" s="3">
        <v>0</v>
      </c>
      <c r="X22" s="3">
        <v>0</v>
      </c>
      <c r="Y22" s="3">
        <f t="shared" si="1"/>
        <v>9</v>
      </c>
      <c r="Z22" s="3">
        <v>0</v>
      </c>
      <c r="AA22" s="3">
        <v>0</v>
      </c>
      <c r="AB22" s="15">
        <f t="shared" si="2"/>
        <v>9</v>
      </c>
      <c r="AC22" s="18" t="s">
        <v>118</v>
      </c>
      <c r="AD22" s="5" t="s">
        <v>131</v>
      </c>
      <c r="AE22" s="5" t="s">
        <v>131</v>
      </c>
      <c r="AF22" s="20">
        <v>3.47</v>
      </c>
      <c r="AG22" s="22" t="s">
        <v>32</v>
      </c>
      <c r="AH22" s="3" t="s">
        <v>29</v>
      </c>
      <c r="AI22" s="8" t="s">
        <v>119</v>
      </c>
      <c r="AJ22" s="8" t="s">
        <v>120</v>
      </c>
    </row>
    <row r="23" spans="1:36" s="6" customFormat="1" ht="92.4" x14ac:dyDescent="0.25">
      <c r="A23" s="24">
        <v>16</v>
      </c>
      <c r="B23" s="4" t="s">
        <v>91</v>
      </c>
      <c r="C23" s="4" t="s">
        <v>121</v>
      </c>
      <c r="D23" s="3" t="s">
        <v>58</v>
      </c>
      <c r="E23" s="3">
        <v>0.4</v>
      </c>
      <c r="F23" s="3">
        <v>3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3">
        <v>177</v>
      </c>
      <c r="N23" s="3">
        <v>0</v>
      </c>
      <c r="O23" s="3">
        <v>0</v>
      </c>
      <c r="P23" s="15">
        <f t="shared" si="0"/>
        <v>177</v>
      </c>
      <c r="Q23" s="7">
        <v>0</v>
      </c>
      <c r="R23" s="3">
        <v>0</v>
      </c>
      <c r="S23" s="3">
        <v>0</v>
      </c>
      <c r="T23" s="3">
        <v>0</v>
      </c>
      <c r="U23" s="3">
        <v>177</v>
      </c>
      <c r="V23" s="3">
        <v>177</v>
      </c>
      <c r="W23" s="3">
        <v>0</v>
      </c>
      <c r="X23" s="3">
        <v>0</v>
      </c>
      <c r="Y23" s="3">
        <f t="shared" si="1"/>
        <v>177</v>
      </c>
      <c r="Z23" s="3">
        <v>0</v>
      </c>
      <c r="AA23" s="3">
        <v>0</v>
      </c>
      <c r="AB23" s="15">
        <f t="shared" si="2"/>
        <v>177</v>
      </c>
      <c r="AC23" s="18" t="s">
        <v>122</v>
      </c>
      <c r="AD23" s="5" t="s">
        <v>123</v>
      </c>
      <c r="AE23" s="5" t="s">
        <v>123</v>
      </c>
      <c r="AF23" s="20">
        <v>4.92</v>
      </c>
      <c r="AG23" s="22" t="s">
        <v>32</v>
      </c>
      <c r="AH23" s="3" t="s">
        <v>29</v>
      </c>
      <c r="AI23" s="8" t="s">
        <v>124</v>
      </c>
      <c r="AJ23" s="8" t="s">
        <v>125</v>
      </c>
    </row>
    <row r="24" spans="1:36" s="6" customFormat="1" ht="26.4" x14ac:dyDescent="0.25">
      <c r="A24" s="7">
        <v>17</v>
      </c>
      <c r="B24" s="4" t="s">
        <v>126</v>
      </c>
      <c r="C24" s="4" t="s">
        <v>127</v>
      </c>
      <c r="D24" s="3" t="s">
        <v>34</v>
      </c>
      <c r="E24" s="3">
        <v>6</v>
      </c>
      <c r="F24" s="3">
        <v>5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3">
        <v>72</v>
      </c>
      <c r="N24" s="3">
        <v>0</v>
      </c>
      <c r="O24" s="3">
        <v>0</v>
      </c>
      <c r="P24" s="15">
        <f t="shared" si="0"/>
        <v>72</v>
      </c>
      <c r="Q24" s="7">
        <v>0</v>
      </c>
      <c r="R24" s="3">
        <v>0</v>
      </c>
      <c r="S24" s="3">
        <v>0</v>
      </c>
      <c r="T24" s="3">
        <v>0</v>
      </c>
      <c r="U24" s="3">
        <v>72</v>
      </c>
      <c r="V24" s="3">
        <v>72</v>
      </c>
      <c r="W24" s="3">
        <v>0</v>
      </c>
      <c r="X24" s="3">
        <v>0</v>
      </c>
      <c r="Y24" s="3">
        <f t="shared" si="1"/>
        <v>72</v>
      </c>
      <c r="Z24" s="3">
        <v>0</v>
      </c>
      <c r="AA24" s="3">
        <v>0</v>
      </c>
      <c r="AB24" s="15">
        <f t="shared" si="2"/>
        <v>72</v>
      </c>
      <c r="AC24" s="18" t="s">
        <v>128</v>
      </c>
      <c r="AD24" s="5" t="s">
        <v>129</v>
      </c>
      <c r="AE24" s="5" t="s">
        <v>129</v>
      </c>
      <c r="AF24" s="20">
        <v>3.67</v>
      </c>
      <c r="AG24" s="22" t="s">
        <v>32</v>
      </c>
      <c r="AH24" s="3" t="s">
        <v>29</v>
      </c>
      <c r="AI24" s="8" t="s">
        <v>130</v>
      </c>
      <c r="AJ24" s="8" t="s">
        <v>112</v>
      </c>
    </row>
    <row r="25" spans="1:36" s="6" customFormat="1" ht="13.8" thickBot="1" x14ac:dyDescent="0.3">
      <c r="A25" s="9" t="s">
        <v>35</v>
      </c>
      <c r="B25" s="10"/>
      <c r="C25" s="10"/>
      <c r="D25" s="11"/>
      <c r="E25" s="11"/>
      <c r="F25" s="11"/>
      <c r="G25" s="11"/>
      <c r="H25" s="16"/>
      <c r="I25" s="9"/>
      <c r="J25" s="11"/>
      <c r="K25" s="11"/>
      <c r="L25" s="11"/>
      <c r="M25" s="11"/>
      <c r="N25" s="11"/>
      <c r="O25" s="11"/>
      <c r="P25" s="16"/>
      <c r="Q25" s="9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6"/>
      <c r="AC25" s="19"/>
      <c r="AD25" s="12"/>
      <c r="AE25" s="12"/>
      <c r="AF25" s="21"/>
      <c r="AG25" s="23"/>
      <c r="AH25" s="11"/>
      <c r="AI25" s="13"/>
      <c r="AJ25" s="13"/>
    </row>
    <row r="27" spans="1:36" s="41" customFormat="1" x14ac:dyDescent="0.25">
      <c r="A27" s="40" t="s">
        <v>36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</row>
    <row r="28" spans="1:36" s="39" customFormat="1" x14ac:dyDescent="0.25">
      <c r="A28" s="2">
        <v>1</v>
      </c>
      <c r="B28" s="38" t="s">
        <v>37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</row>
    <row r="29" spans="1:36" s="39" customFormat="1" x14ac:dyDescent="0.25">
      <c r="A29" s="2">
        <v>2</v>
      </c>
      <c r="B29" s="38" t="s">
        <v>38</v>
      </c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</row>
    <row r="30" spans="1:36" s="39" customFormat="1" x14ac:dyDescent="0.25">
      <c r="A30" s="2">
        <v>3</v>
      </c>
      <c r="B30" s="38" t="s">
        <v>39</v>
      </c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</row>
    <row r="31" spans="1:36" s="39" customFormat="1" x14ac:dyDescent="0.25">
      <c r="A31" s="2">
        <v>4</v>
      </c>
      <c r="B31" s="38" t="s">
        <v>40</v>
      </c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</row>
    <row r="32" spans="1:36" s="39" customFormat="1" x14ac:dyDescent="0.25">
      <c r="A32" s="2">
        <v>5</v>
      </c>
      <c r="B32" s="38" t="s">
        <v>44</v>
      </c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</row>
    <row r="33" spans="1:35" s="39" customFormat="1" x14ac:dyDescent="0.25">
      <c r="A33" s="2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</row>
  </sheetData>
  <mergeCells count="38">
    <mergeCell ref="AH3:AH6"/>
    <mergeCell ref="AI3:AI6"/>
    <mergeCell ref="I4:M4"/>
    <mergeCell ref="N4:N6"/>
    <mergeCell ref="AD3:AD6"/>
    <mergeCell ref="W5:W6"/>
    <mergeCell ref="X5:X6"/>
    <mergeCell ref="Y5:Y6"/>
    <mergeCell ref="AC3:AC6"/>
    <mergeCell ref="Z4:Z6"/>
    <mergeCell ref="AA4:AA6"/>
    <mergeCell ref="AB4:AB6"/>
    <mergeCell ref="I5:J5"/>
    <mergeCell ref="O4:O6"/>
    <mergeCell ref="P4:P6"/>
    <mergeCell ref="Q4:Y4"/>
    <mergeCell ref="A1:AJ1"/>
    <mergeCell ref="A2:AJ2"/>
    <mergeCell ref="AJ3:AJ6"/>
    <mergeCell ref="K5:L5"/>
    <mergeCell ref="M5:M6"/>
    <mergeCell ref="Q5:R5"/>
    <mergeCell ref="S5:T5"/>
    <mergeCell ref="U5:U6"/>
    <mergeCell ref="V5:V6"/>
    <mergeCell ref="AE3:AE6"/>
    <mergeCell ref="AF3:AF6"/>
    <mergeCell ref="AG3:AG6"/>
    <mergeCell ref="G3:G6"/>
    <mergeCell ref="H3:H6"/>
    <mergeCell ref="I3:P3"/>
    <mergeCell ref="Q3:AB3"/>
    <mergeCell ref="F3:F6"/>
    <mergeCell ref="A3:A6"/>
    <mergeCell ref="B3:B6"/>
    <mergeCell ref="C3:C6"/>
    <mergeCell ref="D3:D6"/>
    <mergeCell ref="E3:E6"/>
  </mergeCells>
  <pageMargins left="0.25" right="0.25" top="0.75" bottom="0.75" header="0.3" footer="0.3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5"/>
  <sheetViews>
    <sheetView view="pageBreakPreview" topLeftCell="A36" zoomScaleSheetLayoutView="100" workbookViewId="0">
      <selection activeCell="A8" sqref="A8:AJ36"/>
    </sheetView>
  </sheetViews>
  <sheetFormatPr defaultRowHeight="13.2" x14ac:dyDescent="0.25"/>
  <cols>
    <col min="1" max="1" width="6" style="1" customWidth="1"/>
    <col min="2" max="2" width="19.109375" style="1" customWidth="1"/>
    <col min="3" max="3" width="21.109375" style="1" customWidth="1"/>
    <col min="4" max="4" width="6.5546875" style="1" bestFit="1" customWidth="1"/>
    <col min="5" max="5" width="7.5546875" style="1" customWidth="1"/>
    <col min="6" max="6" width="5" style="1" customWidth="1"/>
    <col min="7" max="8" width="5.88671875" style="1" customWidth="1"/>
    <col min="9" max="28" width="5" style="1" customWidth="1"/>
    <col min="29" max="31" width="16" style="1" customWidth="1"/>
    <col min="32" max="32" width="9.6640625" style="1" customWidth="1"/>
    <col min="33" max="33" width="14.5546875" style="1" customWidth="1"/>
    <col min="34" max="34" width="19.6640625" style="1" customWidth="1"/>
    <col min="35" max="35" width="16.6640625" style="1" customWidth="1"/>
    <col min="36" max="36" width="17.5546875" customWidth="1"/>
  </cols>
  <sheetData>
    <row r="1" spans="1:36" x14ac:dyDescent="0.25">
      <c r="A1" s="118" t="s">
        <v>42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</row>
    <row r="2" spans="1:36" ht="27" customHeight="1" thickBot="1" x14ac:dyDescent="0.3">
      <c r="A2" s="119" t="s">
        <v>133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</row>
    <row r="3" spans="1:36" ht="54" customHeight="1" x14ac:dyDescent="0.25">
      <c r="A3" s="112" t="s">
        <v>0</v>
      </c>
      <c r="B3" s="115" t="s">
        <v>31</v>
      </c>
      <c r="C3" s="115" t="s">
        <v>1</v>
      </c>
      <c r="D3" s="109" t="s">
        <v>2</v>
      </c>
      <c r="E3" s="109" t="s">
        <v>3</v>
      </c>
      <c r="F3" s="109" t="s">
        <v>41</v>
      </c>
      <c r="G3" s="109" t="s">
        <v>4</v>
      </c>
      <c r="H3" s="120" t="s">
        <v>5</v>
      </c>
      <c r="I3" s="126" t="s">
        <v>6</v>
      </c>
      <c r="J3" s="115"/>
      <c r="K3" s="115"/>
      <c r="L3" s="115"/>
      <c r="M3" s="115"/>
      <c r="N3" s="115"/>
      <c r="O3" s="115"/>
      <c r="P3" s="127"/>
      <c r="Q3" s="126" t="s">
        <v>7</v>
      </c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27"/>
      <c r="AC3" s="129" t="s">
        <v>8</v>
      </c>
      <c r="AD3" s="109" t="s">
        <v>9</v>
      </c>
      <c r="AE3" s="109" t="s">
        <v>10</v>
      </c>
      <c r="AF3" s="123" t="s">
        <v>11</v>
      </c>
      <c r="AG3" s="112" t="s">
        <v>12</v>
      </c>
      <c r="AH3" s="109" t="s">
        <v>13</v>
      </c>
      <c r="AI3" s="120" t="s">
        <v>14</v>
      </c>
      <c r="AJ3" s="120" t="s">
        <v>43</v>
      </c>
    </row>
    <row r="4" spans="1:36" ht="30" customHeight="1" x14ac:dyDescent="0.25">
      <c r="A4" s="113"/>
      <c r="B4" s="116"/>
      <c r="C4" s="116"/>
      <c r="D4" s="110"/>
      <c r="E4" s="110"/>
      <c r="F4" s="110"/>
      <c r="G4" s="110"/>
      <c r="H4" s="121"/>
      <c r="I4" s="128" t="s">
        <v>15</v>
      </c>
      <c r="J4" s="116"/>
      <c r="K4" s="116"/>
      <c r="L4" s="116"/>
      <c r="M4" s="116"/>
      <c r="N4" s="110" t="s">
        <v>16</v>
      </c>
      <c r="O4" s="110" t="s">
        <v>17</v>
      </c>
      <c r="P4" s="121" t="s">
        <v>18</v>
      </c>
      <c r="Q4" s="128" t="s">
        <v>15</v>
      </c>
      <c r="R4" s="116"/>
      <c r="S4" s="116"/>
      <c r="T4" s="116"/>
      <c r="U4" s="116"/>
      <c r="V4" s="116"/>
      <c r="W4" s="116"/>
      <c r="X4" s="116"/>
      <c r="Y4" s="116"/>
      <c r="Z4" s="110" t="s">
        <v>16</v>
      </c>
      <c r="AA4" s="110" t="s">
        <v>17</v>
      </c>
      <c r="AB4" s="121" t="s">
        <v>19</v>
      </c>
      <c r="AC4" s="130"/>
      <c r="AD4" s="110"/>
      <c r="AE4" s="110"/>
      <c r="AF4" s="124"/>
      <c r="AG4" s="113"/>
      <c r="AH4" s="110"/>
      <c r="AI4" s="121"/>
      <c r="AJ4" s="121"/>
    </row>
    <row r="5" spans="1:36" ht="68.400000000000006" customHeight="1" x14ac:dyDescent="0.25">
      <c r="A5" s="113"/>
      <c r="B5" s="116"/>
      <c r="C5" s="116"/>
      <c r="D5" s="110"/>
      <c r="E5" s="110"/>
      <c r="F5" s="110"/>
      <c r="G5" s="110"/>
      <c r="H5" s="121"/>
      <c r="I5" s="113" t="s">
        <v>20</v>
      </c>
      <c r="J5" s="110"/>
      <c r="K5" s="110" t="s">
        <v>21</v>
      </c>
      <c r="L5" s="110"/>
      <c r="M5" s="110" t="s">
        <v>22</v>
      </c>
      <c r="N5" s="110"/>
      <c r="O5" s="110"/>
      <c r="P5" s="121"/>
      <c r="Q5" s="113" t="s">
        <v>20</v>
      </c>
      <c r="R5" s="110"/>
      <c r="S5" s="110" t="s">
        <v>21</v>
      </c>
      <c r="T5" s="110"/>
      <c r="U5" s="110" t="s">
        <v>22</v>
      </c>
      <c r="V5" s="110" t="s">
        <v>23</v>
      </c>
      <c r="W5" s="110" t="s">
        <v>24</v>
      </c>
      <c r="X5" s="110" t="s">
        <v>25</v>
      </c>
      <c r="Y5" s="110" t="s">
        <v>26</v>
      </c>
      <c r="Z5" s="110"/>
      <c r="AA5" s="110"/>
      <c r="AB5" s="121"/>
      <c r="AC5" s="130"/>
      <c r="AD5" s="110"/>
      <c r="AE5" s="110"/>
      <c r="AF5" s="124"/>
      <c r="AG5" s="113"/>
      <c r="AH5" s="110"/>
      <c r="AI5" s="121"/>
      <c r="AJ5" s="121"/>
    </row>
    <row r="6" spans="1:36" ht="113.4" customHeight="1" thickBot="1" x14ac:dyDescent="0.3">
      <c r="A6" s="114"/>
      <c r="B6" s="117"/>
      <c r="C6" s="117"/>
      <c r="D6" s="111"/>
      <c r="E6" s="111"/>
      <c r="F6" s="111"/>
      <c r="G6" s="111"/>
      <c r="H6" s="122"/>
      <c r="I6" s="44" t="s">
        <v>27</v>
      </c>
      <c r="J6" s="43" t="s">
        <v>28</v>
      </c>
      <c r="K6" s="43" t="s">
        <v>27</v>
      </c>
      <c r="L6" s="43" t="s">
        <v>28</v>
      </c>
      <c r="M6" s="111"/>
      <c r="N6" s="111"/>
      <c r="O6" s="111"/>
      <c r="P6" s="122"/>
      <c r="Q6" s="44" t="s">
        <v>27</v>
      </c>
      <c r="R6" s="43" t="s">
        <v>28</v>
      </c>
      <c r="S6" s="43" t="s">
        <v>27</v>
      </c>
      <c r="T6" s="43" t="s">
        <v>28</v>
      </c>
      <c r="U6" s="111"/>
      <c r="V6" s="111"/>
      <c r="W6" s="111"/>
      <c r="X6" s="111"/>
      <c r="Y6" s="111"/>
      <c r="Z6" s="111"/>
      <c r="AA6" s="111"/>
      <c r="AB6" s="122"/>
      <c r="AC6" s="131"/>
      <c r="AD6" s="111"/>
      <c r="AE6" s="111"/>
      <c r="AF6" s="125"/>
      <c r="AG6" s="114"/>
      <c r="AH6" s="111"/>
      <c r="AI6" s="122"/>
      <c r="AJ6" s="122"/>
    </row>
    <row r="7" spans="1:36" ht="13.8" thickBot="1" x14ac:dyDescent="0.3">
      <c r="A7" s="33">
        <v>1</v>
      </c>
      <c r="B7" s="34">
        <v>2</v>
      </c>
      <c r="C7" s="34">
        <v>3</v>
      </c>
      <c r="D7" s="34">
        <v>4</v>
      </c>
      <c r="E7" s="34">
        <v>5</v>
      </c>
      <c r="F7" s="34">
        <v>6</v>
      </c>
      <c r="G7" s="34">
        <v>7</v>
      </c>
      <c r="H7" s="35">
        <v>8</v>
      </c>
      <c r="I7" s="33">
        <v>9</v>
      </c>
      <c r="J7" s="34">
        <v>10</v>
      </c>
      <c r="K7" s="34">
        <v>11</v>
      </c>
      <c r="L7" s="34">
        <v>12</v>
      </c>
      <c r="M7" s="34">
        <v>13</v>
      </c>
      <c r="N7" s="34">
        <v>14</v>
      </c>
      <c r="O7" s="34">
        <v>15</v>
      </c>
      <c r="P7" s="35">
        <v>16</v>
      </c>
      <c r="Q7" s="33">
        <v>17</v>
      </c>
      <c r="R7" s="34">
        <v>18</v>
      </c>
      <c r="S7" s="34">
        <v>19</v>
      </c>
      <c r="T7" s="34">
        <v>20</v>
      </c>
      <c r="U7" s="34">
        <v>21</v>
      </c>
      <c r="V7" s="34">
        <v>22</v>
      </c>
      <c r="W7" s="34">
        <v>23</v>
      </c>
      <c r="X7" s="34">
        <v>24</v>
      </c>
      <c r="Y7" s="34">
        <v>25</v>
      </c>
      <c r="Z7" s="34">
        <v>26</v>
      </c>
      <c r="AA7" s="34">
        <v>27</v>
      </c>
      <c r="AB7" s="35">
        <v>28</v>
      </c>
      <c r="AC7" s="46">
        <v>29</v>
      </c>
      <c r="AD7" s="34">
        <v>30</v>
      </c>
      <c r="AE7" s="34">
        <v>31</v>
      </c>
      <c r="AF7" s="45">
        <v>32</v>
      </c>
      <c r="AG7" s="33">
        <v>33</v>
      </c>
      <c r="AH7" s="34">
        <v>34</v>
      </c>
      <c r="AI7" s="35">
        <v>35</v>
      </c>
      <c r="AJ7" s="35"/>
    </row>
    <row r="8" spans="1:36" s="6" customFormat="1" ht="79.2" x14ac:dyDescent="0.25">
      <c r="A8" s="24">
        <v>1</v>
      </c>
      <c r="B8" s="25" t="s">
        <v>134</v>
      </c>
      <c r="C8" s="25" t="s">
        <v>135</v>
      </c>
      <c r="D8" s="26" t="s">
        <v>34</v>
      </c>
      <c r="E8" s="26">
        <v>10</v>
      </c>
      <c r="F8" s="26">
        <v>5</v>
      </c>
      <c r="G8" s="26"/>
      <c r="H8" s="27"/>
      <c r="I8" s="24"/>
      <c r="J8" s="26"/>
      <c r="K8" s="26"/>
      <c r="L8" s="26"/>
      <c r="M8" s="26">
        <v>3</v>
      </c>
      <c r="N8" s="26"/>
      <c r="O8" s="26"/>
      <c r="P8" s="27">
        <f>SUM(I8:O8)</f>
        <v>3</v>
      </c>
      <c r="Q8" s="24"/>
      <c r="R8" s="26"/>
      <c r="S8" s="26"/>
      <c r="T8" s="26"/>
      <c r="U8" s="26">
        <v>3</v>
      </c>
      <c r="V8" s="26">
        <v>3</v>
      </c>
      <c r="W8" s="26"/>
      <c r="X8" s="26"/>
      <c r="Y8" s="26">
        <f>SUM(Q8:U8)</f>
        <v>3</v>
      </c>
      <c r="Z8" s="26"/>
      <c r="AA8" s="26"/>
      <c r="AB8" s="27">
        <f>SUM(Y8:AA8)</f>
        <v>3</v>
      </c>
      <c r="AC8" s="28" t="s">
        <v>136</v>
      </c>
      <c r="AD8" s="29" t="s">
        <v>137</v>
      </c>
      <c r="AE8" s="29" t="s">
        <v>137</v>
      </c>
      <c r="AF8" s="30">
        <v>2.5299999999999998</v>
      </c>
      <c r="AG8" s="47" t="s">
        <v>138</v>
      </c>
      <c r="AH8" s="26" t="s">
        <v>29</v>
      </c>
      <c r="AI8" s="32" t="s">
        <v>139</v>
      </c>
      <c r="AJ8" s="32" t="s">
        <v>151</v>
      </c>
    </row>
    <row r="9" spans="1:36" s="6" customFormat="1" ht="52.8" x14ac:dyDescent="0.25">
      <c r="A9" s="7">
        <v>2</v>
      </c>
      <c r="B9" s="4" t="s">
        <v>107</v>
      </c>
      <c r="C9" s="25" t="s">
        <v>176</v>
      </c>
      <c r="D9" s="26" t="s">
        <v>34</v>
      </c>
      <c r="E9" s="3">
        <v>0.4</v>
      </c>
      <c r="F9" s="3">
        <v>2</v>
      </c>
      <c r="G9" s="3"/>
      <c r="H9" s="15"/>
      <c r="I9" s="7"/>
      <c r="J9" s="3"/>
      <c r="K9" s="3"/>
      <c r="L9" s="3"/>
      <c r="M9" s="3">
        <v>73</v>
      </c>
      <c r="N9" s="3"/>
      <c r="O9" s="3"/>
      <c r="P9" s="15">
        <f t="shared" ref="P9:P36" si="0">SUM(I9:O9)</f>
        <v>73</v>
      </c>
      <c r="Q9" s="7"/>
      <c r="R9" s="3"/>
      <c r="S9" s="3"/>
      <c r="T9" s="3"/>
      <c r="U9" s="3">
        <v>73</v>
      </c>
      <c r="V9" s="3">
        <v>73</v>
      </c>
      <c r="W9" s="3"/>
      <c r="X9" s="3"/>
      <c r="Y9" s="3">
        <f t="shared" ref="Y9:Y36" si="1">SUM(Q9:U9)</f>
        <v>73</v>
      </c>
      <c r="Z9" s="3"/>
      <c r="AA9" s="3"/>
      <c r="AB9" s="15">
        <f t="shared" ref="AB9:AB36" si="2">SUM(Y9:AA9)</f>
        <v>73</v>
      </c>
      <c r="AC9" s="18" t="s">
        <v>140</v>
      </c>
      <c r="AD9" s="5" t="s">
        <v>141</v>
      </c>
      <c r="AE9" s="5" t="s">
        <v>141</v>
      </c>
      <c r="AF9" s="20">
        <v>4.32</v>
      </c>
      <c r="AG9" s="47" t="s">
        <v>138</v>
      </c>
      <c r="AH9" s="26" t="s">
        <v>29</v>
      </c>
      <c r="AI9" s="8" t="s">
        <v>142</v>
      </c>
      <c r="AJ9" s="8" t="s">
        <v>152</v>
      </c>
    </row>
    <row r="10" spans="1:36" s="6" customFormat="1" ht="39.6" x14ac:dyDescent="0.25">
      <c r="A10" s="7">
        <v>3</v>
      </c>
      <c r="B10" s="25" t="s">
        <v>134</v>
      </c>
      <c r="C10" s="25" t="s">
        <v>135</v>
      </c>
      <c r="D10" s="26" t="s">
        <v>34</v>
      </c>
      <c r="E10" s="26">
        <v>10</v>
      </c>
      <c r="F10" s="26">
        <v>5</v>
      </c>
      <c r="G10" s="3"/>
      <c r="H10" s="15"/>
      <c r="I10" s="7"/>
      <c r="J10" s="3"/>
      <c r="K10" s="3"/>
      <c r="L10" s="3"/>
      <c r="M10" s="3">
        <v>3</v>
      </c>
      <c r="N10" s="3"/>
      <c r="O10" s="3"/>
      <c r="P10" s="15">
        <f t="shared" si="0"/>
        <v>3</v>
      </c>
      <c r="Q10" s="7"/>
      <c r="R10" s="3"/>
      <c r="S10" s="3"/>
      <c r="T10" s="3"/>
      <c r="U10" s="3">
        <v>3</v>
      </c>
      <c r="V10" s="3">
        <v>3</v>
      </c>
      <c r="W10" s="3"/>
      <c r="X10" s="3"/>
      <c r="Y10" s="3">
        <f t="shared" si="1"/>
        <v>3</v>
      </c>
      <c r="Z10" s="3"/>
      <c r="AA10" s="3"/>
      <c r="AB10" s="15">
        <f t="shared" si="2"/>
        <v>3</v>
      </c>
      <c r="AC10" s="18" t="s">
        <v>143</v>
      </c>
      <c r="AD10" s="5" t="s">
        <v>144</v>
      </c>
      <c r="AE10" s="5" t="s">
        <v>144</v>
      </c>
      <c r="AF10" s="20">
        <v>1.25</v>
      </c>
      <c r="AG10" s="47" t="s">
        <v>138</v>
      </c>
      <c r="AH10" s="26" t="s">
        <v>29</v>
      </c>
      <c r="AI10" s="8" t="s">
        <v>145</v>
      </c>
      <c r="AJ10" s="8" t="s">
        <v>153</v>
      </c>
    </row>
    <row r="11" spans="1:36" s="6" customFormat="1" ht="39.6" x14ac:dyDescent="0.25">
      <c r="A11" s="24">
        <v>4</v>
      </c>
      <c r="B11" s="4" t="s">
        <v>146</v>
      </c>
      <c r="C11" s="4" t="s">
        <v>147</v>
      </c>
      <c r="D11" s="26" t="s">
        <v>34</v>
      </c>
      <c r="E11" s="26">
        <v>10</v>
      </c>
      <c r="F11" s="26">
        <v>5</v>
      </c>
      <c r="G11" s="3"/>
      <c r="H11" s="15"/>
      <c r="I11" s="7"/>
      <c r="J11" s="3"/>
      <c r="K11" s="3"/>
      <c r="L11" s="3"/>
      <c r="M11" s="3">
        <v>46</v>
      </c>
      <c r="N11" s="3"/>
      <c r="O11" s="3"/>
      <c r="P11" s="15">
        <f t="shared" si="0"/>
        <v>46</v>
      </c>
      <c r="Q11" s="7"/>
      <c r="R11" s="3"/>
      <c r="S11" s="3"/>
      <c r="T11" s="3"/>
      <c r="U11" s="3">
        <v>46</v>
      </c>
      <c r="V11" s="3">
        <v>46</v>
      </c>
      <c r="W11" s="3"/>
      <c r="X11" s="3"/>
      <c r="Y11" s="3">
        <f t="shared" si="1"/>
        <v>46</v>
      </c>
      <c r="Z11" s="3"/>
      <c r="AA11" s="3"/>
      <c r="AB11" s="15">
        <f t="shared" si="2"/>
        <v>46</v>
      </c>
      <c r="AC11" s="18" t="s">
        <v>148</v>
      </c>
      <c r="AD11" s="5" t="s">
        <v>149</v>
      </c>
      <c r="AE11" s="5" t="s">
        <v>149</v>
      </c>
      <c r="AF11" s="20">
        <v>0.25</v>
      </c>
      <c r="AG11" s="47" t="s">
        <v>138</v>
      </c>
      <c r="AH11" s="26" t="s">
        <v>29</v>
      </c>
      <c r="AI11" s="8" t="s">
        <v>150</v>
      </c>
      <c r="AJ11" s="32" t="s">
        <v>197</v>
      </c>
    </row>
    <row r="12" spans="1:36" s="6" customFormat="1" ht="39.6" x14ac:dyDescent="0.25">
      <c r="A12" s="7">
        <v>5</v>
      </c>
      <c r="B12" s="4" t="s">
        <v>154</v>
      </c>
      <c r="C12" s="4" t="s">
        <v>155</v>
      </c>
      <c r="D12" s="26" t="s">
        <v>34</v>
      </c>
      <c r="E12" s="26">
        <v>6</v>
      </c>
      <c r="F12" s="26">
        <v>5</v>
      </c>
      <c r="G12" s="3"/>
      <c r="H12" s="15"/>
      <c r="I12" s="7"/>
      <c r="J12" s="3"/>
      <c r="K12" s="3"/>
      <c r="L12" s="3"/>
      <c r="M12" s="3">
        <v>72</v>
      </c>
      <c r="N12" s="3"/>
      <c r="O12" s="3"/>
      <c r="P12" s="15">
        <f t="shared" si="0"/>
        <v>72</v>
      </c>
      <c r="Q12" s="7"/>
      <c r="R12" s="3"/>
      <c r="S12" s="3"/>
      <c r="T12" s="3"/>
      <c r="U12" s="3">
        <v>72</v>
      </c>
      <c r="V12" s="3">
        <v>72</v>
      </c>
      <c r="W12" s="3"/>
      <c r="X12" s="3"/>
      <c r="Y12" s="3">
        <f t="shared" si="1"/>
        <v>72</v>
      </c>
      <c r="Z12" s="3"/>
      <c r="AA12" s="3"/>
      <c r="AB12" s="15">
        <f t="shared" si="2"/>
        <v>72</v>
      </c>
      <c r="AC12" s="18" t="s">
        <v>156</v>
      </c>
      <c r="AD12" s="5" t="s">
        <v>157</v>
      </c>
      <c r="AE12" s="5" t="s">
        <v>157</v>
      </c>
      <c r="AF12" s="20">
        <v>0.38</v>
      </c>
      <c r="AG12" s="47" t="s">
        <v>138</v>
      </c>
      <c r="AH12" s="26" t="s">
        <v>29</v>
      </c>
      <c r="AI12" s="8" t="s">
        <v>158</v>
      </c>
      <c r="AJ12" s="32" t="s">
        <v>196</v>
      </c>
    </row>
    <row r="13" spans="1:36" s="6" customFormat="1" ht="105.6" x14ac:dyDescent="0.25">
      <c r="A13" s="7">
        <v>6</v>
      </c>
      <c r="B13" s="4" t="s">
        <v>101</v>
      </c>
      <c r="C13" s="4" t="s">
        <v>159</v>
      </c>
      <c r="D13" s="26" t="s">
        <v>34</v>
      </c>
      <c r="E13" s="48">
        <v>10</v>
      </c>
      <c r="F13" s="3">
        <v>1</v>
      </c>
      <c r="G13" s="3"/>
      <c r="H13" s="15"/>
      <c r="I13" s="7"/>
      <c r="J13" s="3"/>
      <c r="K13" s="3"/>
      <c r="L13" s="3"/>
      <c r="M13" s="3">
        <v>638</v>
      </c>
      <c r="N13" s="3"/>
      <c r="O13" s="3"/>
      <c r="P13" s="15">
        <f t="shared" si="0"/>
        <v>638</v>
      </c>
      <c r="Q13" s="7"/>
      <c r="R13" s="3"/>
      <c r="S13" s="3"/>
      <c r="T13" s="3"/>
      <c r="U13" s="3">
        <v>638</v>
      </c>
      <c r="V13" s="3">
        <v>638</v>
      </c>
      <c r="W13" s="3"/>
      <c r="X13" s="3"/>
      <c r="Y13" s="3">
        <f t="shared" si="1"/>
        <v>638</v>
      </c>
      <c r="Z13" s="3"/>
      <c r="AA13" s="3"/>
      <c r="AB13" s="15">
        <f t="shared" si="2"/>
        <v>638</v>
      </c>
      <c r="AC13" s="18" t="s">
        <v>160</v>
      </c>
      <c r="AD13" s="5" t="s">
        <v>265</v>
      </c>
      <c r="AE13" s="5" t="s">
        <v>265</v>
      </c>
      <c r="AF13" s="20">
        <v>1.55</v>
      </c>
      <c r="AG13" s="47" t="s">
        <v>138</v>
      </c>
      <c r="AH13" s="26" t="s">
        <v>29</v>
      </c>
      <c r="AI13" s="8" t="s">
        <v>161</v>
      </c>
      <c r="AJ13" s="32" t="s">
        <v>162</v>
      </c>
    </row>
    <row r="14" spans="1:36" s="6" customFormat="1" ht="26.4" x14ac:dyDescent="0.25">
      <c r="A14" s="24">
        <v>7</v>
      </c>
      <c r="B14" s="4" t="s">
        <v>163</v>
      </c>
      <c r="C14" s="4" t="s">
        <v>177</v>
      </c>
      <c r="D14" s="26" t="s">
        <v>58</v>
      </c>
      <c r="E14" s="3">
        <v>0.4</v>
      </c>
      <c r="F14" s="3">
        <v>5</v>
      </c>
      <c r="G14" s="3"/>
      <c r="H14" s="15"/>
      <c r="I14" s="7"/>
      <c r="J14" s="3"/>
      <c r="K14" s="3"/>
      <c r="L14" s="3"/>
      <c r="M14" s="3">
        <v>10</v>
      </c>
      <c r="N14" s="3"/>
      <c r="O14" s="3"/>
      <c r="P14" s="15">
        <f t="shared" si="0"/>
        <v>10</v>
      </c>
      <c r="Q14" s="7"/>
      <c r="R14" s="3"/>
      <c r="S14" s="3"/>
      <c r="T14" s="3"/>
      <c r="U14" s="3">
        <v>10</v>
      </c>
      <c r="V14" s="3">
        <v>10</v>
      </c>
      <c r="W14" s="3"/>
      <c r="X14" s="3"/>
      <c r="Y14" s="3">
        <f t="shared" si="1"/>
        <v>10</v>
      </c>
      <c r="Z14" s="3"/>
      <c r="AA14" s="3"/>
      <c r="AB14" s="15">
        <f t="shared" si="2"/>
        <v>10</v>
      </c>
      <c r="AC14" s="18" t="s">
        <v>164</v>
      </c>
      <c r="AD14" s="5" t="s">
        <v>165</v>
      </c>
      <c r="AE14" s="5" t="s">
        <v>165</v>
      </c>
      <c r="AF14" s="20">
        <v>10.83</v>
      </c>
      <c r="AG14" s="47" t="s">
        <v>138</v>
      </c>
      <c r="AH14" s="26" t="s">
        <v>29</v>
      </c>
      <c r="AI14" s="8" t="s">
        <v>166</v>
      </c>
      <c r="AJ14" s="32" t="s">
        <v>268</v>
      </c>
    </row>
    <row r="15" spans="1:36" s="6" customFormat="1" ht="105.6" x14ac:dyDescent="0.25">
      <c r="A15" s="7">
        <v>8</v>
      </c>
      <c r="B15" s="4" t="s">
        <v>101</v>
      </c>
      <c r="C15" s="4" t="s">
        <v>159</v>
      </c>
      <c r="D15" s="26" t="s">
        <v>34</v>
      </c>
      <c r="E15" s="48">
        <v>10</v>
      </c>
      <c r="F15" s="3">
        <v>1</v>
      </c>
      <c r="G15" s="3"/>
      <c r="H15" s="15"/>
      <c r="I15" s="7"/>
      <c r="J15" s="3"/>
      <c r="K15" s="3"/>
      <c r="L15" s="3"/>
      <c r="M15" s="3">
        <v>638</v>
      </c>
      <c r="N15" s="3"/>
      <c r="O15" s="3"/>
      <c r="P15" s="15">
        <f t="shared" si="0"/>
        <v>638</v>
      </c>
      <c r="Q15" s="7"/>
      <c r="R15" s="3"/>
      <c r="S15" s="3"/>
      <c r="T15" s="3"/>
      <c r="U15" s="3">
        <v>638</v>
      </c>
      <c r="V15" s="3">
        <v>638</v>
      </c>
      <c r="W15" s="3"/>
      <c r="X15" s="3"/>
      <c r="Y15" s="3">
        <f t="shared" si="1"/>
        <v>638</v>
      </c>
      <c r="Z15" s="3"/>
      <c r="AA15" s="3"/>
      <c r="AB15" s="15">
        <f t="shared" si="2"/>
        <v>638</v>
      </c>
      <c r="AC15" s="18" t="s">
        <v>167</v>
      </c>
      <c r="AD15" s="5" t="s">
        <v>168</v>
      </c>
      <c r="AE15" s="5" t="s">
        <v>168</v>
      </c>
      <c r="AF15" s="49">
        <v>1.08</v>
      </c>
      <c r="AG15" s="47" t="s">
        <v>138</v>
      </c>
      <c r="AH15" s="26" t="s">
        <v>29</v>
      </c>
      <c r="AI15" s="8" t="s">
        <v>169</v>
      </c>
      <c r="AJ15" s="32" t="s">
        <v>220</v>
      </c>
    </row>
    <row r="16" spans="1:36" s="6" customFormat="1" ht="79.2" x14ac:dyDescent="0.25">
      <c r="A16" s="7">
        <v>9</v>
      </c>
      <c r="B16" s="4" t="s">
        <v>170</v>
      </c>
      <c r="C16" s="4" t="s">
        <v>171</v>
      </c>
      <c r="D16" s="26" t="s">
        <v>34</v>
      </c>
      <c r="E16" s="3">
        <v>6</v>
      </c>
      <c r="F16" s="3">
        <v>5</v>
      </c>
      <c r="G16" s="3"/>
      <c r="H16" s="15"/>
      <c r="I16" s="7"/>
      <c r="J16" s="3"/>
      <c r="K16" s="3"/>
      <c r="L16" s="3"/>
      <c r="M16" s="3">
        <v>2</v>
      </c>
      <c r="N16" s="3"/>
      <c r="O16" s="3"/>
      <c r="P16" s="15">
        <f t="shared" si="0"/>
        <v>2</v>
      </c>
      <c r="Q16" s="7"/>
      <c r="R16" s="3"/>
      <c r="S16" s="3"/>
      <c r="T16" s="3"/>
      <c r="U16" s="3">
        <v>2</v>
      </c>
      <c r="V16" s="3">
        <v>2</v>
      </c>
      <c r="W16" s="3"/>
      <c r="X16" s="3"/>
      <c r="Y16" s="3">
        <f t="shared" si="1"/>
        <v>2</v>
      </c>
      <c r="Z16" s="3"/>
      <c r="AA16" s="3"/>
      <c r="AB16" s="15">
        <f t="shared" si="2"/>
        <v>2</v>
      </c>
      <c r="AC16" s="18" t="s">
        <v>172</v>
      </c>
      <c r="AD16" s="5" t="s">
        <v>173</v>
      </c>
      <c r="AE16" s="5" t="s">
        <v>173</v>
      </c>
      <c r="AF16" s="49">
        <v>9</v>
      </c>
      <c r="AG16" s="47" t="s">
        <v>138</v>
      </c>
      <c r="AH16" s="26" t="s">
        <v>29</v>
      </c>
      <c r="AI16" s="8" t="s">
        <v>174</v>
      </c>
      <c r="AJ16" s="8" t="s">
        <v>175</v>
      </c>
    </row>
    <row r="17" spans="1:36" s="6" customFormat="1" ht="52.8" x14ac:dyDescent="0.25">
      <c r="A17" s="24">
        <v>10</v>
      </c>
      <c r="B17" s="4" t="s">
        <v>154</v>
      </c>
      <c r="C17" s="4" t="s">
        <v>178</v>
      </c>
      <c r="D17" s="26" t="s">
        <v>58</v>
      </c>
      <c r="E17" s="26">
        <v>0.4</v>
      </c>
      <c r="F17" s="26">
        <v>1</v>
      </c>
      <c r="G17" s="3"/>
      <c r="H17" s="15"/>
      <c r="I17" s="7"/>
      <c r="J17" s="3"/>
      <c r="K17" s="3"/>
      <c r="L17" s="3"/>
      <c r="M17" s="3">
        <v>35</v>
      </c>
      <c r="N17" s="3"/>
      <c r="O17" s="3"/>
      <c r="P17" s="15">
        <f t="shared" si="0"/>
        <v>35</v>
      </c>
      <c r="Q17" s="7"/>
      <c r="R17" s="3"/>
      <c r="S17" s="3"/>
      <c r="T17" s="3"/>
      <c r="U17" s="3">
        <v>35</v>
      </c>
      <c r="V17" s="3">
        <v>35</v>
      </c>
      <c r="W17" s="3"/>
      <c r="X17" s="3"/>
      <c r="Y17" s="3">
        <f t="shared" si="1"/>
        <v>35</v>
      </c>
      <c r="Z17" s="3"/>
      <c r="AA17" s="3"/>
      <c r="AB17" s="15">
        <f t="shared" si="2"/>
        <v>35</v>
      </c>
      <c r="AC17" s="18" t="s">
        <v>179</v>
      </c>
      <c r="AD17" s="5" t="s">
        <v>266</v>
      </c>
      <c r="AE17" s="5" t="s">
        <v>266</v>
      </c>
      <c r="AF17" s="20">
        <v>1.33</v>
      </c>
      <c r="AG17" s="47" t="s">
        <v>138</v>
      </c>
      <c r="AH17" s="26" t="s">
        <v>29</v>
      </c>
      <c r="AI17" s="8" t="s">
        <v>180</v>
      </c>
      <c r="AJ17" s="8" t="s">
        <v>194</v>
      </c>
    </row>
    <row r="18" spans="1:36" s="6" customFormat="1" ht="79.2" x14ac:dyDescent="0.25">
      <c r="A18" s="7">
        <v>11</v>
      </c>
      <c r="B18" s="4" t="s">
        <v>33</v>
      </c>
      <c r="C18" s="4" t="s">
        <v>30</v>
      </c>
      <c r="D18" s="3" t="s">
        <v>34</v>
      </c>
      <c r="E18" s="3">
        <v>6</v>
      </c>
      <c r="F18" s="3">
        <v>3</v>
      </c>
      <c r="G18" s="3"/>
      <c r="H18" s="15"/>
      <c r="I18" s="7"/>
      <c r="J18" s="3"/>
      <c r="K18" s="3"/>
      <c r="L18" s="3"/>
      <c r="M18" s="3">
        <v>8</v>
      </c>
      <c r="N18" s="3"/>
      <c r="O18" s="3"/>
      <c r="P18" s="15">
        <f t="shared" si="0"/>
        <v>8</v>
      </c>
      <c r="Q18" s="7"/>
      <c r="R18" s="3"/>
      <c r="S18" s="3"/>
      <c r="T18" s="3"/>
      <c r="U18" s="3">
        <v>8</v>
      </c>
      <c r="V18" s="3">
        <v>8</v>
      </c>
      <c r="W18" s="3"/>
      <c r="X18" s="3"/>
      <c r="Y18" s="3">
        <f t="shared" si="1"/>
        <v>8</v>
      </c>
      <c r="Z18" s="3"/>
      <c r="AA18" s="3"/>
      <c r="AB18" s="15">
        <f t="shared" si="2"/>
        <v>8</v>
      </c>
      <c r="AC18" s="18" t="s">
        <v>181</v>
      </c>
      <c r="AD18" s="5" t="s">
        <v>182</v>
      </c>
      <c r="AE18" s="5" t="s">
        <v>182</v>
      </c>
      <c r="AF18" s="20">
        <v>3.17</v>
      </c>
      <c r="AG18" s="47" t="s">
        <v>138</v>
      </c>
      <c r="AH18" s="26" t="s">
        <v>29</v>
      </c>
      <c r="AI18" s="8" t="s">
        <v>183</v>
      </c>
      <c r="AJ18" s="8" t="s">
        <v>184</v>
      </c>
    </row>
    <row r="19" spans="1:36" s="6" customFormat="1" ht="79.2" x14ac:dyDescent="0.25">
      <c r="A19" s="7">
        <v>12</v>
      </c>
      <c r="B19" s="4" t="s">
        <v>154</v>
      </c>
      <c r="C19" s="4" t="s">
        <v>178</v>
      </c>
      <c r="D19" s="26" t="s">
        <v>58</v>
      </c>
      <c r="E19" s="26">
        <v>0.4</v>
      </c>
      <c r="F19" s="26">
        <v>1</v>
      </c>
      <c r="G19" s="3"/>
      <c r="H19" s="15"/>
      <c r="I19" s="7"/>
      <c r="J19" s="3"/>
      <c r="K19" s="3"/>
      <c r="L19" s="3"/>
      <c r="M19" s="3">
        <v>35</v>
      </c>
      <c r="N19" s="3"/>
      <c r="O19" s="3"/>
      <c r="P19" s="15">
        <f t="shared" si="0"/>
        <v>35</v>
      </c>
      <c r="Q19" s="7"/>
      <c r="R19" s="3"/>
      <c r="S19" s="3"/>
      <c r="T19" s="3"/>
      <c r="U19" s="3">
        <v>35</v>
      </c>
      <c r="V19" s="3">
        <v>35</v>
      </c>
      <c r="W19" s="3"/>
      <c r="X19" s="3"/>
      <c r="Y19" s="3">
        <f t="shared" si="1"/>
        <v>35</v>
      </c>
      <c r="Z19" s="3"/>
      <c r="AA19" s="3"/>
      <c r="AB19" s="15">
        <f t="shared" si="2"/>
        <v>35</v>
      </c>
      <c r="AC19" s="18" t="s">
        <v>185</v>
      </c>
      <c r="AD19" s="5" t="s">
        <v>186</v>
      </c>
      <c r="AE19" s="5" t="s">
        <v>186</v>
      </c>
      <c r="AF19" s="20">
        <v>4.58</v>
      </c>
      <c r="AG19" s="47" t="s">
        <v>138</v>
      </c>
      <c r="AH19" s="26" t="s">
        <v>29</v>
      </c>
      <c r="AI19" s="8" t="s">
        <v>187</v>
      </c>
      <c r="AJ19" s="42" t="s">
        <v>188</v>
      </c>
    </row>
    <row r="20" spans="1:36" s="6" customFormat="1" ht="39.6" x14ac:dyDescent="0.25">
      <c r="A20" s="24">
        <v>13</v>
      </c>
      <c r="B20" s="4" t="s">
        <v>189</v>
      </c>
      <c r="C20" s="4" t="s">
        <v>190</v>
      </c>
      <c r="D20" s="3" t="s">
        <v>34</v>
      </c>
      <c r="E20" s="3">
        <v>10</v>
      </c>
      <c r="F20" s="3">
        <v>5</v>
      </c>
      <c r="G20" s="3"/>
      <c r="H20" s="15"/>
      <c r="I20" s="7"/>
      <c r="J20" s="3"/>
      <c r="K20" s="3"/>
      <c r="L20" s="3"/>
      <c r="M20" s="48">
        <v>2</v>
      </c>
      <c r="N20" s="3"/>
      <c r="O20" s="3"/>
      <c r="P20" s="15">
        <f t="shared" si="0"/>
        <v>2</v>
      </c>
      <c r="Q20" s="7"/>
      <c r="R20" s="3"/>
      <c r="S20" s="3"/>
      <c r="T20" s="3"/>
      <c r="U20" s="3">
        <v>2</v>
      </c>
      <c r="V20" s="3">
        <v>2</v>
      </c>
      <c r="W20" s="3"/>
      <c r="X20" s="3"/>
      <c r="Y20" s="3">
        <v>2</v>
      </c>
      <c r="Z20" s="3"/>
      <c r="AA20" s="3"/>
      <c r="AB20" s="15">
        <f t="shared" si="2"/>
        <v>2</v>
      </c>
      <c r="AC20" s="18" t="s">
        <v>191</v>
      </c>
      <c r="AD20" s="5" t="s">
        <v>192</v>
      </c>
      <c r="AE20" s="5" t="s">
        <v>192</v>
      </c>
      <c r="AF20" s="20">
        <v>0.17</v>
      </c>
      <c r="AG20" s="47" t="s">
        <v>138</v>
      </c>
      <c r="AH20" s="26" t="s">
        <v>29</v>
      </c>
      <c r="AI20" s="8" t="s">
        <v>193</v>
      </c>
      <c r="AJ20" s="8" t="s">
        <v>195</v>
      </c>
    </row>
    <row r="21" spans="1:36" s="6" customFormat="1" ht="66" x14ac:dyDescent="0.25">
      <c r="A21" s="7">
        <v>14</v>
      </c>
      <c r="B21" s="4" t="s">
        <v>33</v>
      </c>
      <c r="C21" s="4" t="s">
        <v>198</v>
      </c>
      <c r="D21" s="3" t="s">
        <v>34</v>
      </c>
      <c r="E21" s="3">
        <v>10</v>
      </c>
      <c r="F21" s="3">
        <v>5</v>
      </c>
      <c r="G21" s="3"/>
      <c r="H21" s="15"/>
      <c r="I21" s="7"/>
      <c r="J21" s="3"/>
      <c r="K21" s="3"/>
      <c r="L21" s="3"/>
      <c r="M21" s="3">
        <v>36</v>
      </c>
      <c r="N21" s="3"/>
      <c r="O21" s="3"/>
      <c r="P21" s="15">
        <f t="shared" si="0"/>
        <v>36</v>
      </c>
      <c r="Q21" s="7"/>
      <c r="R21" s="3"/>
      <c r="S21" s="3"/>
      <c r="T21" s="3"/>
      <c r="U21" s="3">
        <v>36</v>
      </c>
      <c r="V21" s="3">
        <v>36</v>
      </c>
      <c r="W21" s="3"/>
      <c r="X21" s="3"/>
      <c r="Y21" s="3">
        <f t="shared" si="1"/>
        <v>36</v>
      </c>
      <c r="Z21" s="3"/>
      <c r="AA21" s="3"/>
      <c r="AB21" s="15">
        <f t="shared" si="2"/>
        <v>36</v>
      </c>
      <c r="AC21" s="18" t="s">
        <v>199</v>
      </c>
      <c r="AD21" s="5" t="s">
        <v>200</v>
      </c>
      <c r="AE21" s="5" t="s">
        <v>200</v>
      </c>
      <c r="AF21" s="20">
        <v>5.7</v>
      </c>
      <c r="AG21" s="47" t="s">
        <v>138</v>
      </c>
      <c r="AH21" s="26" t="s">
        <v>29</v>
      </c>
      <c r="AI21" s="8" t="s">
        <v>201</v>
      </c>
      <c r="AJ21" s="8" t="s">
        <v>202</v>
      </c>
    </row>
    <row r="22" spans="1:36" s="6" customFormat="1" ht="52.8" x14ac:dyDescent="0.25">
      <c r="A22" s="7">
        <v>15</v>
      </c>
      <c r="B22" s="4" t="s">
        <v>203</v>
      </c>
      <c r="C22" s="4" t="s">
        <v>204</v>
      </c>
      <c r="D22" s="3" t="s">
        <v>34</v>
      </c>
      <c r="E22" s="3">
        <v>10</v>
      </c>
      <c r="F22" s="3">
        <v>5</v>
      </c>
      <c r="G22" s="3"/>
      <c r="H22" s="15"/>
      <c r="I22" s="7"/>
      <c r="J22" s="3"/>
      <c r="K22" s="3"/>
      <c r="L22" s="3"/>
      <c r="M22" s="3">
        <v>10</v>
      </c>
      <c r="N22" s="3"/>
      <c r="O22" s="3"/>
      <c r="P22" s="15">
        <f t="shared" si="0"/>
        <v>10</v>
      </c>
      <c r="Q22" s="7"/>
      <c r="R22" s="3"/>
      <c r="S22" s="3"/>
      <c r="T22" s="3"/>
      <c r="U22" s="3">
        <v>10</v>
      </c>
      <c r="V22" s="3">
        <v>10</v>
      </c>
      <c r="W22" s="3"/>
      <c r="X22" s="3"/>
      <c r="Y22" s="3">
        <f t="shared" si="1"/>
        <v>10</v>
      </c>
      <c r="Z22" s="3"/>
      <c r="AA22" s="3"/>
      <c r="AB22" s="15">
        <f t="shared" si="2"/>
        <v>10</v>
      </c>
      <c r="AC22" s="18" t="s">
        <v>205</v>
      </c>
      <c r="AD22" s="5" t="s">
        <v>206</v>
      </c>
      <c r="AE22" s="5" t="s">
        <v>206</v>
      </c>
      <c r="AF22" s="20">
        <v>2.33</v>
      </c>
      <c r="AG22" s="47" t="s">
        <v>138</v>
      </c>
      <c r="AH22" s="26" t="s">
        <v>29</v>
      </c>
      <c r="AI22" s="8" t="s">
        <v>207</v>
      </c>
      <c r="AJ22" s="8" t="s">
        <v>208</v>
      </c>
    </row>
    <row r="23" spans="1:36" s="6" customFormat="1" ht="39.6" x14ac:dyDescent="0.25">
      <c r="A23" s="24">
        <v>16</v>
      </c>
      <c r="B23" s="4" t="s">
        <v>73</v>
      </c>
      <c r="C23" s="4" t="s">
        <v>74</v>
      </c>
      <c r="D23" s="3" t="s">
        <v>34</v>
      </c>
      <c r="E23" s="3">
        <v>10</v>
      </c>
      <c r="F23" s="3">
        <v>5</v>
      </c>
      <c r="G23" s="3"/>
      <c r="H23" s="15"/>
      <c r="I23" s="7"/>
      <c r="J23" s="3"/>
      <c r="K23" s="3"/>
      <c r="L23" s="3"/>
      <c r="M23" s="3">
        <v>555</v>
      </c>
      <c r="N23" s="3"/>
      <c r="O23" s="3"/>
      <c r="P23" s="15">
        <f t="shared" si="0"/>
        <v>555</v>
      </c>
      <c r="Q23" s="7"/>
      <c r="R23" s="3"/>
      <c r="S23" s="3"/>
      <c r="T23" s="3"/>
      <c r="U23" s="3">
        <v>555</v>
      </c>
      <c r="V23" s="3">
        <v>555</v>
      </c>
      <c r="W23" s="3"/>
      <c r="X23" s="3"/>
      <c r="Y23" s="3">
        <f t="shared" si="1"/>
        <v>555</v>
      </c>
      <c r="Z23" s="3"/>
      <c r="AA23" s="3"/>
      <c r="AB23" s="15">
        <f t="shared" si="2"/>
        <v>555</v>
      </c>
      <c r="AC23" s="18" t="s">
        <v>209</v>
      </c>
      <c r="AD23" s="5" t="s">
        <v>210</v>
      </c>
      <c r="AE23" s="5" t="s">
        <v>210</v>
      </c>
      <c r="AF23" s="20">
        <v>0.33</v>
      </c>
      <c r="AG23" s="47" t="s">
        <v>138</v>
      </c>
      <c r="AH23" s="26" t="s">
        <v>29</v>
      </c>
      <c r="AI23" s="8" t="s">
        <v>211</v>
      </c>
      <c r="AJ23" s="8" t="s">
        <v>212</v>
      </c>
    </row>
    <row r="24" spans="1:36" s="6" customFormat="1" ht="52.8" x14ac:dyDescent="0.25">
      <c r="A24" s="7">
        <v>17</v>
      </c>
      <c r="B24" s="4" t="s">
        <v>73</v>
      </c>
      <c r="C24" s="4" t="s">
        <v>74</v>
      </c>
      <c r="D24" s="3" t="s">
        <v>34</v>
      </c>
      <c r="E24" s="3">
        <v>10</v>
      </c>
      <c r="F24" s="3">
        <v>5</v>
      </c>
      <c r="G24" s="3"/>
      <c r="H24" s="15"/>
      <c r="I24" s="7"/>
      <c r="J24" s="3"/>
      <c r="K24" s="3"/>
      <c r="L24" s="3"/>
      <c r="M24" s="3">
        <v>555</v>
      </c>
      <c r="N24" s="3"/>
      <c r="O24" s="3"/>
      <c r="P24" s="15">
        <f t="shared" si="0"/>
        <v>555</v>
      </c>
      <c r="Q24" s="7"/>
      <c r="R24" s="3"/>
      <c r="S24" s="3"/>
      <c r="T24" s="3"/>
      <c r="U24" s="3">
        <v>555</v>
      </c>
      <c r="V24" s="3">
        <v>555</v>
      </c>
      <c r="W24" s="3"/>
      <c r="X24" s="3"/>
      <c r="Y24" s="3">
        <f t="shared" si="1"/>
        <v>555</v>
      </c>
      <c r="Z24" s="3"/>
      <c r="AA24" s="3"/>
      <c r="AB24" s="15">
        <f t="shared" si="2"/>
        <v>555</v>
      </c>
      <c r="AC24" s="18" t="s">
        <v>210</v>
      </c>
      <c r="AD24" s="5" t="s">
        <v>213</v>
      </c>
      <c r="AE24" s="5" t="s">
        <v>213</v>
      </c>
      <c r="AF24" s="20">
        <v>11.05</v>
      </c>
      <c r="AG24" s="47" t="s">
        <v>138</v>
      </c>
      <c r="AH24" s="26" t="s">
        <v>29</v>
      </c>
      <c r="AI24" s="8" t="s">
        <v>214</v>
      </c>
      <c r="AJ24" s="8" t="s">
        <v>215</v>
      </c>
    </row>
    <row r="25" spans="1:36" s="6" customFormat="1" ht="79.2" x14ac:dyDescent="0.25">
      <c r="A25" s="7">
        <v>18</v>
      </c>
      <c r="B25" s="4" t="s">
        <v>91</v>
      </c>
      <c r="C25" s="4" t="s">
        <v>121</v>
      </c>
      <c r="D25" s="3" t="s">
        <v>58</v>
      </c>
      <c r="E25" s="3">
        <v>0.4</v>
      </c>
      <c r="F25" s="3">
        <v>1</v>
      </c>
      <c r="G25" s="3"/>
      <c r="H25" s="15"/>
      <c r="I25" s="7"/>
      <c r="J25" s="3"/>
      <c r="K25" s="3"/>
      <c r="L25" s="3"/>
      <c r="M25" s="3">
        <v>174</v>
      </c>
      <c r="N25" s="3"/>
      <c r="O25" s="3"/>
      <c r="P25" s="15">
        <f t="shared" si="0"/>
        <v>174</v>
      </c>
      <c r="Q25" s="7"/>
      <c r="R25" s="3"/>
      <c r="S25" s="3"/>
      <c r="T25" s="3"/>
      <c r="U25" s="3">
        <v>174</v>
      </c>
      <c r="V25" s="3">
        <v>174</v>
      </c>
      <c r="W25" s="3"/>
      <c r="X25" s="3"/>
      <c r="Y25" s="3">
        <f t="shared" si="1"/>
        <v>174</v>
      </c>
      <c r="Z25" s="3"/>
      <c r="AA25" s="3"/>
      <c r="AB25" s="15">
        <f t="shared" si="2"/>
        <v>174</v>
      </c>
      <c r="AC25" s="18" t="s">
        <v>216</v>
      </c>
      <c r="AD25" s="5" t="s">
        <v>217</v>
      </c>
      <c r="AE25" s="5" t="s">
        <v>217</v>
      </c>
      <c r="AF25" s="49">
        <v>3</v>
      </c>
      <c r="AG25" s="47" t="s">
        <v>138</v>
      </c>
      <c r="AH25" s="26" t="s">
        <v>29</v>
      </c>
      <c r="AI25" s="8" t="s">
        <v>218</v>
      </c>
      <c r="AJ25" s="8" t="s">
        <v>219</v>
      </c>
    </row>
    <row r="26" spans="1:36" s="6" customFormat="1" ht="39.6" x14ac:dyDescent="0.25">
      <c r="A26" s="24">
        <v>19</v>
      </c>
      <c r="B26" s="4" t="s">
        <v>189</v>
      </c>
      <c r="C26" s="4" t="s">
        <v>221</v>
      </c>
      <c r="D26" s="3" t="s">
        <v>34</v>
      </c>
      <c r="E26" s="3">
        <v>10</v>
      </c>
      <c r="F26" s="3">
        <v>5</v>
      </c>
      <c r="G26" s="3"/>
      <c r="H26" s="15"/>
      <c r="I26" s="7"/>
      <c r="J26" s="3"/>
      <c r="K26" s="3"/>
      <c r="L26" s="3"/>
      <c r="M26" s="3">
        <v>257</v>
      </c>
      <c r="N26" s="3"/>
      <c r="O26" s="3"/>
      <c r="P26" s="15">
        <f t="shared" si="0"/>
        <v>257</v>
      </c>
      <c r="Q26" s="7"/>
      <c r="R26" s="3"/>
      <c r="S26" s="3"/>
      <c r="T26" s="3"/>
      <c r="U26" s="3">
        <v>257</v>
      </c>
      <c r="V26" s="3">
        <v>257</v>
      </c>
      <c r="W26" s="3"/>
      <c r="X26" s="3"/>
      <c r="Y26" s="3">
        <f t="shared" si="1"/>
        <v>257</v>
      </c>
      <c r="Z26" s="3"/>
      <c r="AA26" s="3"/>
      <c r="AB26" s="15">
        <f t="shared" si="2"/>
        <v>257</v>
      </c>
      <c r="AC26" s="18" t="s">
        <v>222</v>
      </c>
      <c r="AD26" s="5" t="s">
        <v>223</v>
      </c>
      <c r="AE26" s="5" t="s">
        <v>223</v>
      </c>
      <c r="AF26" s="20">
        <v>0.09</v>
      </c>
      <c r="AG26" s="47" t="s">
        <v>138</v>
      </c>
      <c r="AH26" s="26" t="s">
        <v>29</v>
      </c>
      <c r="AI26" s="8" t="s">
        <v>224</v>
      </c>
      <c r="AJ26" s="8" t="s">
        <v>225</v>
      </c>
    </row>
    <row r="27" spans="1:36" s="59" customFormat="1" ht="52.8" x14ac:dyDescent="0.25">
      <c r="A27" s="50">
        <v>20</v>
      </c>
      <c r="B27" s="51" t="s">
        <v>226</v>
      </c>
      <c r="C27" s="51" t="s">
        <v>227</v>
      </c>
      <c r="D27" s="48" t="s">
        <v>34</v>
      </c>
      <c r="E27" s="48">
        <v>10</v>
      </c>
      <c r="F27" s="48">
        <v>4</v>
      </c>
      <c r="G27" s="48"/>
      <c r="H27" s="52"/>
      <c r="I27" s="50"/>
      <c r="J27" s="48"/>
      <c r="K27" s="48"/>
      <c r="L27" s="48"/>
      <c r="M27" s="48">
        <v>8</v>
      </c>
      <c r="N27" s="48"/>
      <c r="O27" s="48"/>
      <c r="P27" s="52">
        <f t="shared" si="0"/>
        <v>8</v>
      </c>
      <c r="Q27" s="50"/>
      <c r="R27" s="48"/>
      <c r="S27" s="48"/>
      <c r="T27" s="48"/>
      <c r="U27" s="48">
        <v>8</v>
      </c>
      <c r="V27" s="48">
        <v>8</v>
      </c>
      <c r="W27" s="48"/>
      <c r="X27" s="48"/>
      <c r="Y27" s="48">
        <f t="shared" si="1"/>
        <v>8</v>
      </c>
      <c r="Z27" s="48"/>
      <c r="AA27" s="48"/>
      <c r="AB27" s="52">
        <f t="shared" si="2"/>
        <v>8</v>
      </c>
      <c r="AC27" s="53" t="s">
        <v>228</v>
      </c>
      <c r="AD27" s="54" t="s">
        <v>229</v>
      </c>
      <c r="AE27" s="54" t="s">
        <v>229</v>
      </c>
      <c r="AF27" s="55">
        <v>8.3800000000000008</v>
      </c>
      <c r="AG27" s="56" t="s">
        <v>138</v>
      </c>
      <c r="AH27" s="57" t="s">
        <v>29</v>
      </c>
      <c r="AI27" s="58" t="s">
        <v>230</v>
      </c>
      <c r="AJ27" s="58" t="s">
        <v>253</v>
      </c>
    </row>
    <row r="28" spans="1:36" s="6" customFormat="1" ht="66" x14ac:dyDescent="0.25">
      <c r="A28" s="7">
        <v>21</v>
      </c>
      <c r="B28" s="4" t="s">
        <v>33</v>
      </c>
      <c r="C28" s="4" t="s">
        <v>231</v>
      </c>
      <c r="D28" s="3" t="s">
        <v>34</v>
      </c>
      <c r="E28" s="3">
        <v>10</v>
      </c>
      <c r="F28" s="3">
        <v>5</v>
      </c>
      <c r="G28" s="3"/>
      <c r="H28" s="15"/>
      <c r="I28" s="7"/>
      <c r="J28" s="3"/>
      <c r="K28" s="3"/>
      <c r="L28" s="3"/>
      <c r="M28" s="3">
        <v>67</v>
      </c>
      <c r="N28" s="3"/>
      <c r="O28" s="3"/>
      <c r="P28" s="15">
        <f t="shared" si="0"/>
        <v>67</v>
      </c>
      <c r="Q28" s="7"/>
      <c r="R28" s="3"/>
      <c r="S28" s="3"/>
      <c r="T28" s="3"/>
      <c r="U28" s="3">
        <v>67</v>
      </c>
      <c r="V28" s="3">
        <v>67</v>
      </c>
      <c r="W28" s="3"/>
      <c r="X28" s="3"/>
      <c r="Y28" s="3">
        <f t="shared" si="1"/>
        <v>67</v>
      </c>
      <c r="Z28" s="3"/>
      <c r="AA28" s="3"/>
      <c r="AB28" s="15">
        <f t="shared" si="2"/>
        <v>67</v>
      </c>
      <c r="AC28" s="18" t="s">
        <v>232</v>
      </c>
      <c r="AD28" s="5" t="s">
        <v>233</v>
      </c>
      <c r="AE28" s="5" t="s">
        <v>233</v>
      </c>
      <c r="AF28" s="20">
        <v>4.5</v>
      </c>
      <c r="AG28" s="47" t="s">
        <v>138</v>
      </c>
      <c r="AH28" s="26" t="s">
        <v>29</v>
      </c>
      <c r="AI28" s="8" t="s">
        <v>234</v>
      </c>
      <c r="AJ28" s="8" t="s">
        <v>235</v>
      </c>
    </row>
    <row r="29" spans="1:36" s="6" customFormat="1" ht="39.6" x14ac:dyDescent="0.25">
      <c r="A29" s="24">
        <v>22</v>
      </c>
      <c r="B29" s="4" t="s">
        <v>46</v>
      </c>
      <c r="C29" s="4" t="s">
        <v>47</v>
      </c>
      <c r="D29" s="3" t="s">
        <v>34</v>
      </c>
      <c r="E29" s="3">
        <v>10</v>
      </c>
      <c r="F29" s="3">
        <v>5</v>
      </c>
      <c r="G29" s="3"/>
      <c r="H29" s="15"/>
      <c r="I29" s="7"/>
      <c r="J29" s="3"/>
      <c r="K29" s="3"/>
      <c r="L29" s="3"/>
      <c r="M29" s="3">
        <v>1017</v>
      </c>
      <c r="N29" s="3"/>
      <c r="O29" s="3"/>
      <c r="P29" s="15">
        <f t="shared" si="0"/>
        <v>1017</v>
      </c>
      <c r="Q29" s="7"/>
      <c r="R29" s="3"/>
      <c r="S29" s="3"/>
      <c r="T29" s="3"/>
      <c r="U29" s="3">
        <v>1017</v>
      </c>
      <c r="V29" s="3">
        <v>1017</v>
      </c>
      <c r="W29" s="3"/>
      <c r="X29" s="3"/>
      <c r="Y29" s="3">
        <f t="shared" si="1"/>
        <v>1017</v>
      </c>
      <c r="Z29" s="3"/>
      <c r="AA29" s="3"/>
      <c r="AB29" s="15">
        <f t="shared" si="2"/>
        <v>1017</v>
      </c>
      <c r="AC29" s="18" t="s">
        <v>236</v>
      </c>
      <c r="AD29" s="5" t="s">
        <v>237</v>
      </c>
      <c r="AE29" s="5" t="s">
        <v>237</v>
      </c>
      <c r="AF29" s="20">
        <v>0.65</v>
      </c>
      <c r="AG29" s="47" t="s">
        <v>138</v>
      </c>
      <c r="AH29" s="26" t="s">
        <v>29</v>
      </c>
      <c r="AI29" s="8" t="s">
        <v>238</v>
      </c>
      <c r="AJ29" s="8" t="s">
        <v>242</v>
      </c>
    </row>
    <row r="30" spans="1:36" s="6" customFormat="1" ht="39.6" x14ac:dyDescent="0.25">
      <c r="A30" s="7">
        <v>23</v>
      </c>
      <c r="B30" s="4" t="s">
        <v>91</v>
      </c>
      <c r="C30" s="4" t="s">
        <v>97</v>
      </c>
      <c r="D30" s="3" t="s">
        <v>34</v>
      </c>
      <c r="E30" s="3">
        <v>6</v>
      </c>
      <c r="F30" s="3">
        <v>5</v>
      </c>
      <c r="G30" s="3"/>
      <c r="H30" s="15"/>
      <c r="I30" s="7"/>
      <c r="J30" s="3"/>
      <c r="K30" s="3"/>
      <c r="L30" s="3"/>
      <c r="M30" s="3">
        <v>145</v>
      </c>
      <c r="N30" s="3"/>
      <c r="O30" s="3"/>
      <c r="P30" s="15">
        <f t="shared" si="0"/>
        <v>145</v>
      </c>
      <c r="Q30" s="7"/>
      <c r="R30" s="3"/>
      <c r="S30" s="3"/>
      <c r="T30" s="3"/>
      <c r="U30" s="3">
        <v>145</v>
      </c>
      <c r="V30" s="3">
        <v>145</v>
      </c>
      <c r="W30" s="3"/>
      <c r="X30" s="3"/>
      <c r="Y30" s="3">
        <f t="shared" si="1"/>
        <v>145</v>
      </c>
      <c r="Z30" s="3"/>
      <c r="AA30" s="3"/>
      <c r="AB30" s="15">
        <f t="shared" si="2"/>
        <v>145</v>
      </c>
      <c r="AC30" s="18" t="s">
        <v>240</v>
      </c>
      <c r="AD30" s="5" t="s">
        <v>240</v>
      </c>
      <c r="AE30" s="5" t="s">
        <v>240</v>
      </c>
      <c r="AF30" s="20">
        <v>0.68</v>
      </c>
      <c r="AG30" s="47" t="s">
        <v>138</v>
      </c>
      <c r="AH30" s="26" t="s">
        <v>29</v>
      </c>
      <c r="AI30" s="8" t="s">
        <v>241</v>
      </c>
      <c r="AJ30" s="8" t="s">
        <v>239</v>
      </c>
    </row>
    <row r="31" spans="1:36" s="6" customFormat="1" ht="52.8" x14ac:dyDescent="0.25">
      <c r="A31" s="7">
        <v>24</v>
      </c>
      <c r="B31" s="4" t="s">
        <v>33</v>
      </c>
      <c r="C31" s="4" t="s">
        <v>231</v>
      </c>
      <c r="D31" s="3" t="s">
        <v>34</v>
      </c>
      <c r="E31" s="3">
        <v>10</v>
      </c>
      <c r="F31" s="3">
        <v>5</v>
      </c>
      <c r="G31" s="3"/>
      <c r="H31" s="15"/>
      <c r="I31" s="7"/>
      <c r="J31" s="3"/>
      <c r="K31" s="3"/>
      <c r="L31" s="3"/>
      <c r="M31" s="3">
        <v>67</v>
      </c>
      <c r="N31" s="3"/>
      <c r="O31" s="3"/>
      <c r="P31" s="15">
        <f t="shared" si="0"/>
        <v>67</v>
      </c>
      <c r="Q31" s="7"/>
      <c r="R31" s="3"/>
      <c r="S31" s="3"/>
      <c r="T31" s="3"/>
      <c r="U31" s="3">
        <v>67</v>
      </c>
      <c r="V31" s="3">
        <v>67</v>
      </c>
      <c r="W31" s="3"/>
      <c r="X31" s="3"/>
      <c r="Y31" s="3">
        <f t="shared" si="1"/>
        <v>67</v>
      </c>
      <c r="Z31" s="3"/>
      <c r="AA31" s="3"/>
      <c r="AB31" s="15">
        <f t="shared" si="2"/>
        <v>67</v>
      </c>
      <c r="AC31" s="18" t="s">
        <v>243</v>
      </c>
      <c r="AD31" s="5" t="s">
        <v>244</v>
      </c>
      <c r="AE31" s="5" t="s">
        <v>244</v>
      </c>
      <c r="AF31" s="20">
        <v>3.37</v>
      </c>
      <c r="AG31" s="47" t="s">
        <v>138</v>
      </c>
      <c r="AH31" s="26" t="s">
        <v>29</v>
      </c>
      <c r="AI31" s="8" t="s">
        <v>245</v>
      </c>
      <c r="AJ31" s="8" t="s">
        <v>257</v>
      </c>
    </row>
    <row r="32" spans="1:36" s="6" customFormat="1" ht="132" x14ac:dyDescent="0.25">
      <c r="A32" s="24">
        <v>25</v>
      </c>
      <c r="B32" s="4" t="s">
        <v>246</v>
      </c>
      <c r="C32" s="4" t="s">
        <v>231</v>
      </c>
      <c r="D32" s="3" t="s">
        <v>34</v>
      </c>
      <c r="E32" s="3">
        <v>10</v>
      </c>
      <c r="F32" s="3">
        <v>4</v>
      </c>
      <c r="G32" s="3"/>
      <c r="H32" s="15"/>
      <c r="I32" s="7"/>
      <c r="J32" s="3"/>
      <c r="K32" s="3"/>
      <c r="L32" s="3"/>
      <c r="M32" s="3">
        <v>29</v>
      </c>
      <c r="N32" s="3"/>
      <c r="O32" s="3"/>
      <c r="P32" s="15">
        <f t="shared" si="0"/>
        <v>29</v>
      </c>
      <c r="Q32" s="7"/>
      <c r="R32" s="3"/>
      <c r="S32" s="3"/>
      <c r="T32" s="3"/>
      <c r="U32" s="3">
        <v>29</v>
      </c>
      <c r="V32" s="3">
        <v>29</v>
      </c>
      <c r="W32" s="3"/>
      <c r="X32" s="3"/>
      <c r="Y32" s="3">
        <f t="shared" si="1"/>
        <v>29</v>
      </c>
      <c r="Z32" s="3"/>
      <c r="AA32" s="3"/>
      <c r="AB32" s="15">
        <f t="shared" si="2"/>
        <v>29</v>
      </c>
      <c r="AC32" s="18" t="s">
        <v>244</v>
      </c>
      <c r="AD32" s="5" t="s">
        <v>247</v>
      </c>
      <c r="AE32" s="5" t="s">
        <v>247</v>
      </c>
      <c r="AF32" s="20">
        <v>18.38</v>
      </c>
      <c r="AG32" s="47" t="s">
        <v>138</v>
      </c>
      <c r="AH32" s="26" t="s">
        <v>29</v>
      </c>
      <c r="AI32" s="8" t="s">
        <v>248</v>
      </c>
      <c r="AJ32" s="8" t="s">
        <v>269</v>
      </c>
    </row>
    <row r="33" spans="1:36" s="6" customFormat="1" ht="66" x14ac:dyDescent="0.25">
      <c r="A33" s="7">
        <v>26</v>
      </c>
      <c r="B33" s="4" t="s">
        <v>154</v>
      </c>
      <c r="C33" s="4" t="s">
        <v>155</v>
      </c>
      <c r="D33" s="3" t="s">
        <v>34</v>
      </c>
      <c r="E33" s="3">
        <v>6</v>
      </c>
      <c r="F33" s="3">
        <v>5</v>
      </c>
      <c r="G33" s="3"/>
      <c r="H33" s="15"/>
      <c r="I33" s="7"/>
      <c r="J33" s="3"/>
      <c r="K33" s="3"/>
      <c r="L33" s="3"/>
      <c r="M33" s="3">
        <v>72</v>
      </c>
      <c r="N33" s="3"/>
      <c r="O33" s="3"/>
      <c r="P33" s="15">
        <f t="shared" si="0"/>
        <v>72</v>
      </c>
      <c r="Q33" s="7"/>
      <c r="R33" s="3"/>
      <c r="S33" s="3"/>
      <c r="T33" s="3"/>
      <c r="U33" s="3">
        <v>72</v>
      </c>
      <c r="V33" s="3">
        <v>72</v>
      </c>
      <c r="W33" s="3"/>
      <c r="X33" s="3"/>
      <c r="Y33" s="3">
        <f t="shared" si="1"/>
        <v>72</v>
      </c>
      <c r="Z33" s="3"/>
      <c r="AA33" s="3"/>
      <c r="AB33" s="15">
        <f t="shared" si="2"/>
        <v>72</v>
      </c>
      <c r="AC33" s="18" t="s">
        <v>249</v>
      </c>
      <c r="AD33" s="5" t="s">
        <v>250</v>
      </c>
      <c r="AE33" s="5" t="s">
        <v>250</v>
      </c>
      <c r="AF33" s="20">
        <v>1.42</v>
      </c>
      <c r="AG33" s="47" t="s">
        <v>138</v>
      </c>
      <c r="AH33" s="26" t="s">
        <v>29</v>
      </c>
      <c r="AI33" s="8" t="s">
        <v>251</v>
      </c>
      <c r="AJ33" s="8" t="s">
        <v>252</v>
      </c>
    </row>
    <row r="34" spans="1:36" s="6" customFormat="1" ht="52.8" x14ac:dyDescent="0.25">
      <c r="A34" s="7">
        <v>27</v>
      </c>
      <c r="B34" s="4" t="s">
        <v>33</v>
      </c>
      <c r="C34" s="4" t="s">
        <v>231</v>
      </c>
      <c r="D34" s="3" t="s">
        <v>34</v>
      </c>
      <c r="E34" s="3">
        <v>10</v>
      </c>
      <c r="F34" s="3">
        <v>5</v>
      </c>
      <c r="G34" s="3"/>
      <c r="H34" s="15"/>
      <c r="I34" s="7"/>
      <c r="J34" s="3"/>
      <c r="K34" s="3"/>
      <c r="L34" s="3"/>
      <c r="M34" s="3">
        <v>67</v>
      </c>
      <c r="N34" s="3"/>
      <c r="O34" s="3"/>
      <c r="P34" s="15">
        <f t="shared" si="0"/>
        <v>67</v>
      </c>
      <c r="Q34" s="7"/>
      <c r="R34" s="3"/>
      <c r="S34" s="3"/>
      <c r="T34" s="3"/>
      <c r="U34" s="3">
        <v>67</v>
      </c>
      <c r="V34" s="3">
        <v>67</v>
      </c>
      <c r="W34" s="3"/>
      <c r="X34" s="3"/>
      <c r="Y34" s="3">
        <f t="shared" si="1"/>
        <v>67</v>
      </c>
      <c r="Z34" s="3"/>
      <c r="AA34" s="3"/>
      <c r="AB34" s="15">
        <f t="shared" si="2"/>
        <v>67</v>
      </c>
      <c r="AC34" s="18" t="s">
        <v>254</v>
      </c>
      <c r="AD34" s="5" t="s">
        <v>255</v>
      </c>
      <c r="AE34" s="5" t="s">
        <v>255</v>
      </c>
      <c r="AF34" s="20">
        <v>1.48</v>
      </c>
      <c r="AG34" s="47" t="s">
        <v>138</v>
      </c>
      <c r="AH34" s="26" t="s">
        <v>29</v>
      </c>
      <c r="AI34" s="8" t="s">
        <v>256</v>
      </c>
      <c r="AJ34" s="8" t="s">
        <v>257</v>
      </c>
    </row>
    <row r="35" spans="1:36" s="6" customFormat="1" ht="132" x14ac:dyDescent="0.25">
      <c r="A35" s="24">
        <v>28</v>
      </c>
      <c r="B35" s="4" t="s">
        <v>246</v>
      </c>
      <c r="C35" s="4" t="s">
        <v>231</v>
      </c>
      <c r="D35" s="3" t="s">
        <v>34</v>
      </c>
      <c r="E35" s="3">
        <v>10</v>
      </c>
      <c r="F35" s="3">
        <v>4</v>
      </c>
      <c r="G35" s="3"/>
      <c r="H35" s="15"/>
      <c r="I35" s="7"/>
      <c r="J35" s="3"/>
      <c r="K35" s="3"/>
      <c r="L35" s="3"/>
      <c r="M35" s="3">
        <v>29</v>
      </c>
      <c r="N35" s="3"/>
      <c r="O35" s="3"/>
      <c r="P35" s="15">
        <f t="shared" si="0"/>
        <v>29</v>
      </c>
      <c r="Q35" s="7"/>
      <c r="R35" s="3"/>
      <c r="S35" s="3"/>
      <c r="T35" s="3"/>
      <c r="U35" s="3">
        <v>29</v>
      </c>
      <c r="V35" s="3">
        <v>29</v>
      </c>
      <c r="W35" s="3"/>
      <c r="X35" s="3"/>
      <c r="Y35" s="3">
        <f t="shared" si="1"/>
        <v>29</v>
      </c>
      <c r="Z35" s="3"/>
      <c r="AA35" s="3"/>
      <c r="AB35" s="15">
        <f t="shared" si="2"/>
        <v>29</v>
      </c>
      <c r="AC35" s="18" t="s">
        <v>255</v>
      </c>
      <c r="AD35" s="5" t="s">
        <v>258</v>
      </c>
      <c r="AE35" s="5" t="s">
        <v>258</v>
      </c>
      <c r="AF35" s="20">
        <v>6.23</v>
      </c>
      <c r="AG35" s="47" t="s">
        <v>138</v>
      </c>
      <c r="AH35" s="26" t="s">
        <v>29</v>
      </c>
      <c r="AI35" s="8" t="s">
        <v>259</v>
      </c>
      <c r="AJ35" s="8" t="s">
        <v>269</v>
      </c>
    </row>
    <row r="36" spans="1:36" s="6" customFormat="1" ht="92.4" x14ac:dyDescent="0.25">
      <c r="A36" s="7">
        <v>29</v>
      </c>
      <c r="B36" s="4" t="s">
        <v>260</v>
      </c>
      <c r="C36" s="4" t="s">
        <v>261</v>
      </c>
      <c r="D36" s="3" t="s">
        <v>58</v>
      </c>
      <c r="E36" s="3">
        <v>0.4</v>
      </c>
      <c r="F36" s="3">
        <v>1</v>
      </c>
      <c r="G36" s="3"/>
      <c r="H36" s="15"/>
      <c r="I36" s="7"/>
      <c r="J36" s="3"/>
      <c r="K36" s="3"/>
      <c r="L36" s="3"/>
      <c r="M36" s="3">
        <v>98</v>
      </c>
      <c r="N36" s="3"/>
      <c r="O36" s="3"/>
      <c r="P36" s="15">
        <f t="shared" si="0"/>
        <v>98</v>
      </c>
      <c r="Q36" s="7"/>
      <c r="R36" s="3"/>
      <c r="S36" s="3"/>
      <c r="T36" s="3"/>
      <c r="U36" s="3">
        <v>98</v>
      </c>
      <c r="V36" s="3">
        <v>98</v>
      </c>
      <c r="W36" s="3"/>
      <c r="X36" s="3"/>
      <c r="Y36" s="3">
        <f t="shared" si="1"/>
        <v>98</v>
      </c>
      <c r="Z36" s="3"/>
      <c r="AA36" s="3"/>
      <c r="AB36" s="15">
        <f t="shared" si="2"/>
        <v>98</v>
      </c>
      <c r="AC36" s="18" t="s">
        <v>262</v>
      </c>
      <c r="AD36" s="5" t="s">
        <v>263</v>
      </c>
      <c r="AE36" s="5" t="s">
        <v>263</v>
      </c>
      <c r="AF36" s="20">
        <v>2.42</v>
      </c>
      <c r="AG36" s="47" t="s">
        <v>138</v>
      </c>
      <c r="AH36" s="26" t="s">
        <v>29</v>
      </c>
      <c r="AI36" s="8" t="s">
        <v>264</v>
      </c>
      <c r="AJ36" s="8" t="s">
        <v>267</v>
      </c>
    </row>
    <row r="37" spans="1:36" s="6" customFormat="1" ht="13.8" thickBot="1" x14ac:dyDescent="0.3">
      <c r="A37" s="9" t="s">
        <v>35</v>
      </c>
      <c r="B37" s="10"/>
      <c r="C37" s="10"/>
      <c r="D37" s="11"/>
      <c r="E37" s="11"/>
      <c r="F37" s="11"/>
      <c r="G37" s="11"/>
      <c r="H37" s="16"/>
      <c r="I37" s="9"/>
      <c r="J37" s="11"/>
      <c r="K37" s="11"/>
      <c r="L37" s="11"/>
      <c r="M37" s="11"/>
      <c r="N37" s="11"/>
      <c r="O37" s="11"/>
      <c r="P37" s="16"/>
      <c r="Q37" s="9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6"/>
      <c r="AC37" s="19"/>
      <c r="AD37" s="12"/>
      <c r="AE37" s="12"/>
      <c r="AF37" s="21"/>
      <c r="AG37" s="23"/>
      <c r="AH37" s="11"/>
      <c r="AI37" s="13"/>
      <c r="AJ37" s="13"/>
    </row>
    <row r="39" spans="1:36" s="41" customFormat="1" x14ac:dyDescent="0.25">
      <c r="A39" s="40" t="s">
        <v>36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</row>
    <row r="40" spans="1:36" s="39" customFormat="1" x14ac:dyDescent="0.25">
      <c r="A40" s="2">
        <v>1</v>
      </c>
      <c r="B40" s="38" t="s">
        <v>37</v>
      </c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</row>
    <row r="41" spans="1:36" s="39" customFormat="1" x14ac:dyDescent="0.25">
      <c r="A41" s="2">
        <v>2</v>
      </c>
      <c r="B41" s="38" t="s">
        <v>38</v>
      </c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</row>
    <row r="42" spans="1:36" s="39" customFormat="1" x14ac:dyDescent="0.25">
      <c r="A42" s="2">
        <v>3</v>
      </c>
      <c r="B42" s="38" t="s">
        <v>39</v>
      </c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</row>
    <row r="43" spans="1:36" s="39" customFormat="1" x14ac:dyDescent="0.25">
      <c r="A43" s="2">
        <v>4</v>
      </c>
      <c r="B43" s="38" t="s">
        <v>40</v>
      </c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</row>
    <row r="44" spans="1:36" s="39" customFormat="1" x14ac:dyDescent="0.25">
      <c r="A44" s="2">
        <v>5</v>
      </c>
      <c r="B44" s="38" t="s">
        <v>44</v>
      </c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</row>
    <row r="45" spans="1:36" s="39" customFormat="1" x14ac:dyDescent="0.25">
      <c r="A45" s="2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25" right="0.25" top="0.75" bottom="0.75" header="0.3" footer="0.3"/>
  <pageSetup paperSize="9" scale="2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8"/>
  <sheetViews>
    <sheetView view="pageBreakPreview" topLeftCell="A43" zoomScaleSheetLayoutView="100" workbookViewId="0">
      <selection activeCell="B21" sqref="B21:AJ21"/>
    </sheetView>
  </sheetViews>
  <sheetFormatPr defaultRowHeight="13.2" x14ac:dyDescent="0.25"/>
  <cols>
    <col min="1" max="1" width="6" style="1" customWidth="1"/>
    <col min="2" max="2" width="19.109375" style="1" customWidth="1"/>
    <col min="3" max="3" width="21.109375" style="1" customWidth="1"/>
    <col min="4" max="4" width="6.5546875" style="1" bestFit="1" customWidth="1"/>
    <col min="5" max="5" width="7.5546875" style="1" customWidth="1"/>
    <col min="6" max="6" width="5" style="1" customWidth="1"/>
    <col min="7" max="8" width="5.88671875" style="1" customWidth="1"/>
    <col min="9" max="28" width="5" style="1" customWidth="1"/>
    <col min="29" max="31" width="16" style="1" customWidth="1"/>
    <col min="32" max="32" width="9.6640625" style="1" customWidth="1"/>
    <col min="33" max="33" width="14.5546875" style="1" customWidth="1"/>
    <col min="34" max="34" width="19.6640625" style="1" customWidth="1"/>
    <col min="35" max="35" width="16.6640625" style="1" customWidth="1"/>
    <col min="36" max="36" width="17.5546875" customWidth="1"/>
  </cols>
  <sheetData>
    <row r="1" spans="1:36" x14ac:dyDescent="0.25">
      <c r="A1" s="118" t="s">
        <v>42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</row>
    <row r="2" spans="1:36" ht="27" customHeight="1" thickBot="1" x14ac:dyDescent="0.3">
      <c r="A2" s="119" t="s">
        <v>270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</row>
    <row r="3" spans="1:36" ht="54" customHeight="1" x14ac:dyDescent="0.25">
      <c r="A3" s="112" t="s">
        <v>0</v>
      </c>
      <c r="B3" s="115" t="s">
        <v>31</v>
      </c>
      <c r="C3" s="115" t="s">
        <v>1</v>
      </c>
      <c r="D3" s="109" t="s">
        <v>2</v>
      </c>
      <c r="E3" s="109" t="s">
        <v>3</v>
      </c>
      <c r="F3" s="109" t="s">
        <v>41</v>
      </c>
      <c r="G3" s="109" t="s">
        <v>4</v>
      </c>
      <c r="H3" s="120" t="s">
        <v>5</v>
      </c>
      <c r="I3" s="126" t="s">
        <v>6</v>
      </c>
      <c r="J3" s="115"/>
      <c r="K3" s="115"/>
      <c r="L3" s="115"/>
      <c r="M3" s="115"/>
      <c r="N3" s="115"/>
      <c r="O3" s="115"/>
      <c r="P3" s="127"/>
      <c r="Q3" s="126" t="s">
        <v>7</v>
      </c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27"/>
      <c r="AC3" s="129" t="s">
        <v>8</v>
      </c>
      <c r="AD3" s="109" t="s">
        <v>9</v>
      </c>
      <c r="AE3" s="109" t="s">
        <v>10</v>
      </c>
      <c r="AF3" s="123" t="s">
        <v>11</v>
      </c>
      <c r="AG3" s="112" t="s">
        <v>12</v>
      </c>
      <c r="AH3" s="109" t="s">
        <v>13</v>
      </c>
      <c r="AI3" s="120" t="s">
        <v>14</v>
      </c>
      <c r="AJ3" s="120" t="s">
        <v>43</v>
      </c>
    </row>
    <row r="4" spans="1:36" ht="30" customHeight="1" x14ac:dyDescent="0.25">
      <c r="A4" s="113"/>
      <c r="B4" s="116"/>
      <c r="C4" s="116"/>
      <c r="D4" s="110"/>
      <c r="E4" s="110"/>
      <c r="F4" s="110"/>
      <c r="G4" s="110"/>
      <c r="H4" s="121"/>
      <c r="I4" s="128" t="s">
        <v>15</v>
      </c>
      <c r="J4" s="116"/>
      <c r="K4" s="116"/>
      <c r="L4" s="116"/>
      <c r="M4" s="116"/>
      <c r="N4" s="110" t="s">
        <v>16</v>
      </c>
      <c r="O4" s="110" t="s">
        <v>17</v>
      </c>
      <c r="P4" s="121" t="s">
        <v>18</v>
      </c>
      <c r="Q4" s="128" t="s">
        <v>15</v>
      </c>
      <c r="R4" s="116"/>
      <c r="S4" s="116"/>
      <c r="T4" s="116"/>
      <c r="U4" s="116"/>
      <c r="V4" s="116"/>
      <c r="W4" s="116"/>
      <c r="X4" s="116"/>
      <c r="Y4" s="116"/>
      <c r="Z4" s="110" t="s">
        <v>16</v>
      </c>
      <c r="AA4" s="110" t="s">
        <v>17</v>
      </c>
      <c r="AB4" s="121" t="s">
        <v>19</v>
      </c>
      <c r="AC4" s="130"/>
      <c r="AD4" s="110"/>
      <c r="AE4" s="110"/>
      <c r="AF4" s="124"/>
      <c r="AG4" s="113"/>
      <c r="AH4" s="110"/>
      <c r="AI4" s="121"/>
      <c r="AJ4" s="121"/>
    </row>
    <row r="5" spans="1:36" ht="68.400000000000006" customHeight="1" x14ac:dyDescent="0.25">
      <c r="A5" s="113"/>
      <c r="B5" s="116"/>
      <c r="C5" s="116"/>
      <c r="D5" s="110"/>
      <c r="E5" s="110"/>
      <c r="F5" s="110"/>
      <c r="G5" s="110"/>
      <c r="H5" s="121"/>
      <c r="I5" s="113" t="s">
        <v>20</v>
      </c>
      <c r="J5" s="110"/>
      <c r="K5" s="110" t="s">
        <v>21</v>
      </c>
      <c r="L5" s="110"/>
      <c r="M5" s="110" t="s">
        <v>22</v>
      </c>
      <c r="N5" s="110"/>
      <c r="O5" s="110"/>
      <c r="P5" s="121"/>
      <c r="Q5" s="113" t="s">
        <v>20</v>
      </c>
      <c r="R5" s="110"/>
      <c r="S5" s="110" t="s">
        <v>21</v>
      </c>
      <c r="T5" s="110"/>
      <c r="U5" s="110" t="s">
        <v>22</v>
      </c>
      <c r="V5" s="110" t="s">
        <v>23</v>
      </c>
      <c r="W5" s="110" t="s">
        <v>24</v>
      </c>
      <c r="X5" s="110" t="s">
        <v>25</v>
      </c>
      <c r="Y5" s="110" t="s">
        <v>26</v>
      </c>
      <c r="Z5" s="110"/>
      <c r="AA5" s="110"/>
      <c r="AB5" s="121"/>
      <c r="AC5" s="130"/>
      <c r="AD5" s="110"/>
      <c r="AE5" s="110"/>
      <c r="AF5" s="124"/>
      <c r="AG5" s="113"/>
      <c r="AH5" s="110"/>
      <c r="AI5" s="121"/>
      <c r="AJ5" s="121"/>
    </row>
    <row r="6" spans="1:36" ht="113.4" customHeight="1" thickBot="1" x14ac:dyDescent="0.3">
      <c r="A6" s="114"/>
      <c r="B6" s="117"/>
      <c r="C6" s="117"/>
      <c r="D6" s="111"/>
      <c r="E6" s="111"/>
      <c r="F6" s="111"/>
      <c r="G6" s="111"/>
      <c r="H6" s="122"/>
      <c r="I6" s="61" t="s">
        <v>27</v>
      </c>
      <c r="J6" s="60" t="s">
        <v>28</v>
      </c>
      <c r="K6" s="60" t="s">
        <v>27</v>
      </c>
      <c r="L6" s="60" t="s">
        <v>28</v>
      </c>
      <c r="M6" s="111"/>
      <c r="N6" s="111"/>
      <c r="O6" s="111"/>
      <c r="P6" s="122"/>
      <c r="Q6" s="61" t="s">
        <v>27</v>
      </c>
      <c r="R6" s="60" t="s">
        <v>28</v>
      </c>
      <c r="S6" s="60" t="s">
        <v>27</v>
      </c>
      <c r="T6" s="60" t="s">
        <v>28</v>
      </c>
      <c r="U6" s="111"/>
      <c r="V6" s="111"/>
      <c r="W6" s="111"/>
      <c r="X6" s="111"/>
      <c r="Y6" s="111"/>
      <c r="Z6" s="111"/>
      <c r="AA6" s="111"/>
      <c r="AB6" s="122"/>
      <c r="AC6" s="131"/>
      <c r="AD6" s="111"/>
      <c r="AE6" s="111"/>
      <c r="AF6" s="125"/>
      <c r="AG6" s="114"/>
      <c r="AH6" s="111"/>
      <c r="AI6" s="122"/>
      <c r="AJ6" s="122"/>
    </row>
    <row r="7" spans="1:36" ht="13.8" thickBot="1" x14ac:dyDescent="0.3">
      <c r="A7" s="33">
        <v>1</v>
      </c>
      <c r="B7" s="34">
        <v>2</v>
      </c>
      <c r="C7" s="34">
        <v>3</v>
      </c>
      <c r="D7" s="34">
        <v>4</v>
      </c>
      <c r="E7" s="34">
        <v>5</v>
      </c>
      <c r="F7" s="34">
        <v>6</v>
      </c>
      <c r="G7" s="34">
        <v>7</v>
      </c>
      <c r="H7" s="35">
        <v>8</v>
      </c>
      <c r="I7" s="33">
        <v>9</v>
      </c>
      <c r="J7" s="34">
        <v>10</v>
      </c>
      <c r="K7" s="34">
        <v>11</v>
      </c>
      <c r="L7" s="34">
        <v>12</v>
      </c>
      <c r="M7" s="34">
        <v>13</v>
      </c>
      <c r="N7" s="34">
        <v>14</v>
      </c>
      <c r="O7" s="34">
        <v>15</v>
      </c>
      <c r="P7" s="35">
        <v>16</v>
      </c>
      <c r="Q7" s="33">
        <v>17</v>
      </c>
      <c r="R7" s="34">
        <v>18</v>
      </c>
      <c r="S7" s="34">
        <v>19</v>
      </c>
      <c r="T7" s="34">
        <v>20</v>
      </c>
      <c r="U7" s="34">
        <v>21</v>
      </c>
      <c r="V7" s="34">
        <v>22</v>
      </c>
      <c r="W7" s="34">
        <v>23</v>
      </c>
      <c r="X7" s="34">
        <v>24</v>
      </c>
      <c r="Y7" s="34">
        <v>25</v>
      </c>
      <c r="Z7" s="34">
        <v>26</v>
      </c>
      <c r="AA7" s="34">
        <v>27</v>
      </c>
      <c r="AB7" s="35">
        <v>28</v>
      </c>
      <c r="AC7" s="46">
        <v>29</v>
      </c>
      <c r="AD7" s="34">
        <v>30</v>
      </c>
      <c r="AE7" s="34">
        <v>31</v>
      </c>
      <c r="AF7" s="45">
        <v>32</v>
      </c>
      <c r="AG7" s="33">
        <v>33</v>
      </c>
      <c r="AH7" s="34">
        <v>34</v>
      </c>
      <c r="AI7" s="35">
        <v>35</v>
      </c>
      <c r="AJ7" s="35"/>
    </row>
    <row r="8" spans="1:36" s="6" customFormat="1" ht="52.8" x14ac:dyDescent="0.25">
      <c r="A8" s="24">
        <v>1</v>
      </c>
      <c r="B8" s="25" t="s">
        <v>154</v>
      </c>
      <c r="C8" s="25" t="s">
        <v>178</v>
      </c>
      <c r="D8" s="26" t="s">
        <v>58</v>
      </c>
      <c r="E8" s="26">
        <v>0.4</v>
      </c>
      <c r="F8" s="26">
        <v>1</v>
      </c>
      <c r="G8" s="26"/>
      <c r="H8" s="27"/>
      <c r="I8" s="24"/>
      <c r="J8" s="26"/>
      <c r="K8" s="26"/>
      <c r="L8" s="26"/>
      <c r="M8" s="26">
        <v>35</v>
      </c>
      <c r="N8" s="26"/>
      <c r="O8" s="26"/>
      <c r="P8" s="27">
        <f>SUM(I8:O8)</f>
        <v>35</v>
      </c>
      <c r="Q8" s="24"/>
      <c r="R8" s="26"/>
      <c r="S8" s="26"/>
      <c r="T8" s="26"/>
      <c r="U8" s="26">
        <v>35</v>
      </c>
      <c r="V8" s="26">
        <v>35</v>
      </c>
      <c r="W8" s="26"/>
      <c r="X8" s="26"/>
      <c r="Y8" s="26">
        <f>SUM(Q8:U8)</f>
        <v>35</v>
      </c>
      <c r="Z8" s="26"/>
      <c r="AA8" s="26"/>
      <c r="AB8" s="27">
        <f>SUM(Y8:AA8)</f>
        <v>35</v>
      </c>
      <c r="AC8" s="28" t="s">
        <v>271</v>
      </c>
      <c r="AD8" s="29" t="s">
        <v>272</v>
      </c>
      <c r="AE8" s="29" t="s">
        <v>272</v>
      </c>
      <c r="AF8" s="30">
        <v>0.95</v>
      </c>
      <c r="AG8" s="47" t="s">
        <v>138</v>
      </c>
      <c r="AH8" s="26" t="s">
        <v>29</v>
      </c>
      <c r="AI8" s="32" t="s">
        <v>273</v>
      </c>
      <c r="AJ8" s="32" t="s">
        <v>274</v>
      </c>
    </row>
    <row r="9" spans="1:36" s="6" customFormat="1" ht="26.4" x14ac:dyDescent="0.25">
      <c r="A9" s="7">
        <v>2</v>
      </c>
      <c r="B9" s="4" t="s">
        <v>275</v>
      </c>
      <c r="C9" s="25" t="s">
        <v>276</v>
      </c>
      <c r="D9" s="26" t="s">
        <v>34</v>
      </c>
      <c r="E9" s="3">
        <v>10</v>
      </c>
      <c r="F9" s="3">
        <v>5</v>
      </c>
      <c r="G9" s="3"/>
      <c r="H9" s="15"/>
      <c r="I9" s="7"/>
      <c r="J9" s="3"/>
      <c r="K9" s="3"/>
      <c r="L9" s="3"/>
      <c r="M9" s="3">
        <v>8</v>
      </c>
      <c r="N9" s="3"/>
      <c r="O9" s="3"/>
      <c r="P9" s="15">
        <f t="shared" ref="P9:P39" si="0">SUM(I9:O9)</f>
        <v>8</v>
      </c>
      <c r="Q9" s="7"/>
      <c r="R9" s="3"/>
      <c r="S9" s="3"/>
      <c r="T9" s="3"/>
      <c r="U9" s="3">
        <v>8</v>
      </c>
      <c r="V9" s="3">
        <v>8</v>
      </c>
      <c r="W9" s="3"/>
      <c r="X9" s="3"/>
      <c r="Y9" s="3">
        <f t="shared" ref="Y9:Y39" si="1">SUM(Q9:U9)</f>
        <v>8</v>
      </c>
      <c r="Z9" s="3"/>
      <c r="AA9" s="3"/>
      <c r="AB9" s="15">
        <f t="shared" ref="AB9:AB39" si="2">SUM(Y9:AA9)</f>
        <v>8</v>
      </c>
      <c r="AC9" s="18" t="s">
        <v>277</v>
      </c>
      <c r="AD9" s="5" t="s">
        <v>278</v>
      </c>
      <c r="AE9" s="5" t="s">
        <v>278</v>
      </c>
      <c r="AF9" s="20">
        <v>0.25</v>
      </c>
      <c r="AG9" s="47" t="s">
        <v>138</v>
      </c>
      <c r="AH9" s="26" t="s">
        <v>29</v>
      </c>
      <c r="AI9" s="8" t="s">
        <v>279</v>
      </c>
      <c r="AJ9" s="8" t="s">
        <v>112</v>
      </c>
    </row>
    <row r="10" spans="1:36" s="6" customFormat="1" ht="52.8" x14ac:dyDescent="0.25">
      <c r="A10" s="7">
        <v>3</v>
      </c>
      <c r="B10" s="4" t="s">
        <v>275</v>
      </c>
      <c r="C10" s="25" t="s">
        <v>280</v>
      </c>
      <c r="D10" s="26" t="s">
        <v>58</v>
      </c>
      <c r="E10" s="26">
        <v>10</v>
      </c>
      <c r="F10" s="26">
        <v>1</v>
      </c>
      <c r="G10" s="3"/>
      <c r="H10" s="15"/>
      <c r="I10" s="7"/>
      <c r="J10" s="3"/>
      <c r="K10" s="3"/>
      <c r="L10" s="3"/>
      <c r="M10" s="3">
        <v>8</v>
      </c>
      <c r="N10" s="3"/>
      <c r="O10" s="3"/>
      <c r="P10" s="15">
        <f t="shared" si="0"/>
        <v>8</v>
      </c>
      <c r="Q10" s="7"/>
      <c r="R10" s="3"/>
      <c r="S10" s="3"/>
      <c r="T10" s="3"/>
      <c r="U10" s="3">
        <v>8</v>
      </c>
      <c r="V10" s="3">
        <v>8</v>
      </c>
      <c r="W10" s="3"/>
      <c r="X10" s="3"/>
      <c r="Y10" s="3">
        <f t="shared" si="1"/>
        <v>8</v>
      </c>
      <c r="Z10" s="3"/>
      <c r="AA10" s="3"/>
      <c r="AB10" s="15">
        <f t="shared" si="2"/>
        <v>8</v>
      </c>
      <c r="AC10" s="18" t="s">
        <v>281</v>
      </c>
      <c r="AD10" s="5" t="s">
        <v>282</v>
      </c>
      <c r="AE10" s="5" t="s">
        <v>282</v>
      </c>
      <c r="AF10" s="20">
        <v>5.33</v>
      </c>
      <c r="AG10" s="47" t="s">
        <v>138</v>
      </c>
      <c r="AH10" s="26" t="s">
        <v>29</v>
      </c>
      <c r="AI10" s="8" t="s">
        <v>283</v>
      </c>
      <c r="AJ10" s="32" t="s">
        <v>284</v>
      </c>
    </row>
    <row r="11" spans="1:36" s="6" customFormat="1" ht="26.4" x14ac:dyDescent="0.25">
      <c r="A11" s="24">
        <v>4</v>
      </c>
      <c r="B11" s="4" t="s">
        <v>33</v>
      </c>
      <c r="C11" s="4" t="s">
        <v>231</v>
      </c>
      <c r="D11" s="26" t="s">
        <v>34</v>
      </c>
      <c r="E11" s="26">
        <v>10</v>
      </c>
      <c r="F11" s="26">
        <v>5</v>
      </c>
      <c r="G11" s="3"/>
      <c r="H11" s="15"/>
      <c r="I11" s="7"/>
      <c r="J11" s="3"/>
      <c r="K11" s="3"/>
      <c r="L11" s="3"/>
      <c r="M11" s="3">
        <v>71</v>
      </c>
      <c r="N11" s="3"/>
      <c r="O11" s="3"/>
      <c r="P11" s="15">
        <f t="shared" si="0"/>
        <v>71</v>
      </c>
      <c r="Q11" s="7"/>
      <c r="R11" s="3"/>
      <c r="S11" s="3"/>
      <c r="T11" s="3"/>
      <c r="U11" s="3">
        <v>71</v>
      </c>
      <c r="V11" s="3">
        <v>71</v>
      </c>
      <c r="W11" s="3"/>
      <c r="X11" s="3"/>
      <c r="Y11" s="3">
        <f t="shared" si="1"/>
        <v>71</v>
      </c>
      <c r="Z11" s="3"/>
      <c r="AA11" s="3"/>
      <c r="AB11" s="15">
        <f t="shared" si="2"/>
        <v>71</v>
      </c>
      <c r="AC11" s="18" t="s">
        <v>285</v>
      </c>
      <c r="AD11" s="5" t="s">
        <v>286</v>
      </c>
      <c r="AE11" s="5" t="s">
        <v>286</v>
      </c>
      <c r="AF11" s="20">
        <v>3.07</v>
      </c>
      <c r="AG11" s="47" t="s">
        <v>138</v>
      </c>
      <c r="AH11" s="26" t="s">
        <v>29</v>
      </c>
      <c r="AI11" s="8" t="s">
        <v>287</v>
      </c>
      <c r="AJ11" s="8" t="s">
        <v>112</v>
      </c>
    </row>
    <row r="12" spans="1:36" s="6" customFormat="1" ht="105.6" x14ac:dyDescent="0.25">
      <c r="A12" s="7">
        <v>5</v>
      </c>
      <c r="B12" s="4" t="s">
        <v>246</v>
      </c>
      <c r="C12" s="4" t="s">
        <v>231</v>
      </c>
      <c r="D12" s="26" t="s">
        <v>34</v>
      </c>
      <c r="E12" s="26">
        <v>10</v>
      </c>
      <c r="F12" s="26">
        <v>1</v>
      </c>
      <c r="G12" s="3"/>
      <c r="H12" s="15"/>
      <c r="I12" s="7"/>
      <c r="J12" s="3"/>
      <c r="K12" s="3"/>
      <c r="L12" s="3"/>
      <c r="M12" s="3">
        <v>29</v>
      </c>
      <c r="N12" s="3"/>
      <c r="O12" s="3"/>
      <c r="P12" s="15">
        <f t="shared" si="0"/>
        <v>29</v>
      </c>
      <c r="Q12" s="7"/>
      <c r="R12" s="3"/>
      <c r="S12" s="3"/>
      <c r="T12" s="3"/>
      <c r="U12" s="3">
        <v>29</v>
      </c>
      <c r="V12" s="3">
        <v>29</v>
      </c>
      <c r="W12" s="3"/>
      <c r="X12" s="3"/>
      <c r="Y12" s="3">
        <f t="shared" si="1"/>
        <v>29</v>
      </c>
      <c r="Z12" s="3"/>
      <c r="AA12" s="3"/>
      <c r="AB12" s="15">
        <f t="shared" si="2"/>
        <v>29</v>
      </c>
      <c r="AC12" s="18" t="s">
        <v>288</v>
      </c>
      <c r="AD12" s="5" t="s">
        <v>289</v>
      </c>
      <c r="AE12" s="5" t="s">
        <v>289</v>
      </c>
      <c r="AF12" s="20">
        <v>3.43</v>
      </c>
      <c r="AG12" s="47" t="s">
        <v>138</v>
      </c>
      <c r="AH12" s="26" t="s">
        <v>29</v>
      </c>
      <c r="AI12" s="8" t="s">
        <v>290</v>
      </c>
      <c r="AJ12" s="32" t="s">
        <v>291</v>
      </c>
    </row>
    <row r="13" spans="1:36" s="6" customFormat="1" ht="52.8" x14ac:dyDescent="0.25">
      <c r="A13" s="7">
        <v>6</v>
      </c>
      <c r="B13" s="4" t="s">
        <v>292</v>
      </c>
      <c r="C13" s="4" t="s">
        <v>227</v>
      </c>
      <c r="D13" s="26" t="s">
        <v>34</v>
      </c>
      <c r="E13" s="48">
        <v>10</v>
      </c>
      <c r="F13" s="3">
        <v>1</v>
      </c>
      <c r="G13" s="3"/>
      <c r="H13" s="15"/>
      <c r="I13" s="7"/>
      <c r="J13" s="3"/>
      <c r="K13" s="3"/>
      <c r="L13" s="3"/>
      <c r="M13" s="3">
        <v>8</v>
      </c>
      <c r="N13" s="3"/>
      <c r="O13" s="3"/>
      <c r="P13" s="15">
        <f t="shared" si="0"/>
        <v>8</v>
      </c>
      <c r="Q13" s="7"/>
      <c r="R13" s="3"/>
      <c r="S13" s="3"/>
      <c r="T13" s="3"/>
      <c r="U13" s="3">
        <v>8</v>
      </c>
      <c r="V13" s="3">
        <v>8</v>
      </c>
      <c r="W13" s="3"/>
      <c r="X13" s="3"/>
      <c r="Y13" s="3">
        <f t="shared" si="1"/>
        <v>8</v>
      </c>
      <c r="Z13" s="3"/>
      <c r="AA13" s="3"/>
      <c r="AB13" s="15">
        <f t="shared" si="2"/>
        <v>8</v>
      </c>
      <c r="AC13" s="18" t="s">
        <v>294</v>
      </c>
      <c r="AD13" s="5" t="s">
        <v>295</v>
      </c>
      <c r="AE13" s="5" t="s">
        <v>295</v>
      </c>
      <c r="AF13" s="20">
        <v>5.9</v>
      </c>
      <c r="AG13" s="47" t="s">
        <v>138</v>
      </c>
      <c r="AH13" s="26" t="s">
        <v>29</v>
      </c>
      <c r="AI13" s="8" t="s">
        <v>296</v>
      </c>
      <c r="AJ13" s="32" t="s">
        <v>297</v>
      </c>
    </row>
    <row r="14" spans="1:36" s="6" customFormat="1" ht="26.4" x14ac:dyDescent="0.25">
      <c r="A14" s="24">
        <v>7</v>
      </c>
      <c r="B14" s="4" t="s">
        <v>101</v>
      </c>
      <c r="C14" s="4" t="s">
        <v>293</v>
      </c>
      <c r="D14" s="26" t="s">
        <v>34</v>
      </c>
      <c r="E14" s="3">
        <v>10</v>
      </c>
      <c r="F14" s="3">
        <v>5</v>
      </c>
      <c r="G14" s="3"/>
      <c r="H14" s="15"/>
      <c r="I14" s="7"/>
      <c r="J14" s="3"/>
      <c r="K14" s="3"/>
      <c r="L14" s="3"/>
      <c r="M14" s="3">
        <v>919</v>
      </c>
      <c r="N14" s="3"/>
      <c r="O14" s="3"/>
      <c r="P14" s="15">
        <f t="shared" si="0"/>
        <v>919</v>
      </c>
      <c r="Q14" s="7"/>
      <c r="R14" s="3"/>
      <c r="S14" s="3"/>
      <c r="T14" s="3"/>
      <c r="U14" s="3">
        <v>919</v>
      </c>
      <c r="V14" s="3">
        <v>919</v>
      </c>
      <c r="W14" s="3"/>
      <c r="X14" s="3"/>
      <c r="Y14" s="3">
        <f t="shared" si="1"/>
        <v>919</v>
      </c>
      <c r="Z14" s="3"/>
      <c r="AA14" s="3"/>
      <c r="AB14" s="15">
        <f t="shared" si="2"/>
        <v>919</v>
      </c>
      <c r="AC14" s="18" t="s">
        <v>298</v>
      </c>
      <c r="AD14" s="5" t="s">
        <v>299</v>
      </c>
      <c r="AE14" s="5" t="s">
        <v>299</v>
      </c>
      <c r="AF14" s="20">
        <v>4.42</v>
      </c>
      <c r="AG14" s="47" t="s">
        <v>138</v>
      </c>
      <c r="AH14" s="26" t="s">
        <v>29</v>
      </c>
      <c r="AI14" s="8" t="s">
        <v>300</v>
      </c>
      <c r="AJ14" s="8" t="s">
        <v>112</v>
      </c>
    </row>
    <row r="15" spans="1:36" s="6" customFormat="1" ht="79.2" x14ac:dyDescent="0.25">
      <c r="A15" s="7">
        <v>8</v>
      </c>
      <c r="B15" s="4" t="s">
        <v>101</v>
      </c>
      <c r="C15" s="4" t="s">
        <v>301</v>
      </c>
      <c r="D15" s="26" t="s">
        <v>34</v>
      </c>
      <c r="E15" s="48">
        <v>10</v>
      </c>
      <c r="F15" s="3">
        <v>1</v>
      </c>
      <c r="G15" s="3"/>
      <c r="H15" s="15"/>
      <c r="I15" s="7"/>
      <c r="J15" s="3"/>
      <c r="K15" s="3"/>
      <c r="L15" s="3"/>
      <c r="M15" s="3">
        <v>636</v>
      </c>
      <c r="N15" s="3"/>
      <c r="O15" s="3"/>
      <c r="P15" s="15">
        <f t="shared" si="0"/>
        <v>636</v>
      </c>
      <c r="Q15" s="7"/>
      <c r="R15" s="3"/>
      <c r="S15" s="3"/>
      <c r="T15" s="3"/>
      <c r="U15" s="3">
        <v>636</v>
      </c>
      <c r="V15" s="3">
        <v>636</v>
      </c>
      <c r="W15" s="3"/>
      <c r="X15" s="3"/>
      <c r="Y15" s="3">
        <f t="shared" si="1"/>
        <v>636</v>
      </c>
      <c r="Z15" s="3"/>
      <c r="AA15" s="3"/>
      <c r="AB15" s="15">
        <f t="shared" si="2"/>
        <v>636</v>
      </c>
      <c r="AC15" s="18" t="s">
        <v>299</v>
      </c>
      <c r="AD15" s="5" t="s">
        <v>302</v>
      </c>
      <c r="AE15" s="5" t="s">
        <v>302</v>
      </c>
      <c r="AF15" s="49">
        <v>2.33</v>
      </c>
      <c r="AG15" s="47" t="s">
        <v>138</v>
      </c>
      <c r="AH15" s="26" t="s">
        <v>29</v>
      </c>
      <c r="AI15" s="8" t="s">
        <v>303</v>
      </c>
      <c r="AJ15" s="32" t="s">
        <v>319</v>
      </c>
    </row>
    <row r="16" spans="1:36" s="6" customFormat="1" ht="26.4" x14ac:dyDescent="0.25">
      <c r="A16" s="7">
        <v>9</v>
      </c>
      <c r="B16" s="4" t="s">
        <v>304</v>
      </c>
      <c r="C16" s="4" t="s">
        <v>305</v>
      </c>
      <c r="D16" s="26" t="s">
        <v>34</v>
      </c>
      <c r="E16" s="48">
        <v>10</v>
      </c>
      <c r="F16" s="3">
        <v>5</v>
      </c>
      <c r="G16" s="3"/>
      <c r="H16" s="15"/>
      <c r="I16" s="7"/>
      <c r="J16" s="3"/>
      <c r="K16" s="3"/>
      <c r="L16" s="3"/>
      <c r="M16" s="3">
        <v>65</v>
      </c>
      <c r="N16" s="3"/>
      <c r="O16" s="3"/>
      <c r="P16" s="15">
        <f t="shared" si="0"/>
        <v>65</v>
      </c>
      <c r="Q16" s="7"/>
      <c r="R16" s="3"/>
      <c r="S16" s="3"/>
      <c r="T16" s="3"/>
      <c r="U16" s="3">
        <v>65</v>
      </c>
      <c r="V16" s="3">
        <v>65</v>
      </c>
      <c r="W16" s="3"/>
      <c r="X16" s="3"/>
      <c r="Y16" s="3">
        <f t="shared" si="1"/>
        <v>65</v>
      </c>
      <c r="Z16" s="3"/>
      <c r="AA16" s="3"/>
      <c r="AB16" s="15">
        <f t="shared" si="2"/>
        <v>65</v>
      </c>
      <c r="AC16" s="18" t="s">
        <v>306</v>
      </c>
      <c r="AD16" s="5" t="s">
        <v>307</v>
      </c>
      <c r="AE16" s="5" t="s">
        <v>308</v>
      </c>
      <c r="AF16" s="49">
        <v>0.5</v>
      </c>
      <c r="AG16" s="47" t="s">
        <v>138</v>
      </c>
      <c r="AH16" s="26" t="s">
        <v>29</v>
      </c>
      <c r="AI16" s="8" t="s">
        <v>309</v>
      </c>
      <c r="AJ16" s="8" t="s">
        <v>310</v>
      </c>
    </row>
    <row r="17" spans="1:36" s="6" customFormat="1" ht="26.4" x14ac:dyDescent="0.25">
      <c r="A17" s="24">
        <v>10</v>
      </c>
      <c r="B17" s="4" t="s">
        <v>73</v>
      </c>
      <c r="C17" s="4" t="s">
        <v>74</v>
      </c>
      <c r="D17" s="26" t="s">
        <v>34</v>
      </c>
      <c r="E17" s="26">
        <v>10</v>
      </c>
      <c r="F17" s="26">
        <v>5</v>
      </c>
      <c r="G17" s="3"/>
      <c r="H17" s="15"/>
      <c r="I17" s="7"/>
      <c r="J17" s="3"/>
      <c r="K17" s="3"/>
      <c r="L17" s="3"/>
      <c r="M17" s="3">
        <v>555</v>
      </c>
      <c r="N17" s="3"/>
      <c r="O17" s="3"/>
      <c r="P17" s="15">
        <f t="shared" si="0"/>
        <v>555</v>
      </c>
      <c r="Q17" s="7"/>
      <c r="R17" s="3"/>
      <c r="S17" s="3"/>
      <c r="T17" s="3"/>
      <c r="U17" s="3">
        <v>555</v>
      </c>
      <c r="V17" s="3">
        <v>555</v>
      </c>
      <c r="W17" s="3"/>
      <c r="X17" s="3"/>
      <c r="Y17" s="3">
        <f t="shared" si="1"/>
        <v>555</v>
      </c>
      <c r="Z17" s="3"/>
      <c r="AA17" s="3"/>
      <c r="AB17" s="15">
        <f t="shared" si="2"/>
        <v>555</v>
      </c>
      <c r="AC17" s="18" t="s">
        <v>311</v>
      </c>
      <c r="AD17" s="5" t="s">
        <v>312</v>
      </c>
      <c r="AE17" s="5" t="s">
        <v>312</v>
      </c>
      <c r="AF17" s="49">
        <v>0.6</v>
      </c>
      <c r="AG17" s="47" t="s">
        <v>138</v>
      </c>
      <c r="AH17" s="26" t="s">
        <v>29</v>
      </c>
      <c r="AI17" s="8" t="s">
        <v>313</v>
      </c>
      <c r="AJ17" s="8" t="s">
        <v>72</v>
      </c>
    </row>
    <row r="18" spans="1:36" s="6" customFormat="1" ht="52.8" x14ac:dyDescent="0.25">
      <c r="A18" s="7">
        <v>11</v>
      </c>
      <c r="B18" s="4" t="s">
        <v>314</v>
      </c>
      <c r="C18" s="4" t="s">
        <v>315</v>
      </c>
      <c r="D18" s="26" t="s">
        <v>34</v>
      </c>
      <c r="E18" s="3">
        <v>0.4</v>
      </c>
      <c r="F18" s="3">
        <v>1</v>
      </c>
      <c r="G18" s="3"/>
      <c r="H18" s="15"/>
      <c r="I18" s="7"/>
      <c r="J18" s="3"/>
      <c r="K18" s="3"/>
      <c r="L18" s="3"/>
      <c r="M18" s="3">
        <v>67</v>
      </c>
      <c r="N18" s="3"/>
      <c r="O18" s="3"/>
      <c r="P18" s="15">
        <f t="shared" si="0"/>
        <v>67</v>
      </c>
      <c r="Q18" s="7"/>
      <c r="R18" s="3"/>
      <c r="S18" s="3"/>
      <c r="T18" s="3"/>
      <c r="U18" s="3">
        <v>67</v>
      </c>
      <c r="V18" s="3">
        <v>67</v>
      </c>
      <c r="W18" s="3"/>
      <c r="X18" s="3"/>
      <c r="Y18" s="3">
        <f t="shared" si="1"/>
        <v>67</v>
      </c>
      <c r="Z18" s="3"/>
      <c r="AA18" s="3"/>
      <c r="AB18" s="15">
        <f t="shared" si="2"/>
        <v>67</v>
      </c>
      <c r="AC18" s="18" t="s">
        <v>316</v>
      </c>
      <c r="AD18" s="5" t="s">
        <v>317</v>
      </c>
      <c r="AE18" s="5" t="s">
        <v>317</v>
      </c>
      <c r="AF18" s="49">
        <v>2</v>
      </c>
      <c r="AG18" s="47" t="s">
        <v>138</v>
      </c>
      <c r="AH18" s="26" t="s">
        <v>29</v>
      </c>
      <c r="AI18" s="8" t="s">
        <v>318</v>
      </c>
      <c r="AJ18" s="8" t="s">
        <v>320</v>
      </c>
    </row>
    <row r="19" spans="1:36" s="6" customFormat="1" ht="26.4" x14ac:dyDescent="0.25">
      <c r="A19" s="7">
        <v>12</v>
      </c>
      <c r="B19" s="4" t="s">
        <v>260</v>
      </c>
      <c r="C19" s="4" t="s">
        <v>321</v>
      </c>
      <c r="D19" s="26" t="s">
        <v>34</v>
      </c>
      <c r="E19" s="26">
        <v>6</v>
      </c>
      <c r="F19" s="26">
        <v>5</v>
      </c>
      <c r="G19" s="3"/>
      <c r="H19" s="15"/>
      <c r="I19" s="7"/>
      <c r="J19" s="3"/>
      <c r="K19" s="3"/>
      <c r="L19" s="3"/>
      <c r="M19" s="3">
        <v>108</v>
      </c>
      <c r="N19" s="3"/>
      <c r="O19" s="3"/>
      <c r="P19" s="15">
        <f t="shared" si="0"/>
        <v>108</v>
      </c>
      <c r="Q19" s="7"/>
      <c r="R19" s="3"/>
      <c r="S19" s="3"/>
      <c r="T19" s="3"/>
      <c r="U19" s="3">
        <v>108</v>
      </c>
      <c r="V19" s="3">
        <v>108</v>
      </c>
      <c r="W19" s="3"/>
      <c r="X19" s="3"/>
      <c r="Y19" s="3">
        <f t="shared" si="1"/>
        <v>108</v>
      </c>
      <c r="Z19" s="3"/>
      <c r="AA19" s="3"/>
      <c r="AB19" s="15">
        <f t="shared" si="2"/>
        <v>108</v>
      </c>
      <c r="AC19" s="18" t="s">
        <v>322</v>
      </c>
      <c r="AD19" s="5" t="s">
        <v>323</v>
      </c>
      <c r="AE19" s="5" t="s">
        <v>323</v>
      </c>
      <c r="AF19" s="20">
        <v>3.13</v>
      </c>
      <c r="AG19" s="47" t="s">
        <v>138</v>
      </c>
      <c r="AH19" s="26" t="s">
        <v>29</v>
      </c>
      <c r="AI19" s="8" t="s">
        <v>324</v>
      </c>
      <c r="AJ19" s="8" t="s">
        <v>112</v>
      </c>
    </row>
    <row r="20" spans="1:36" s="6" customFormat="1" ht="66" x14ac:dyDescent="0.25">
      <c r="A20" s="24">
        <v>13</v>
      </c>
      <c r="B20" s="4" t="s">
        <v>73</v>
      </c>
      <c r="C20" s="4" t="s">
        <v>325</v>
      </c>
      <c r="D20" s="3" t="s">
        <v>58</v>
      </c>
      <c r="E20" s="3">
        <v>10</v>
      </c>
      <c r="F20" s="3">
        <v>1</v>
      </c>
      <c r="G20" s="3"/>
      <c r="H20" s="15"/>
      <c r="I20" s="7"/>
      <c r="J20" s="3"/>
      <c r="K20" s="3"/>
      <c r="L20" s="3"/>
      <c r="M20" s="48">
        <v>29</v>
      </c>
      <c r="N20" s="3"/>
      <c r="O20" s="3"/>
      <c r="P20" s="15">
        <f t="shared" si="0"/>
        <v>29</v>
      </c>
      <c r="Q20" s="7"/>
      <c r="R20" s="3"/>
      <c r="S20" s="3"/>
      <c r="T20" s="3"/>
      <c r="U20" s="3">
        <v>29</v>
      </c>
      <c r="V20" s="3">
        <v>29</v>
      </c>
      <c r="W20" s="3"/>
      <c r="X20" s="3"/>
      <c r="Y20" s="3">
        <f t="shared" si="1"/>
        <v>29</v>
      </c>
      <c r="Z20" s="3"/>
      <c r="AA20" s="3"/>
      <c r="AB20" s="15">
        <f t="shared" si="2"/>
        <v>29</v>
      </c>
      <c r="AC20" s="18" t="s">
        <v>326</v>
      </c>
      <c r="AD20" s="5" t="s">
        <v>327</v>
      </c>
      <c r="AE20" s="5" t="s">
        <v>327</v>
      </c>
      <c r="AF20" s="20">
        <v>3.83</v>
      </c>
      <c r="AG20" s="47" t="s">
        <v>138</v>
      </c>
      <c r="AH20" s="26" t="s">
        <v>29</v>
      </c>
      <c r="AI20" s="8" t="s">
        <v>328</v>
      </c>
      <c r="AJ20" s="8" t="s">
        <v>329</v>
      </c>
    </row>
    <row r="21" spans="1:36" s="6" customFormat="1" ht="39.6" x14ac:dyDescent="0.25">
      <c r="A21" s="7">
        <v>14</v>
      </c>
      <c r="B21" s="4" t="s">
        <v>73</v>
      </c>
      <c r="C21" s="4" t="s">
        <v>330</v>
      </c>
      <c r="D21" s="3" t="s">
        <v>34</v>
      </c>
      <c r="E21" s="3">
        <v>10</v>
      </c>
      <c r="F21" s="3">
        <v>1</v>
      </c>
      <c r="G21" s="3"/>
      <c r="H21" s="15"/>
      <c r="I21" s="7"/>
      <c r="J21" s="3"/>
      <c r="K21" s="3"/>
      <c r="L21" s="3"/>
      <c r="M21" s="3">
        <v>26</v>
      </c>
      <c r="N21" s="3"/>
      <c r="O21" s="3"/>
      <c r="P21" s="15">
        <f t="shared" si="0"/>
        <v>26</v>
      </c>
      <c r="Q21" s="7"/>
      <c r="R21" s="3"/>
      <c r="S21" s="3"/>
      <c r="T21" s="3"/>
      <c r="U21" s="3">
        <v>26</v>
      </c>
      <c r="V21" s="3">
        <v>26</v>
      </c>
      <c r="W21" s="3"/>
      <c r="X21" s="3"/>
      <c r="Y21" s="3">
        <f t="shared" si="1"/>
        <v>26</v>
      </c>
      <c r="Z21" s="3"/>
      <c r="AA21" s="3"/>
      <c r="AB21" s="15">
        <f t="shared" si="2"/>
        <v>26</v>
      </c>
      <c r="AC21" s="18" t="s">
        <v>331</v>
      </c>
      <c r="AD21" s="5" t="s">
        <v>332</v>
      </c>
      <c r="AE21" s="5" t="s">
        <v>332</v>
      </c>
      <c r="AF21" s="20">
        <v>9.33</v>
      </c>
      <c r="AG21" s="47" t="s">
        <v>138</v>
      </c>
      <c r="AH21" s="26" t="s">
        <v>29</v>
      </c>
      <c r="AI21" s="8" t="s">
        <v>333</v>
      </c>
      <c r="AJ21" s="8" t="s">
        <v>334</v>
      </c>
    </row>
    <row r="22" spans="1:36" s="6" customFormat="1" ht="26.4" x14ac:dyDescent="0.25">
      <c r="A22" s="7">
        <v>15</v>
      </c>
      <c r="B22" s="4" t="s">
        <v>73</v>
      </c>
      <c r="C22" s="4" t="s">
        <v>74</v>
      </c>
      <c r="D22" s="3" t="s">
        <v>34</v>
      </c>
      <c r="E22" s="3">
        <v>10</v>
      </c>
      <c r="F22" s="3">
        <v>5</v>
      </c>
      <c r="G22" s="3"/>
      <c r="H22" s="15"/>
      <c r="I22" s="7"/>
      <c r="J22" s="3"/>
      <c r="K22" s="3"/>
      <c r="L22" s="3"/>
      <c r="M22" s="3">
        <v>555</v>
      </c>
      <c r="N22" s="3"/>
      <c r="O22" s="3"/>
      <c r="P22" s="15">
        <f t="shared" si="0"/>
        <v>555</v>
      </c>
      <c r="Q22" s="7"/>
      <c r="R22" s="3"/>
      <c r="S22" s="3"/>
      <c r="T22" s="3"/>
      <c r="U22" s="3">
        <v>555</v>
      </c>
      <c r="V22" s="3">
        <v>555</v>
      </c>
      <c r="W22" s="3"/>
      <c r="X22" s="3"/>
      <c r="Y22" s="3">
        <f t="shared" si="1"/>
        <v>555</v>
      </c>
      <c r="Z22" s="3"/>
      <c r="AA22" s="3"/>
      <c r="AB22" s="15">
        <f t="shared" si="2"/>
        <v>555</v>
      </c>
      <c r="AC22" s="18" t="s">
        <v>335</v>
      </c>
      <c r="AD22" s="5" t="s">
        <v>336</v>
      </c>
      <c r="AE22" s="5" t="s">
        <v>337</v>
      </c>
      <c r="AF22" s="20">
        <v>0.33</v>
      </c>
      <c r="AG22" s="47" t="s">
        <v>138</v>
      </c>
      <c r="AH22" s="26" t="s">
        <v>29</v>
      </c>
      <c r="AI22" s="8" t="s">
        <v>338</v>
      </c>
      <c r="AJ22" s="8" t="s">
        <v>72</v>
      </c>
    </row>
    <row r="23" spans="1:36" s="6" customFormat="1" ht="39.6" x14ac:dyDescent="0.25">
      <c r="A23" s="24">
        <v>16</v>
      </c>
      <c r="B23" s="4" t="s">
        <v>339</v>
      </c>
      <c r="C23" s="4" t="s">
        <v>315</v>
      </c>
      <c r="D23" s="3" t="s">
        <v>34</v>
      </c>
      <c r="E23" s="3">
        <v>0.4</v>
      </c>
      <c r="F23" s="3">
        <v>1</v>
      </c>
      <c r="G23" s="3"/>
      <c r="H23" s="15"/>
      <c r="I23" s="7"/>
      <c r="J23" s="3"/>
      <c r="K23" s="3"/>
      <c r="L23" s="3"/>
      <c r="M23" s="3">
        <v>56</v>
      </c>
      <c r="N23" s="3"/>
      <c r="O23" s="3"/>
      <c r="P23" s="15">
        <f t="shared" si="0"/>
        <v>56</v>
      </c>
      <c r="Q23" s="7"/>
      <c r="R23" s="3"/>
      <c r="S23" s="3"/>
      <c r="T23" s="3"/>
      <c r="U23" s="3">
        <v>56</v>
      </c>
      <c r="V23" s="3">
        <v>56</v>
      </c>
      <c r="W23" s="3"/>
      <c r="X23" s="3"/>
      <c r="Y23" s="3">
        <f t="shared" si="1"/>
        <v>56</v>
      </c>
      <c r="Z23" s="3"/>
      <c r="AA23" s="3"/>
      <c r="AB23" s="15">
        <f t="shared" si="2"/>
        <v>56</v>
      </c>
      <c r="AC23" s="18" t="s">
        <v>340</v>
      </c>
      <c r="AD23" s="5" t="s">
        <v>341</v>
      </c>
      <c r="AE23" s="5" t="s">
        <v>341</v>
      </c>
      <c r="AF23" s="49">
        <v>1.4</v>
      </c>
      <c r="AG23" s="47" t="s">
        <v>138</v>
      </c>
      <c r="AH23" s="26" t="s">
        <v>29</v>
      </c>
      <c r="AI23" s="8" t="s">
        <v>342</v>
      </c>
      <c r="AJ23" s="8" t="s">
        <v>343</v>
      </c>
    </row>
    <row r="24" spans="1:36" s="6" customFormat="1" ht="52.8" x14ac:dyDescent="0.25">
      <c r="A24" s="7">
        <v>17</v>
      </c>
      <c r="B24" s="4" t="s">
        <v>189</v>
      </c>
      <c r="C24" s="4" t="s">
        <v>344</v>
      </c>
      <c r="D24" s="3" t="s">
        <v>58</v>
      </c>
      <c r="E24" s="3">
        <v>0.4</v>
      </c>
      <c r="F24" s="3">
        <v>1</v>
      </c>
      <c r="G24" s="3"/>
      <c r="H24" s="15"/>
      <c r="I24" s="7"/>
      <c r="J24" s="3"/>
      <c r="K24" s="3"/>
      <c r="L24" s="3"/>
      <c r="M24" s="3">
        <v>21</v>
      </c>
      <c r="N24" s="3"/>
      <c r="O24" s="3"/>
      <c r="P24" s="15">
        <f t="shared" si="0"/>
        <v>21</v>
      </c>
      <c r="Q24" s="7"/>
      <c r="R24" s="3"/>
      <c r="S24" s="3"/>
      <c r="T24" s="3"/>
      <c r="U24" s="3">
        <v>21</v>
      </c>
      <c r="V24" s="3">
        <v>21</v>
      </c>
      <c r="W24" s="3"/>
      <c r="X24" s="3"/>
      <c r="Y24" s="3">
        <f t="shared" si="1"/>
        <v>21</v>
      </c>
      <c r="Z24" s="3"/>
      <c r="AA24" s="3"/>
      <c r="AB24" s="15">
        <f t="shared" si="2"/>
        <v>21</v>
      </c>
      <c r="AC24" s="18" t="s">
        <v>345</v>
      </c>
      <c r="AD24" s="5" t="s">
        <v>346</v>
      </c>
      <c r="AE24" s="5" t="s">
        <v>346</v>
      </c>
      <c r="AF24" s="49">
        <v>4.83</v>
      </c>
      <c r="AG24" s="47" t="s">
        <v>138</v>
      </c>
      <c r="AH24" s="26" t="s">
        <v>29</v>
      </c>
      <c r="AI24" s="8" t="s">
        <v>347</v>
      </c>
      <c r="AJ24" s="8" t="s">
        <v>348</v>
      </c>
    </row>
    <row r="25" spans="1:36" s="6" customFormat="1" ht="92.4" x14ac:dyDescent="0.25">
      <c r="A25" s="7">
        <v>18</v>
      </c>
      <c r="B25" s="4" t="s">
        <v>101</v>
      </c>
      <c r="C25" s="4" t="s">
        <v>349</v>
      </c>
      <c r="D25" s="3" t="s">
        <v>58</v>
      </c>
      <c r="E25" s="3">
        <v>0.4</v>
      </c>
      <c r="F25" s="3">
        <v>1</v>
      </c>
      <c r="G25" s="3"/>
      <c r="H25" s="15"/>
      <c r="I25" s="7"/>
      <c r="J25" s="3"/>
      <c r="K25" s="3"/>
      <c r="L25" s="3"/>
      <c r="M25" s="3">
        <v>71</v>
      </c>
      <c r="N25" s="3"/>
      <c r="O25" s="3"/>
      <c r="P25" s="15">
        <f t="shared" si="0"/>
        <v>71</v>
      </c>
      <c r="Q25" s="7"/>
      <c r="R25" s="3"/>
      <c r="S25" s="3"/>
      <c r="T25" s="3"/>
      <c r="U25" s="3">
        <v>71</v>
      </c>
      <c r="V25" s="3">
        <v>71</v>
      </c>
      <c r="W25" s="3"/>
      <c r="X25" s="3"/>
      <c r="Y25" s="3">
        <f t="shared" si="1"/>
        <v>71</v>
      </c>
      <c r="Z25" s="3"/>
      <c r="AA25" s="3"/>
      <c r="AB25" s="15">
        <f t="shared" si="2"/>
        <v>71</v>
      </c>
      <c r="AC25" s="18" t="s">
        <v>350</v>
      </c>
      <c r="AD25" s="5" t="s">
        <v>351</v>
      </c>
      <c r="AE25" s="5" t="s">
        <v>351</v>
      </c>
      <c r="AF25" s="49">
        <v>1.58</v>
      </c>
      <c r="AG25" s="47" t="s">
        <v>138</v>
      </c>
      <c r="AH25" s="26" t="s">
        <v>29</v>
      </c>
      <c r="AI25" s="8" t="s">
        <v>352</v>
      </c>
      <c r="AJ25" s="8" t="s">
        <v>353</v>
      </c>
    </row>
    <row r="26" spans="1:36" s="6" customFormat="1" ht="52.8" x14ac:dyDescent="0.25">
      <c r="A26" s="24">
        <v>19</v>
      </c>
      <c r="B26" s="4" t="s">
        <v>354</v>
      </c>
      <c r="C26" s="4" t="s">
        <v>315</v>
      </c>
      <c r="D26" s="3" t="s">
        <v>34</v>
      </c>
      <c r="E26" s="3">
        <v>6</v>
      </c>
      <c r="F26" s="3">
        <v>1</v>
      </c>
      <c r="G26" s="3"/>
      <c r="H26" s="15"/>
      <c r="I26" s="7"/>
      <c r="J26" s="3"/>
      <c r="K26" s="3"/>
      <c r="L26" s="3"/>
      <c r="M26" s="3">
        <v>123</v>
      </c>
      <c r="N26" s="3"/>
      <c r="O26" s="3"/>
      <c r="P26" s="15">
        <f t="shared" si="0"/>
        <v>123</v>
      </c>
      <c r="Q26" s="7"/>
      <c r="R26" s="3"/>
      <c r="S26" s="3"/>
      <c r="T26" s="3"/>
      <c r="U26" s="3">
        <v>123</v>
      </c>
      <c r="V26" s="3">
        <v>123</v>
      </c>
      <c r="W26" s="3"/>
      <c r="X26" s="3"/>
      <c r="Y26" s="3">
        <f t="shared" si="1"/>
        <v>123</v>
      </c>
      <c r="Z26" s="3"/>
      <c r="AA26" s="3"/>
      <c r="AB26" s="15">
        <f t="shared" si="2"/>
        <v>123</v>
      </c>
      <c r="AC26" s="18" t="s">
        <v>355</v>
      </c>
      <c r="AD26" s="5" t="s">
        <v>356</v>
      </c>
      <c r="AE26" s="5" t="s">
        <v>356</v>
      </c>
      <c r="AF26" s="49">
        <v>0.67</v>
      </c>
      <c r="AG26" s="47" t="s">
        <v>138</v>
      </c>
      <c r="AH26" s="26" t="s">
        <v>29</v>
      </c>
      <c r="AI26" s="8" t="s">
        <v>357</v>
      </c>
      <c r="AJ26" s="8" t="s">
        <v>358</v>
      </c>
    </row>
    <row r="27" spans="1:36" s="59" customFormat="1" ht="26.4" x14ac:dyDescent="0.25">
      <c r="A27" s="50">
        <v>20</v>
      </c>
      <c r="B27" s="51" t="s">
        <v>33</v>
      </c>
      <c r="C27" s="51" t="s">
        <v>231</v>
      </c>
      <c r="D27" s="48" t="s">
        <v>34</v>
      </c>
      <c r="E27" s="48">
        <v>10</v>
      </c>
      <c r="F27" s="48">
        <v>5</v>
      </c>
      <c r="G27" s="48"/>
      <c r="H27" s="52"/>
      <c r="I27" s="50"/>
      <c r="J27" s="48"/>
      <c r="K27" s="48"/>
      <c r="L27" s="48"/>
      <c r="M27" s="48">
        <v>71</v>
      </c>
      <c r="N27" s="48"/>
      <c r="O27" s="48"/>
      <c r="P27" s="52">
        <f t="shared" si="0"/>
        <v>71</v>
      </c>
      <c r="Q27" s="50"/>
      <c r="R27" s="48"/>
      <c r="S27" s="48"/>
      <c r="T27" s="48"/>
      <c r="U27" s="48">
        <v>71</v>
      </c>
      <c r="V27" s="48">
        <v>71</v>
      </c>
      <c r="W27" s="48"/>
      <c r="X27" s="48"/>
      <c r="Y27" s="48">
        <f t="shared" si="1"/>
        <v>71</v>
      </c>
      <c r="Z27" s="48"/>
      <c r="AA27" s="48"/>
      <c r="AB27" s="52">
        <f t="shared" si="2"/>
        <v>71</v>
      </c>
      <c r="AC27" s="53" t="s">
        <v>359</v>
      </c>
      <c r="AD27" s="54" t="s">
        <v>360</v>
      </c>
      <c r="AE27" s="54" t="s">
        <v>360</v>
      </c>
      <c r="AF27" s="64">
        <v>1.4</v>
      </c>
      <c r="AG27" s="56" t="s">
        <v>138</v>
      </c>
      <c r="AH27" s="57" t="s">
        <v>29</v>
      </c>
      <c r="AI27" s="58" t="s">
        <v>361</v>
      </c>
      <c r="AJ27" s="8" t="s">
        <v>112</v>
      </c>
    </row>
    <row r="28" spans="1:36" s="6" customFormat="1" ht="26.4" x14ac:dyDescent="0.25">
      <c r="A28" s="7">
        <v>21</v>
      </c>
      <c r="B28" s="4" t="s">
        <v>275</v>
      </c>
      <c r="C28" s="4" t="s">
        <v>276</v>
      </c>
      <c r="D28" s="48" t="s">
        <v>34</v>
      </c>
      <c r="E28" s="3">
        <v>10</v>
      </c>
      <c r="F28" s="3">
        <v>5</v>
      </c>
      <c r="G28" s="3"/>
      <c r="H28" s="15"/>
      <c r="I28" s="7"/>
      <c r="J28" s="3"/>
      <c r="K28" s="3"/>
      <c r="L28" s="3"/>
      <c r="M28" s="3">
        <v>8</v>
      </c>
      <c r="N28" s="3"/>
      <c r="O28" s="3"/>
      <c r="P28" s="15">
        <f t="shared" si="0"/>
        <v>8</v>
      </c>
      <c r="Q28" s="7"/>
      <c r="R28" s="3"/>
      <c r="S28" s="3"/>
      <c r="T28" s="3"/>
      <c r="U28" s="3">
        <v>8</v>
      </c>
      <c r="V28" s="3">
        <v>8</v>
      </c>
      <c r="W28" s="3"/>
      <c r="X28" s="3"/>
      <c r="Y28" s="3">
        <f t="shared" si="1"/>
        <v>8</v>
      </c>
      <c r="Z28" s="3"/>
      <c r="AA28" s="3"/>
      <c r="AB28" s="15">
        <f t="shared" si="2"/>
        <v>8</v>
      </c>
      <c r="AC28" s="18" t="s">
        <v>362</v>
      </c>
      <c r="AD28" s="5" t="s">
        <v>363</v>
      </c>
      <c r="AE28" s="5" t="s">
        <v>363</v>
      </c>
      <c r="AF28" s="49">
        <v>2.58</v>
      </c>
      <c r="AG28" s="47" t="s">
        <v>138</v>
      </c>
      <c r="AH28" s="26" t="s">
        <v>29</v>
      </c>
      <c r="AI28" s="8" t="s">
        <v>364</v>
      </c>
      <c r="AJ28" s="8" t="s">
        <v>365</v>
      </c>
    </row>
    <row r="29" spans="1:36" s="6" customFormat="1" ht="92.4" x14ac:dyDescent="0.25">
      <c r="A29" s="24">
        <v>22</v>
      </c>
      <c r="B29" s="4" t="s">
        <v>246</v>
      </c>
      <c r="C29" s="4" t="s">
        <v>231</v>
      </c>
      <c r="D29" s="48" t="s">
        <v>34</v>
      </c>
      <c r="E29" s="3">
        <v>10</v>
      </c>
      <c r="F29" s="3">
        <v>4</v>
      </c>
      <c r="G29" s="3"/>
      <c r="H29" s="15"/>
      <c r="I29" s="7"/>
      <c r="J29" s="3"/>
      <c r="K29" s="3"/>
      <c r="L29" s="3"/>
      <c r="M29" s="3">
        <v>29</v>
      </c>
      <c r="N29" s="3"/>
      <c r="O29" s="3"/>
      <c r="P29" s="15">
        <f t="shared" si="0"/>
        <v>29</v>
      </c>
      <c r="Q29" s="7"/>
      <c r="R29" s="3"/>
      <c r="S29" s="3"/>
      <c r="T29" s="3"/>
      <c r="U29" s="3">
        <v>29</v>
      </c>
      <c r="V29" s="3">
        <v>29</v>
      </c>
      <c r="W29" s="3"/>
      <c r="X29" s="3"/>
      <c r="Y29" s="3">
        <f t="shared" si="1"/>
        <v>29</v>
      </c>
      <c r="Z29" s="3"/>
      <c r="AA29" s="3"/>
      <c r="AB29" s="15">
        <f t="shared" si="2"/>
        <v>29</v>
      </c>
      <c r="AC29" s="18" t="s">
        <v>366</v>
      </c>
      <c r="AD29" s="5" t="s">
        <v>367</v>
      </c>
      <c r="AE29" s="5" t="s">
        <v>367</v>
      </c>
      <c r="AF29" s="49">
        <v>7.17</v>
      </c>
      <c r="AG29" s="47" t="s">
        <v>138</v>
      </c>
      <c r="AH29" s="26" t="s">
        <v>29</v>
      </c>
      <c r="AI29" s="8" t="s">
        <v>368</v>
      </c>
      <c r="AJ29" s="8" t="s">
        <v>369</v>
      </c>
    </row>
    <row r="30" spans="1:36" s="6" customFormat="1" ht="92.4" x14ac:dyDescent="0.25">
      <c r="A30" s="7">
        <v>23</v>
      </c>
      <c r="B30" s="4" t="s">
        <v>107</v>
      </c>
      <c r="C30" s="4" t="s">
        <v>370</v>
      </c>
      <c r="D30" s="3" t="s">
        <v>58</v>
      </c>
      <c r="E30" s="3">
        <v>0.4</v>
      </c>
      <c r="F30" s="3">
        <v>1</v>
      </c>
      <c r="G30" s="3"/>
      <c r="H30" s="15"/>
      <c r="I30" s="7"/>
      <c r="J30" s="3"/>
      <c r="K30" s="3"/>
      <c r="L30" s="3"/>
      <c r="M30" s="3">
        <v>73</v>
      </c>
      <c r="N30" s="3"/>
      <c r="O30" s="3"/>
      <c r="P30" s="15">
        <f t="shared" si="0"/>
        <v>73</v>
      </c>
      <c r="Q30" s="7"/>
      <c r="R30" s="3"/>
      <c r="S30" s="3"/>
      <c r="T30" s="3"/>
      <c r="U30" s="3">
        <v>73</v>
      </c>
      <c r="V30" s="3">
        <v>73</v>
      </c>
      <c r="W30" s="3"/>
      <c r="X30" s="3"/>
      <c r="Y30" s="3">
        <f t="shared" si="1"/>
        <v>73</v>
      </c>
      <c r="Z30" s="3"/>
      <c r="AA30" s="3"/>
      <c r="AB30" s="15">
        <f t="shared" si="2"/>
        <v>73</v>
      </c>
      <c r="AC30" s="18" t="s">
        <v>371</v>
      </c>
      <c r="AD30" s="5" t="s">
        <v>372</v>
      </c>
      <c r="AE30" s="5" t="s">
        <v>372</v>
      </c>
      <c r="AF30" s="49">
        <v>5.92</v>
      </c>
      <c r="AG30" s="47" t="s">
        <v>138</v>
      </c>
      <c r="AH30" s="26" t="s">
        <v>29</v>
      </c>
      <c r="AI30" s="8" t="s">
        <v>373</v>
      </c>
      <c r="AJ30" s="8" t="s">
        <v>374</v>
      </c>
    </row>
    <row r="31" spans="1:36" s="6" customFormat="1" ht="26.4" x14ac:dyDescent="0.25">
      <c r="A31" s="7">
        <v>24</v>
      </c>
      <c r="B31" s="4" t="s">
        <v>73</v>
      </c>
      <c r="C31" s="4" t="s">
        <v>74</v>
      </c>
      <c r="D31" s="3" t="s">
        <v>34</v>
      </c>
      <c r="E31" s="3">
        <v>10</v>
      </c>
      <c r="F31" s="3">
        <v>5</v>
      </c>
      <c r="G31" s="3"/>
      <c r="H31" s="15"/>
      <c r="I31" s="7"/>
      <c r="J31" s="3"/>
      <c r="K31" s="3"/>
      <c r="L31" s="3"/>
      <c r="M31" s="3">
        <v>555</v>
      </c>
      <c r="N31" s="3"/>
      <c r="O31" s="3"/>
      <c r="P31" s="15">
        <f t="shared" si="0"/>
        <v>555</v>
      </c>
      <c r="Q31" s="7"/>
      <c r="R31" s="3"/>
      <c r="S31" s="3"/>
      <c r="T31" s="3"/>
      <c r="U31" s="3">
        <v>555</v>
      </c>
      <c r="V31" s="3">
        <v>555</v>
      </c>
      <c r="W31" s="3"/>
      <c r="X31" s="3"/>
      <c r="Y31" s="3">
        <f t="shared" si="1"/>
        <v>555</v>
      </c>
      <c r="Z31" s="3"/>
      <c r="AA31" s="3"/>
      <c r="AB31" s="15">
        <f t="shared" si="2"/>
        <v>555</v>
      </c>
      <c r="AC31" s="18" t="s">
        <v>375</v>
      </c>
      <c r="AD31" s="5" t="s">
        <v>376</v>
      </c>
      <c r="AE31" s="5" t="s">
        <v>376</v>
      </c>
      <c r="AF31" s="49">
        <v>0.23</v>
      </c>
      <c r="AG31" s="47" t="s">
        <v>138</v>
      </c>
      <c r="AH31" s="26" t="s">
        <v>29</v>
      </c>
      <c r="AI31" s="8" t="s">
        <v>377</v>
      </c>
      <c r="AJ31" s="8" t="s">
        <v>72</v>
      </c>
    </row>
    <row r="32" spans="1:36" s="6" customFormat="1" ht="26.4" x14ac:dyDescent="0.25">
      <c r="A32" s="24">
        <v>25</v>
      </c>
      <c r="B32" s="4" t="s">
        <v>189</v>
      </c>
      <c r="C32" s="4" t="s">
        <v>221</v>
      </c>
      <c r="D32" s="3" t="s">
        <v>34</v>
      </c>
      <c r="E32" s="3">
        <v>10</v>
      </c>
      <c r="F32" s="3">
        <v>5</v>
      </c>
      <c r="G32" s="3"/>
      <c r="H32" s="15"/>
      <c r="I32" s="7"/>
      <c r="J32" s="3"/>
      <c r="K32" s="3"/>
      <c r="L32" s="3"/>
      <c r="M32" s="3">
        <v>257</v>
      </c>
      <c r="N32" s="3"/>
      <c r="O32" s="3"/>
      <c r="P32" s="15">
        <f t="shared" si="0"/>
        <v>257</v>
      </c>
      <c r="Q32" s="7"/>
      <c r="R32" s="3"/>
      <c r="S32" s="3"/>
      <c r="T32" s="3"/>
      <c r="U32" s="3">
        <v>257</v>
      </c>
      <c r="V32" s="3">
        <v>257</v>
      </c>
      <c r="W32" s="3"/>
      <c r="X32" s="3"/>
      <c r="Y32" s="3">
        <f t="shared" si="1"/>
        <v>257</v>
      </c>
      <c r="Z32" s="3"/>
      <c r="AA32" s="3"/>
      <c r="AB32" s="15">
        <f t="shared" si="2"/>
        <v>257</v>
      </c>
      <c r="AC32" s="18" t="s">
        <v>378</v>
      </c>
      <c r="AD32" s="5" t="s">
        <v>379</v>
      </c>
      <c r="AE32" s="5" t="s">
        <v>379</v>
      </c>
      <c r="AF32" s="49">
        <v>1.62</v>
      </c>
      <c r="AG32" s="47" t="s">
        <v>138</v>
      </c>
      <c r="AH32" s="26" t="s">
        <v>29</v>
      </c>
      <c r="AI32" s="8" t="s">
        <v>380</v>
      </c>
      <c r="AJ32" s="8" t="s">
        <v>112</v>
      </c>
    </row>
    <row r="33" spans="1:36" s="6" customFormat="1" ht="39.6" x14ac:dyDescent="0.25">
      <c r="A33" s="7">
        <v>26</v>
      </c>
      <c r="B33" s="4" t="s">
        <v>33</v>
      </c>
      <c r="C33" s="4" t="s">
        <v>381</v>
      </c>
      <c r="D33" s="3" t="s">
        <v>58</v>
      </c>
      <c r="E33" s="3">
        <v>0.4</v>
      </c>
      <c r="F33" s="3">
        <v>1</v>
      </c>
      <c r="G33" s="3"/>
      <c r="H33" s="15"/>
      <c r="I33" s="7"/>
      <c r="J33" s="3"/>
      <c r="K33" s="3"/>
      <c r="L33" s="3"/>
      <c r="M33" s="3">
        <v>38</v>
      </c>
      <c r="N33" s="3"/>
      <c r="O33" s="3"/>
      <c r="P33" s="15">
        <f t="shared" si="0"/>
        <v>38</v>
      </c>
      <c r="Q33" s="7"/>
      <c r="R33" s="3"/>
      <c r="S33" s="3"/>
      <c r="T33" s="3"/>
      <c r="U33" s="3">
        <v>38</v>
      </c>
      <c r="V33" s="3">
        <v>38</v>
      </c>
      <c r="W33" s="3"/>
      <c r="X33" s="3"/>
      <c r="Y33" s="3">
        <f t="shared" si="1"/>
        <v>38</v>
      </c>
      <c r="Z33" s="3"/>
      <c r="AA33" s="3"/>
      <c r="AB33" s="15">
        <f t="shared" si="2"/>
        <v>38</v>
      </c>
      <c r="AC33" s="18" t="s">
        <v>382</v>
      </c>
      <c r="AD33" s="5" t="s">
        <v>383</v>
      </c>
      <c r="AE33" s="5" t="s">
        <v>383</v>
      </c>
      <c r="AF33" s="20">
        <v>4.33</v>
      </c>
      <c r="AG33" s="47" t="s">
        <v>138</v>
      </c>
      <c r="AH33" s="26" t="s">
        <v>29</v>
      </c>
      <c r="AI33" s="8" t="s">
        <v>384</v>
      </c>
      <c r="AJ33" s="8" t="s">
        <v>343</v>
      </c>
    </row>
    <row r="34" spans="1:36" s="6" customFormat="1" ht="26.4" x14ac:dyDescent="0.25">
      <c r="A34" s="7">
        <v>27</v>
      </c>
      <c r="B34" s="4" t="s">
        <v>61</v>
      </c>
      <c r="C34" s="4" t="s">
        <v>62</v>
      </c>
      <c r="D34" s="3" t="s">
        <v>34</v>
      </c>
      <c r="E34" s="3">
        <v>10</v>
      </c>
      <c r="F34" s="3">
        <v>5</v>
      </c>
      <c r="G34" s="3"/>
      <c r="H34" s="15"/>
      <c r="I34" s="7"/>
      <c r="J34" s="3"/>
      <c r="K34" s="3"/>
      <c r="L34" s="3"/>
      <c r="M34" s="3">
        <v>25</v>
      </c>
      <c r="N34" s="3"/>
      <c r="O34" s="3"/>
      <c r="P34" s="15">
        <f t="shared" si="0"/>
        <v>25</v>
      </c>
      <c r="Q34" s="7"/>
      <c r="R34" s="3"/>
      <c r="S34" s="3"/>
      <c r="T34" s="3"/>
      <c r="U34" s="3">
        <v>25</v>
      </c>
      <c r="V34" s="3">
        <v>25</v>
      </c>
      <c r="W34" s="3"/>
      <c r="X34" s="3"/>
      <c r="Y34" s="3">
        <f t="shared" si="1"/>
        <v>25</v>
      </c>
      <c r="Z34" s="3"/>
      <c r="AA34" s="3"/>
      <c r="AB34" s="15">
        <f t="shared" si="2"/>
        <v>25</v>
      </c>
      <c r="AC34" s="18" t="s">
        <v>385</v>
      </c>
      <c r="AD34" s="5" t="s">
        <v>386</v>
      </c>
      <c r="AE34" s="5" t="s">
        <v>386</v>
      </c>
      <c r="AF34" s="49">
        <v>6</v>
      </c>
      <c r="AG34" s="47" t="s">
        <v>138</v>
      </c>
      <c r="AH34" s="26" t="s">
        <v>29</v>
      </c>
      <c r="AI34" s="8" t="s">
        <v>387</v>
      </c>
      <c r="AJ34" s="8" t="s">
        <v>112</v>
      </c>
    </row>
    <row r="35" spans="1:36" s="6" customFormat="1" ht="26.4" x14ac:dyDescent="0.25">
      <c r="A35" s="24">
        <v>28</v>
      </c>
      <c r="B35" s="4" t="s">
        <v>46</v>
      </c>
      <c r="C35" s="4" t="s">
        <v>47</v>
      </c>
      <c r="D35" s="3" t="s">
        <v>34</v>
      </c>
      <c r="E35" s="3">
        <v>10</v>
      </c>
      <c r="F35" s="3">
        <v>5</v>
      </c>
      <c r="G35" s="3"/>
      <c r="H35" s="15"/>
      <c r="I35" s="7"/>
      <c r="J35" s="3"/>
      <c r="K35" s="3"/>
      <c r="L35" s="3"/>
      <c r="M35" s="3">
        <v>1017</v>
      </c>
      <c r="N35" s="3"/>
      <c r="O35" s="3"/>
      <c r="P35" s="15">
        <f t="shared" si="0"/>
        <v>1017</v>
      </c>
      <c r="Q35" s="7"/>
      <c r="R35" s="3"/>
      <c r="S35" s="3"/>
      <c r="T35" s="3"/>
      <c r="U35" s="3">
        <v>1017</v>
      </c>
      <c r="V35" s="3">
        <v>1017</v>
      </c>
      <c r="W35" s="3"/>
      <c r="X35" s="3"/>
      <c r="Y35" s="3">
        <f t="shared" si="1"/>
        <v>1017</v>
      </c>
      <c r="Z35" s="3"/>
      <c r="AA35" s="3"/>
      <c r="AB35" s="15">
        <f t="shared" si="2"/>
        <v>1017</v>
      </c>
      <c r="AC35" s="18" t="s">
        <v>388</v>
      </c>
      <c r="AD35" s="5" t="s">
        <v>389</v>
      </c>
      <c r="AE35" s="5" t="s">
        <v>389</v>
      </c>
      <c r="AF35" s="20">
        <v>5.3</v>
      </c>
      <c r="AG35" s="47" t="s">
        <v>138</v>
      </c>
      <c r="AH35" s="26" t="s">
        <v>29</v>
      </c>
      <c r="AI35" s="8" t="s">
        <v>390</v>
      </c>
      <c r="AJ35" s="8" t="s">
        <v>310</v>
      </c>
    </row>
    <row r="36" spans="1:36" s="6" customFormat="1" ht="105.6" x14ac:dyDescent="0.25">
      <c r="A36" s="7">
        <v>29</v>
      </c>
      <c r="B36" s="4" t="s">
        <v>314</v>
      </c>
      <c r="C36" s="4" t="s">
        <v>391</v>
      </c>
      <c r="D36" s="3" t="s">
        <v>58</v>
      </c>
      <c r="E36" s="3">
        <v>0.4</v>
      </c>
      <c r="F36" s="3">
        <v>1</v>
      </c>
      <c r="G36" s="3"/>
      <c r="H36" s="15"/>
      <c r="I36" s="7"/>
      <c r="J36" s="3"/>
      <c r="K36" s="3"/>
      <c r="L36" s="3"/>
      <c r="M36" s="3">
        <v>67</v>
      </c>
      <c r="N36" s="3"/>
      <c r="O36" s="3"/>
      <c r="P36" s="15">
        <f t="shared" si="0"/>
        <v>67</v>
      </c>
      <c r="Q36" s="7"/>
      <c r="R36" s="3"/>
      <c r="S36" s="3"/>
      <c r="T36" s="3"/>
      <c r="U36" s="3">
        <v>67</v>
      </c>
      <c r="V36" s="3">
        <v>67</v>
      </c>
      <c r="W36" s="3"/>
      <c r="X36" s="3"/>
      <c r="Y36" s="3">
        <f t="shared" si="1"/>
        <v>67</v>
      </c>
      <c r="Z36" s="3"/>
      <c r="AA36" s="3"/>
      <c r="AB36" s="15">
        <f t="shared" si="2"/>
        <v>67</v>
      </c>
      <c r="AC36" s="18" t="s">
        <v>392</v>
      </c>
      <c r="AD36" s="5" t="s">
        <v>393</v>
      </c>
      <c r="AE36" s="5" t="s">
        <v>393</v>
      </c>
      <c r="AF36" s="20">
        <v>3.42</v>
      </c>
      <c r="AG36" s="47" t="s">
        <v>138</v>
      </c>
      <c r="AH36" s="26" t="s">
        <v>29</v>
      </c>
      <c r="AI36" s="8" t="s">
        <v>394</v>
      </c>
      <c r="AJ36" s="8" t="s">
        <v>395</v>
      </c>
    </row>
    <row r="37" spans="1:36" s="6" customFormat="1" ht="26.4" x14ac:dyDescent="0.25">
      <c r="A37" s="7">
        <v>30</v>
      </c>
      <c r="B37" s="4" t="s">
        <v>33</v>
      </c>
      <c r="C37" s="4" t="s">
        <v>198</v>
      </c>
      <c r="D37" s="3" t="s">
        <v>34</v>
      </c>
      <c r="E37" s="3">
        <v>10</v>
      </c>
      <c r="F37" s="3">
        <v>5</v>
      </c>
      <c r="G37" s="3"/>
      <c r="H37" s="15"/>
      <c r="I37" s="7"/>
      <c r="J37" s="3"/>
      <c r="K37" s="3"/>
      <c r="L37" s="3"/>
      <c r="M37" s="3">
        <v>36</v>
      </c>
      <c r="N37" s="3"/>
      <c r="O37" s="3"/>
      <c r="P37" s="15">
        <f t="shared" si="0"/>
        <v>36</v>
      </c>
      <c r="Q37" s="7"/>
      <c r="R37" s="3"/>
      <c r="S37" s="3"/>
      <c r="T37" s="3"/>
      <c r="U37" s="3">
        <v>36</v>
      </c>
      <c r="V37" s="3">
        <v>36</v>
      </c>
      <c r="W37" s="3"/>
      <c r="X37" s="3"/>
      <c r="Y37" s="3">
        <f t="shared" si="1"/>
        <v>36</v>
      </c>
      <c r="Z37" s="3"/>
      <c r="AA37" s="3"/>
      <c r="AB37" s="15">
        <f t="shared" si="2"/>
        <v>36</v>
      </c>
      <c r="AC37" s="18" t="s">
        <v>396</v>
      </c>
      <c r="AD37" s="5" t="s">
        <v>397</v>
      </c>
      <c r="AE37" s="5" t="s">
        <v>397</v>
      </c>
      <c r="AF37" s="20">
        <v>0.1</v>
      </c>
      <c r="AG37" s="47" t="s">
        <v>138</v>
      </c>
      <c r="AH37" s="26" t="s">
        <v>29</v>
      </c>
      <c r="AI37" s="8" t="s">
        <v>398</v>
      </c>
      <c r="AJ37" s="8" t="s">
        <v>112</v>
      </c>
    </row>
    <row r="38" spans="1:36" s="6" customFormat="1" ht="79.2" x14ac:dyDescent="0.25">
      <c r="A38" s="24">
        <v>31</v>
      </c>
      <c r="B38" s="4" t="s">
        <v>101</v>
      </c>
      <c r="C38" s="4" t="s">
        <v>399</v>
      </c>
      <c r="D38" s="3" t="s">
        <v>34</v>
      </c>
      <c r="E38" s="3">
        <v>10</v>
      </c>
      <c r="F38" s="3">
        <v>1</v>
      </c>
      <c r="G38" s="3"/>
      <c r="H38" s="15"/>
      <c r="I38" s="7"/>
      <c r="J38" s="3"/>
      <c r="K38" s="3"/>
      <c r="L38" s="3"/>
      <c r="M38" s="3">
        <v>9</v>
      </c>
      <c r="N38" s="3"/>
      <c r="O38" s="3"/>
      <c r="P38" s="15">
        <f t="shared" si="0"/>
        <v>9</v>
      </c>
      <c r="Q38" s="7"/>
      <c r="R38" s="3"/>
      <c r="S38" s="3"/>
      <c r="T38" s="3"/>
      <c r="U38" s="3">
        <v>9</v>
      </c>
      <c r="V38" s="3">
        <v>9</v>
      </c>
      <c r="W38" s="3"/>
      <c r="X38" s="3"/>
      <c r="Y38" s="3">
        <f t="shared" si="1"/>
        <v>9</v>
      </c>
      <c r="Z38" s="3"/>
      <c r="AA38" s="3"/>
      <c r="AB38" s="15">
        <f t="shared" si="2"/>
        <v>9</v>
      </c>
      <c r="AC38" s="18" t="s">
        <v>400</v>
      </c>
      <c r="AD38" s="5" t="s">
        <v>401</v>
      </c>
      <c r="AE38" s="5" t="s">
        <v>401</v>
      </c>
      <c r="AF38" s="20">
        <v>17.23</v>
      </c>
      <c r="AG38" s="47" t="s">
        <v>138</v>
      </c>
      <c r="AH38" s="26" t="s">
        <v>29</v>
      </c>
      <c r="AI38" s="8" t="s">
        <v>402</v>
      </c>
      <c r="AJ38" s="8" t="s">
        <v>403</v>
      </c>
    </row>
    <row r="39" spans="1:36" s="6" customFormat="1" ht="92.4" x14ac:dyDescent="0.25">
      <c r="A39" s="7">
        <v>32</v>
      </c>
      <c r="B39" s="4" t="s">
        <v>260</v>
      </c>
      <c r="C39" s="4" t="s">
        <v>261</v>
      </c>
      <c r="D39" s="3" t="s">
        <v>58</v>
      </c>
      <c r="E39" s="3">
        <v>0.4</v>
      </c>
      <c r="F39" s="3">
        <v>1</v>
      </c>
      <c r="G39" s="3"/>
      <c r="H39" s="15"/>
      <c r="I39" s="7"/>
      <c r="J39" s="3"/>
      <c r="K39" s="3"/>
      <c r="L39" s="3"/>
      <c r="M39" s="3">
        <v>108</v>
      </c>
      <c r="N39" s="3"/>
      <c r="O39" s="3"/>
      <c r="P39" s="15">
        <f t="shared" si="0"/>
        <v>108</v>
      </c>
      <c r="Q39" s="7"/>
      <c r="R39" s="3"/>
      <c r="S39" s="3"/>
      <c r="T39" s="3"/>
      <c r="U39" s="3">
        <v>108</v>
      </c>
      <c r="V39" s="3">
        <v>108</v>
      </c>
      <c r="W39" s="3"/>
      <c r="X39" s="3"/>
      <c r="Y39" s="3">
        <f t="shared" si="1"/>
        <v>108</v>
      </c>
      <c r="Z39" s="3"/>
      <c r="AA39" s="3"/>
      <c r="AB39" s="15">
        <f t="shared" si="2"/>
        <v>108</v>
      </c>
      <c r="AC39" s="18" t="s">
        <v>404</v>
      </c>
      <c r="AD39" s="5" t="s">
        <v>405</v>
      </c>
      <c r="AE39" s="5" t="s">
        <v>405</v>
      </c>
      <c r="AF39" s="20">
        <v>2.17</v>
      </c>
      <c r="AG39" s="47" t="s">
        <v>138</v>
      </c>
      <c r="AH39" s="26" t="s">
        <v>29</v>
      </c>
      <c r="AI39" s="8" t="s">
        <v>406</v>
      </c>
      <c r="AJ39" s="8" t="s">
        <v>407</v>
      </c>
    </row>
    <row r="40" spans="1:36" s="6" customFormat="1" ht="13.8" thickBot="1" x14ac:dyDescent="0.3">
      <c r="A40" s="9" t="s">
        <v>35</v>
      </c>
      <c r="B40" s="10"/>
      <c r="C40" s="10"/>
      <c r="D40" s="11"/>
      <c r="E40" s="11"/>
      <c r="F40" s="11"/>
      <c r="G40" s="11"/>
      <c r="H40" s="16"/>
      <c r="I40" s="9"/>
      <c r="J40" s="11"/>
      <c r="K40" s="11"/>
      <c r="L40" s="11"/>
      <c r="M40" s="11"/>
      <c r="N40" s="11"/>
      <c r="O40" s="11"/>
      <c r="P40" s="16"/>
      <c r="Q40" s="9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6"/>
      <c r="AC40" s="19"/>
      <c r="AD40" s="12"/>
      <c r="AE40" s="12"/>
      <c r="AF40" s="21"/>
      <c r="AG40" s="23"/>
      <c r="AH40" s="11"/>
      <c r="AI40" s="13"/>
      <c r="AJ40" s="13"/>
    </row>
    <row r="42" spans="1:36" s="41" customFormat="1" x14ac:dyDescent="0.25">
      <c r="A42" s="40" t="s">
        <v>36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</row>
    <row r="43" spans="1:36" s="39" customFormat="1" x14ac:dyDescent="0.25">
      <c r="A43" s="2">
        <v>1</v>
      </c>
      <c r="B43" s="38" t="s">
        <v>37</v>
      </c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</row>
    <row r="44" spans="1:36" s="39" customFormat="1" x14ac:dyDescent="0.25">
      <c r="A44" s="2">
        <v>2</v>
      </c>
      <c r="B44" s="38" t="s">
        <v>38</v>
      </c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</row>
    <row r="45" spans="1:36" s="39" customFormat="1" x14ac:dyDescent="0.25">
      <c r="A45" s="2">
        <v>3</v>
      </c>
      <c r="B45" s="38" t="s">
        <v>39</v>
      </c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</row>
    <row r="46" spans="1:36" s="39" customFormat="1" x14ac:dyDescent="0.25">
      <c r="A46" s="2">
        <v>4</v>
      </c>
      <c r="B46" s="38" t="s">
        <v>40</v>
      </c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</row>
    <row r="47" spans="1:36" s="39" customFormat="1" x14ac:dyDescent="0.25">
      <c r="A47" s="2">
        <v>5</v>
      </c>
      <c r="B47" s="38" t="s">
        <v>44</v>
      </c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</row>
    <row r="48" spans="1:36" s="39" customFormat="1" x14ac:dyDescent="0.25">
      <c r="A48" s="2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23622047244094491" right="0.23622047244094491" top="0.74803149606299213" bottom="0.74803149606299213" header="0.31496062992125984" footer="0.31496062992125984"/>
  <pageSetup paperSize="9" scale="45" fitToHeight="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95"/>
  <sheetViews>
    <sheetView view="pageBreakPreview" topLeftCell="N82" zoomScale="90" zoomScaleSheetLayoutView="90" workbookViewId="0">
      <selection activeCell="A85" sqref="A85"/>
    </sheetView>
  </sheetViews>
  <sheetFormatPr defaultRowHeight="13.2" x14ac:dyDescent="0.25"/>
  <cols>
    <col min="1" max="1" width="6" style="1" customWidth="1"/>
    <col min="2" max="2" width="19.109375" style="1" customWidth="1"/>
    <col min="3" max="3" width="21.109375" style="1" customWidth="1"/>
    <col min="4" max="4" width="6.5546875" style="1" bestFit="1" customWidth="1"/>
    <col min="5" max="5" width="7.5546875" style="1" customWidth="1"/>
    <col min="6" max="6" width="5" style="1" customWidth="1"/>
    <col min="7" max="8" width="5.88671875" style="1" customWidth="1"/>
    <col min="9" max="15" width="5" style="1" customWidth="1"/>
    <col min="16" max="16" width="6.88671875" style="1" customWidth="1"/>
    <col min="17" max="24" width="5" style="1" customWidth="1"/>
    <col min="25" max="25" width="7.44140625" style="1" customWidth="1"/>
    <col min="26" max="27" width="5" style="1" customWidth="1"/>
    <col min="28" max="28" width="7.6640625" style="1" customWidth="1"/>
    <col min="29" max="31" width="16" style="1" customWidth="1"/>
    <col min="32" max="32" width="9.6640625" style="1" customWidth="1"/>
    <col min="33" max="33" width="14.5546875" style="1" customWidth="1"/>
    <col min="34" max="34" width="19.6640625" style="1" customWidth="1"/>
    <col min="35" max="35" width="16.6640625" style="1" customWidth="1"/>
    <col min="36" max="36" width="17.5546875" customWidth="1"/>
  </cols>
  <sheetData>
    <row r="1" spans="1:36" x14ac:dyDescent="0.25">
      <c r="A1" s="118" t="s">
        <v>42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</row>
    <row r="2" spans="1:36" ht="27" customHeight="1" thickBot="1" x14ac:dyDescent="0.3">
      <c r="A2" s="119" t="s">
        <v>408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</row>
    <row r="3" spans="1:36" ht="54" customHeight="1" x14ac:dyDescent="0.25">
      <c r="A3" s="112" t="s">
        <v>0</v>
      </c>
      <c r="B3" s="115" t="s">
        <v>31</v>
      </c>
      <c r="C3" s="115" t="s">
        <v>1</v>
      </c>
      <c r="D3" s="109" t="s">
        <v>2</v>
      </c>
      <c r="E3" s="109" t="s">
        <v>3</v>
      </c>
      <c r="F3" s="109" t="s">
        <v>41</v>
      </c>
      <c r="G3" s="109" t="s">
        <v>4</v>
      </c>
      <c r="H3" s="120" t="s">
        <v>5</v>
      </c>
      <c r="I3" s="126" t="s">
        <v>6</v>
      </c>
      <c r="J3" s="115"/>
      <c r="K3" s="115"/>
      <c r="L3" s="115"/>
      <c r="M3" s="115"/>
      <c r="N3" s="115"/>
      <c r="O3" s="115"/>
      <c r="P3" s="127"/>
      <c r="Q3" s="126" t="s">
        <v>7</v>
      </c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27"/>
      <c r="AC3" s="129" t="s">
        <v>8</v>
      </c>
      <c r="AD3" s="109" t="s">
        <v>9</v>
      </c>
      <c r="AE3" s="109" t="s">
        <v>10</v>
      </c>
      <c r="AF3" s="123" t="s">
        <v>11</v>
      </c>
      <c r="AG3" s="112" t="s">
        <v>12</v>
      </c>
      <c r="AH3" s="109" t="s">
        <v>13</v>
      </c>
      <c r="AI3" s="120" t="s">
        <v>14</v>
      </c>
      <c r="AJ3" s="120" t="s">
        <v>43</v>
      </c>
    </row>
    <row r="4" spans="1:36" ht="30" customHeight="1" x14ac:dyDescent="0.25">
      <c r="A4" s="113"/>
      <c r="B4" s="116"/>
      <c r="C4" s="116"/>
      <c r="D4" s="110"/>
      <c r="E4" s="110"/>
      <c r="F4" s="110"/>
      <c r="G4" s="110"/>
      <c r="H4" s="121"/>
      <c r="I4" s="128" t="s">
        <v>15</v>
      </c>
      <c r="J4" s="116"/>
      <c r="K4" s="116"/>
      <c r="L4" s="116"/>
      <c r="M4" s="116"/>
      <c r="N4" s="110" t="s">
        <v>16</v>
      </c>
      <c r="O4" s="110" t="s">
        <v>17</v>
      </c>
      <c r="P4" s="121" t="s">
        <v>18</v>
      </c>
      <c r="Q4" s="128" t="s">
        <v>15</v>
      </c>
      <c r="R4" s="116"/>
      <c r="S4" s="116"/>
      <c r="T4" s="116"/>
      <c r="U4" s="116"/>
      <c r="V4" s="116"/>
      <c r="W4" s="116"/>
      <c r="X4" s="116"/>
      <c r="Y4" s="116"/>
      <c r="Z4" s="110" t="s">
        <v>16</v>
      </c>
      <c r="AA4" s="110" t="s">
        <v>17</v>
      </c>
      <c r="AB4" s="121" t="s">
        <v>19</v>
      </c>
      <c r="AC4" s="130"/>
      <c r="AD4" s="110"/>
      <c r="AE4" s="110"/>
      <c r="AF4" s="124"/>
      <c r="AG4" s="113"/>
      <c r="AH4" s="110"/>
      <c r="AI4" s="121"/>
      <c r="AJ4" s="121"/>
    </row>
    <row r="5" spans="1:36" ht="68.400000000000006" customHeight="1" x14ac:dyDescent="0.25">
      <c r="A5" s="113"/>
      <c r="B5" s="116"/>
      <c r="C5" s="116"/>
      <c r="D5" s="110"/>
      <c r="E5" s="110"/>
      <c r="F5" s="110"/>
      <c r="G5" s="110"/>
      <c r="H5" s="121"/>
      <c r="I5" s="113" t="s">
        <v>20</v>
      </c>
      <c r="J5" s="110"/>
      <c r="K5" s="110" t="s">
        <v>21</v>
      </c>
      <c r="L5" s="110"/>
      <c r="M5" s="110" t="s">
        <v>22</v>
      </c>
      <c r="N5" s="110"/>
      <c r="O5" s="110"/>
      <c r="P5" s="121"/>
      <c r="Q5" s="113" t="s">
        <v>20</v>
      </c>
      <c r="R5" s="110"/>
      <c r="S5" s="110" t="s">
        <v>21</v>
      </c>
      <c r="T5" s="110"/>
      <c r="U5" s="110" t="s">
        <v>22</v>
      </c>
      <c r="V5" s="110" t="s">
        <v>23</v>
      </c>
      <c r="W5" s="110" t="s">
        <v>24</v>
      </c>
      <c r="X5" s="110" t="s">
        <v>25</v>
      </c>
      <c r="Y5" s="110" t="s">
        <v>26</v>
      </c>
      <c r="Z5" s="110"/>
      <c r="AA5" s="110"/>
      <c r="AB5" s="121"/>
      <c r="AC5" s="130"/>
      <c r="AD5" s="110"/>
      <c r="AE5" s="110"/>
      <c r="AF5" s="124"/>
      <c r="AG5" s="113"/>
      <c r="AH5" s="110"/>
      <c r="AI5" s="121"/>
      <c r="AJ5" s="121"/>
    </row>
    <row r="6" spans="1:36" ht="113.4" customHeight="1" thickBot="1" x14ac:dyDescent="0.3">
      <c r="A6" s="114"/>
      <c r="B6" s="117"/>
      <c r="C6" s="117"/>
      <c r="D6" s="111"/>
      <c r="E6" s="111"/>
      <c r="F6" s="111"/>
      <c r="G6" s="111"/>
      <c r="H6" s="122"/>
      <c r="I6" s="63" t="s">
        <v>27</v>
      </c>
      <c r="J6" s="62" t="s">
        <v>28</v>
      </c>
      <c r="K6" s="62" t="s">
        <v>27</v>
      </c>
      <c r="L6" s="62" t="s">
        <v>28</v>
      </c>
      <c r="M6" s="111"/>
      <c r="N6" s="111"/>
      <c r="O6" s="111"/>
      <c r="P6" s="122"/>
      <c r="Q6" s="63" t="s">
        <v>27</v>
      </c>
      <c r="R6" s="62" t="s">
        <v>28</v>
      </c>
      <c r="S6" s="62" t="s">
        <v>27</v>
      </c>
      <c r="T6" s="62" t="s">
        <v>28</v>
      </c>
      <c r="U6" s="111"/>
      <c r="V6" s="111"/>
      <c r="W6" s="111"/>
      <c r="X6" s="111"/>
      <c r="Y6" s="111"/>
      <c r="Z6" s="111"/>
      <c r="AA6" s="111"/>
      <c r="AB6" s="122"/>
      <c r="AC6" s="131"/>
      <c r="AD6" s="111"/>
      <c r="AE6" s="111"/>
      <c r="AF6" s="125"/>
      <c r="AG6" s="114"/>
      <c r="AH6" s="111"/>
      <c r="AI6" s="122"/>
      <c r="AJ6" s="122"/>
    </row>
    <row r="7" spans="1:36" ht="13.8" thickBot="1" x14ac:dyDescent="0.3">
      <c r="A7" s="33">
        <v>1</v>
      </c>
      <c r="B7" s="34">
        <v>2</v>
      </c>
      <c r="C7" s="34">
        <v>3</v>
      </c>
      <c r="D7" s="34">
        <v>4</v>
      </c>
      <c r="E7" s="34">
        <v>5</v>
      </c>
      <c r="F7" s="34">
        <v>6</v>
      </c>
      <c r="G7" s="34">
        <v>7</v>
      </c>
      <c r="H7" s="35">
        <v>8</v>
      </c>
      <c r="I7" s="33">
        <v>9</v>
      </c>
      <c r="J7" s="34">
        <v>10</v>
      </c>
      <c r="K7" s="34">
        <v>11</v>
      </c>
      <c r="L7" s="34">
        <v>12</v>
      </c>
      <c r="M7" s="34">
        <v>13</v>
      </c>
      <c r="N7" s="34">
        <v>14</v>
      </c>
      <c r="O7" s="34">
        <v>15</v>
      </c>
      <c r="P7" s="35">
        <v>16</v>
      </c>
      <c r="Q7" s="33">
        <v>17</v>
      </c>
      <c r="R7" s="34">
        <v>18</v>
      </c>
      <c r="S7" s="34">
        <v>19</v>
      </c>
      <c r="T7" s="34">
        <v>20</v>
      </c>
      <c r="U7" s="34">
        <v>21</v>
      </c>
      <c r="V7" s="34">
        <v>22</v>
      </c>
      <c r="W7" s="34">
        <v>23</v>
      </c>
      <c r="X7" s="34">
        <v>24</v>
      </c>
      <c r="Y7" s="34">
        <v>25</v>
      </c>
      <c r="Z7" s="34">
        <v>26</v>
      </c>
      <c r="AA7" s="34">
        <v>27</v>
      </c>
      <c r="AB7" s="35">
        <v>28</v>
      </c>
      <c r="AC7" s="46">
        <v>29</v>
      </c>
      <c r="AD7" s="34">
        <v>30</v>
      </c>
      <c r="AE7" s="34">
        <v>31</v>
      </c>
      <c r="AF7" s="45">
        <v>32</v>
      </c>
      <c r="AG7" s="33">
        <v>33</v>
      </c>
      <c r="AH7" s="34">
        <v>34</v>
      </c>
      <c r="AI7" s="35">
        <v>35</v>
      </c>
      <c r="AJ7" s="35"/>
    </row>
    <row r="8" spans="1:36" s="6" customFormat="1" ht="92.4" x14ac:dyDescent="0.25">
      <c r="A8" s="24">
        <v>1</v>
      </c>
      <c r="B8" s="25" t="s">
        <v>46</v>
      </c>
      <c r="C8" s="25" t="s">
        <v>47</v>
      </c>
      <c r="D8" s="26" t="s">
        <v>34</v>
      </c>
      <c r="E8" s="26">
        <v>10</v>
      </c>
      <c r="F8" s="26">
        <v>5</v>
      </c>
      <c r="G8" s="26">
        <v>0</v>
      </c>
      <c r="H8" s="27">
        <v>0</v>
      </c>
      <c r="I8" s="24">
        <v>0</v>
      </c>
      <c r="J8" s="26">
        <v>0</v>
      </c>
      <c r="K8" s="26">
        <v>0</v>
      </c>
      <c r="L8" s="26">
        <v>0</v>
      </c>
      <c r="M8" s="26">
        <v>1017</v>
      </c>
      <c r="N8" s="26">
        <v>0</v>
      </c>
      <c r="O8" s="26">
        <v>0</v>
      </c>
      <c r="P8" s="27">
        <f>SUM(I8:O8)</f>
        <v>1017</v>
      </c>
      <c r="Q8" s="24">
        <v>0</v>
      </c>
      <c r="R8" s="26">
        <v>0</v>
      </c>
      <c r="S8" s="26">
        <v>0</v>
      </c>
      <c r="T8" s="26">
        <v>0</v>
      </c>
      <c r="U8" s="26">
        <v>1017</v>
      </c>
      <c r="V8" s="26">
        <v>1017</v>
      </c>
      <c r="W8" s="26">
        <v>0</v>
      </c>
      <c r="X8" s="26">
        <v>0</v>
      </c>
      <c r="Y8" s="26">
        <f>SUM(Q8:U8)</f>
        <v>1017</v>
      </c>
      <c r="Z8" s="26">
        <v>0</v>
      </c>
      <c r="AA8" s="26">
        <v>0</v>
      </c>
      <c r="AB8" s="27">
        <f>SUM(Y8:AA8)</f>
        <v>1017</v>
      </c>
      <c r="AC8" s="28" t="s">
        <v>48</v>
      </c>
      <c r="AD8" s="29" t="s">
        <v>49</v>
      </c>
      <c r="AE8" s="29" t="s">
        <v>49</v>
      </c>
      <c r="AF8" s="30">
        <v>0.17</v>
      </c>
      <c r="AG8" s="31" t="s">
        <v>32</v>
      </c>
      <c r="AH8" s="26" t="s">
        <v>29</v>
      </c>
      <c r="AI8" s="32" t="s">
        <v>50</v>
      </c>
      <c r="AJ8" s="32" t="s">
        <v>51</v>
      </c>
    </row>
    <row r="9" spans="1:36" s="6" customFormat="1" ht="52.8" x14ac:dyDescent="0.25">
      <c r="A9" s="7">
        <v>2</v>
      </c>
      <c r="B9" s="4" t="s">
        <v>52</v>
      </c>
      <c r="C9" s="25" t="s">
        <v>47</v>
      </c>
      <c r="D9" s="3" t="s">
        <v>34</v>
      </c>
      <c r="E9" s="3">
        <v>10</v>
      </c>
      <c r="F9" s="3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3">
        <v>630</v>
      </c>
      <c r="N9" s="3">
        <v>0</v>
      </c>
      <c r="O9" s="3">
        <v>0</v>
      </c>
      <c r="P9" s="15">
        <f t="shared" ref="P9:P24" si="0">SUM(I9:O9)</f>
        <v>630</v>
      </c>
      <c r="Q9" s="7">
        <v>0</v>
      </c>
      <c r="R9" s="3">
        <v>0</v>
      </c>
      <c r="S9" s="3">
        <v>0</v>
      </c>
      <c r="T9" s="3">
        <v>0</v>
      </c>
      <c r="U9" s="3">
        <v>630</v>
      </c>
      <c r="V9" s="3">
        <v>630</v>
      </c>
      <c r="W9" s="3">
        <v>0</v>
      </c>
      <c r="X9" s="3">
        <v>0</v>
      </c>
      <c r="Y9" s="3">
        <f t="shared" ref="Y9:Y24" si="1">SUM(Q9:U9)</f>
        <v>630</v>
      </c>
      <c r="Z9" s="3">
        <v>0</v>
      </c>
      <c r="AA9" s="3">
        <v>0</v>
      </c>
      <c r="AB9" s="15">
        <f t="shared" ref="AB9:AB24" si="2">SUM(Y9:AA9)</f>
        <v>630</v>
      </c>
      <c r="AC9" s="18" t="s">
        <v>53</v>
      </c>
      <c r="AD9" s="5" t="s">
        <v>54</v>
      </c>
      <c r="AE9" s="5" t="s">
        <v>54</v>
      </c>
      <c r="AF9" s="20">
        <v>2.42</v>
      </c>
      <c r="AG9" s="22" t="s">
        <v>32</v>
      </c>
      <c r="AH9" s="3" t="s">
        <v>29</v>
      </c>
      <c r="AI9" s="8" t="s">
        <v>55</v>
      </c>
      <c r="AJ9" s="8" t="s">
        <v>56</v>
      </c>
    </row>
    <row r="10" spans="1:36" s="6" customFormat="1" ht="39.6" x14ac:dyDescent="0.25">
      <c r="A10" s="7">
        <v>3</v>
      </c>
      <c r="B10" s="4" t="s">
        <v>46</v>
      </c>
      <c r="C10" s="4" t="s">
        <v>57</v>
      </c>
      <c r="D10" s="3" t="s">
        <v>58</v>
      </c>
      <c r="E10" s="3">
        <v>0.4</v>
      </c>
      <c r="F10" s="3">
        <v>1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3">
        <v>256</v>
      </c>
      <c r="N10" s="3">
        <v>0</v>
      </c>
      <c r="O10" s="3">
        <v>0</v>
      </c>
      <c r="P10" s="15">
        <f t="shared" si="0"/>
        <v>256</v>
      </c>
      <c r="Q10" s="7">
        <v>0</v>
      </c>
      <c r="R10" s="3">
        <v>0</v>
      </c>
      <c r="S10" s="3">
        <v>0</v>
      </c>
      <c r="T10" s="3">
        <v>0</v>
      </c>
      <c r="U10" s="3">
        <v>256</v>
      </c>
      <c r="V10" s="3">
        <v>256</v>
      </c>
      <c r="W10" s="3">
        <v>0</v>
      </c>
      <c r="X10" s="3">
        <v>0</v>
      </c>
      <c r="Y10" s="3">
        <f t="shared" si="1"/>
        <v>256</v>
      </c>
      <c r="Z10" s="3">
        <v>0</v>
      </c>
      <c r="AA10" s="3">
        <v>0</v>
      </c>
      <c r="AB10" s="15">
        <f t="shared" si="2"/>
        <v>256</v>
      </c>
      <c r="AC10" s="18" t="s">
        <v>53</v>
      </c>
      <c r="AD10" s="5" t="s">
        <v>59</v>
      </c>
      <c r="AE10" s="5" t="s">
        <v>59</v>
      </c>
      <c r="AF10" s="20">
        <v>5.25</v>
      </c>
      <c r="AG10" s="22" t="s">
        <v>32</v>
      </c>
      <c r="AH10" s="3" t="s">
        <v>29</v>
      </c>
      <c r="AI10" s="8" t="s">
        <v>60</v>
      </c>
      <c r="AJ10" s="8" t="s">
        <v>132</v>
      </c>
    </row>
    <row r="11" spans="1:36" s="6" customFormat="1" ht="92.4" x14ac:dyDescent="0.25">
      <c r="A11" s="24">
        <v>4</v>
      </c>
      <c r="B11" s="4" t="s">
        <v>61</v>
      </c>
      <c r="C11" s="4" t="s">
        <v>62</v>
      </c>
      <c r="D11" s="3" t="s">
        <v>34</v>
      </c>
      <c r="E11" s="3">
        <v>10</v>
      </c>
      <c r="F11" s="3">
        <v>5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3">
        <v>25</v>
      </c>
      <c r="N11" s="3">
        <v>0</v>
      </c>
      <c r="O11" s="3">
        <v>0</v>
      </c>
      <c r="P11" s="15">
        <f t="shared" si="0"/>
        <v>25</v>
      </c>
      <c r="Q11" s="7">
        <v>0</v>
      </c>
      <c r="R11" s="3">
        <v>0</v>
      </c>
      <c r="S11" s="3">
        <v>0</v>
      </c>
      <c r="T11" s="3">
        <v>0</v>
      </c>
      <c r="U11" s="3">
        <v>25</v>
      </c>
      <c r="V11" s="3">
        <v>25</v>
      </c>
      <c r="W11" s="3">
        <v>0</v>
      </c>
      <c r="X11" s="3">
        <v>0</v>
      </c>
      <c r="Y11" s="3">
        <f t="shared" si="1"/>
        <v>25</v>
      </c>
      <c r="Z11" s="3">
        <v>0</v>
      </c>
      <c r="AA11" s="3">
        <v>0</v>
      </c>
      <c r="AB11" s="15">
        <f t="shared" si="2"/>
        <v>25</v>
      </c>
      <c r="AC11" s="18" t="s">
        <v>63</v>
      </c>
      <c r="AD11" s="5" t="s">
        <v>64</v>
      </c>
      <c r="AE11" s="5" t="s">
        <v>64</v>
      </c>
      <c r="AF11" s="20">
        <v>0.17</v>
      </c>
      <c r="AG11" s="22" t="s">
        <v>32</v>
      </c>
      <c r="AH11" s="3" t="s">
        <v>29</v>
      </c>
      <c r="AI11" s="8" t="s">
        <v>65</v>
      </c>
      <c r="AJ11" s="32" t="s">
        <v>66</v>
      </c>
    </row>
    <row r="12" spans="1:36" s="6" customFormat="1" ht="26.4" x14ac:dyDescent="0.25">
      <c r="A12" s="7">
        <v>5</v>
      </c>
      <c r="B12" s="4" t="s">
        <v>67</v>
      </c>
      <c r="C12" s="4" t="s">
        <v>68</v>
      </c>
      <c r="D12" s="3" t="s">
        <v>34</v>
      </c>
      <c r="E12" s="3">
        <v>10</v>
      </c>
      <c r="F12" s="3">
        <v>5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3">
        <v>22</v>
      </c>
      <c r="N12" s="3">
        <v>0</v>
      </c>
      <c r="O12" s="3">
        <v>0</v>
      </c>
      <c r="P12" s="15">
        <f t="shared" si="0"/>
        <v>22</v>
      </c>
      <c r="Q12" s="7">
        <v>0</v>
      </c>
      <c r="R12" s="3">
        <v>0</v>
      </c>
      <c r="S12" s="3">
        <v>0</v>
      </c>
      <c r="T12" s="3">
        <v>0</v>
      </c>
      <c r="U12" s="3">
        <v>22</v>
      </c>
      <c r="V12" s="3">
        <v>22</v>
      </c>
      <c r="W12" s="3">
        <v>0</v>
      </c>
      <c r="X12" s="3">
        <v>0</v>
      </c>
      <c r="Y12" s="3">
        <f t="shared" si="1"/>
        <v>22</v>
      </c>
      <c r="Z12" s="3">
        <v>0</v>
      </c>
      <c r="AA12" s="3">
        <v>0</v>
      </c>
      <c r="AB12" s="15">
        <f t="shared" si="2"/>
        <v>22</v>
      </c>
      <c r="AC12" s="18" t="s">
        <v>69</v>
      </c>
      <c r="AD12" s="5" t="s">
        <v>70</v>
      </c>
      <c r="AE12" s="5" t="s">
        <v>70</v>
      </c>
      <c r="AF12" s="20">
        <v>4.55</v>
      </c>
      <c r="AG12" s="22" t="s">
        <v>32</v>
      </c>
      <c r="AH12" s="3" t="s">
        <v>29</v>
      </c>
      <c r="AI12" s="8" t="s">
        <v>71</v>
      </c>
      <c r="AJ12" s="8" t="s">
        <v>72</v>
      </c>
    </row>
    <row r="13" spans="1:36" s="6" customFormat="1" ht="92.4" x14ac:dyDescent="0.25">
      <c r="A13" s="7">
        <v>6</v>
      </c>
      <c r="B13" s="4" t="s">
        <v>73</v>
      </c>
      <c r="C13" s="4" t="s">
        <v>74</v>
      </c>
      <c r="D13" s="3" t="s">
        <v>34</v>
      </c>
      <c r="E13" s="3">
        <v>10</v>
      </c>
      <c r="F13" s="3">
        <v>5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3">
        <v>534</v>
      </c>
      <c r="N13" s="3">
        <v>0</v>
      </c>
      <c r="O13" s="3">
        <v>0</v>
      </c>
      <c r="P13" s="15">
        <f t="shared" si="0"/>
        <v>534</v>
      </c>
      <c r="Q13" s="7">
        <v>0</v>
      </c>
      <c r="R13" s="3">
        <v>0</v>
      </c>
      <c r="S13" s="3">
        <v>0</v>
      </c>
      <c r="T13" s="3">
        <v>0</v>
      </c>
      <c r="U13" s="3">
        <v>534</v>
      </c>
      <c r="V13" s="3">
        <v>534</v>
      </c>
      <c r="W13" s="3">
        <v>0</v>
      </c>
      <c r="X13" s="3">
        <v>0</v>
      </c>
      <c r="Y13" s="3">
        <f t="shared" si="1"/>
        <v>534</v>
      </c>
      <c r="Z13" s="3">
        <v>0</v>
      </c>
      <c r="AA13" s="3">
        <v>0</v>
      </c>
      <c r="AB13" s="15">
        <f t="shared" si="2"/>
        <v>534</v>
      </c>
      <c r="AC13" s="18" t="s">
        <v>75</v>
      </c>
      <c r="AD13" s="5" t="s">
        <v>76</v>
      </c>
      <c r="AE13" s="5" t="s">
        <v>76</v>
      </c>
      <c r="AF13" s="20">
        <v>0.78</v>
      </c>
      <c r="AG13" s="22" t="s">
        <v>32</v>
      </c>
      <c r="AH13" s="3" t="s">
        <v>29</v>
      </c>
      <c r="AI13" s="8" t="s">
        <v>77</v>
      </c>
      <c r="AJ13" s="32" t="s">
        <v>78</v>
      </c>
    </row>
    <row r="14" spans="1:36" s="6" customFormat="1" ht="92.4" x14ac:dyDescent="0.25">
      <c r="A14" s="24">
        <v>7</v>
      </c>
      <c r="B14" s="4" t="s">
        <v>33</v>
      </c>
      <c r="C14" s="4" t="s">
        <v>30</v>
      </c>
      <c r="D14" s="3" t="s">
        <v>34</v>
      </c>
      <c r="E14" s="3">
        <v>6</v>
      </c>
      <c r="F14" s="3">
        <v>5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3">
        <v>8</v>
      </c>
      <c r="N14" s="3">
        <v>0</v>
      </c>
      <c r="O14" s="3">
        <v>0</v>
      </c>
      <c r="P14" s="15">
        <f t="shared" si="0"/>
        <v>8</v>
      </c>
      <c r="Q14" s="7">
        <v>0</v>
      </c>
      <c r="R14" s="3">
        <v>0</v>
      </c>
      <c r="S14" s="3">
        <v>0</v>
      </c>
      <c r="T14" s="3">
        <v>0</v>
      </c>
      <c r="U14" s="3">
        <v>8</v>
      </c>
      <c r="V14" s="3">
        <v>8</v>
      </c>
      <c r="W14" s="3">
        <v>0</v>
      </c>
      <c r="X14" s="3">
        <v>0</v>
      </c>
      <c r="Y14" s="3">
        <f t="shared" si="1"/>
        <v>8</v>
      </c>
      <c r="Z14" s="3">
        <v>0</v>
      </c>
      <c r="AA14" s="3">
        <v>0</v>
      </c>
      <c r="AB14" s="15">
        <f t="shared" si="2"/>
        <v>8</v>
      </c>
      <c r="AC14" s="18" t="s">
        <v>79</v>
      </c>
      <c r="AD14" s="5" t="s">
        <v>84</v>
      </c>
      <c r="AE14" s="5" t="s">
        <v>84</v>
      </c>
      <c r="AF14" s="20">
        <v>0.42</v>
      </c>
      <c r="AG14" s="22" t="s">
        <v>32</v>
      </c>
      <c r="AH14" s="3" t="s">
        <v>29</v>
      </c>
      <c r="AI14" s="8" t="s">
        <v>80</v>
      </c>
      <c r="AJ14" s="32" t="s">
        <v>81</v>
      </c>
    </row>
    <row r="15" spans="1:36" s="6" customFormat="1" ht="79.2" x14ac:dyDescent="0.25">
      <c r="A15" s="7">
        <v>8</v>
      </c>
      <c r="B15" s="4" t="s">
        <v>33</v>
      </c>
      <c r="C15" s="4" t="s">
        <v>30</v>
      </c>
      <c r="D15" s="3" t="s">
        <v>34</v>
      </c>
      <c r="E15" s="3">
        <v>6</v>
      </c>
      <c r="F15" s="3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3">
        <v>8</v>
      </c>
      <c r="N15" s="3">
        <v>0</v>
      </c>
      <c r="O15" s="3">
        <v>0</v>
      </c>
      <c r="P15" s="15">
        <f t="shared" si="0"/>
        <v>8</v>
      </c>
      <c r="Q15" s="7">
        <v>0</v>
      </c>
      <c r="R15" s="3">
        <v>0</v>
      </c>
      <c r="S15" s="3">
        <v>0</v>
      </c>
      <c r="T15" s="3">
        <v>0</v>
      </c>
      <c r="U15" s="3">
        <v>8</v>
      </c>
      <c r="V15" s="3">
        <v>8</v>
      </c>
      <c r="W15" s="3">
        <v>0</v>
      </c>
      <c r="X15" s="3">
        <v>0</v>
      </c>
      <c r="Y15" s="3">
        <f t="shared" si="1"/>
        <v>8</v>
      </c>
      <c r="Z15" s="3">
        <v>0</v>
      </c>
      <c r="AA15" s="3">
        <v>0</v>
      </c>
      <c r="AB15" s="15">
        <f t="shared" si="2"/>
        <v>8</v>
      </c>
      <c r="AC15" s="18" t="s">
        <v>82</v>
      </c>
      <c r="AD15" s="5" t="s">
        <v>83</v>
      </c>
      <c r="AE15" s="5" t="s">
        <v>83</v>
      </c>
      <c r="AF15" s="20">
        <v>5.33</v>
      </c>
      <c r="AG15" s="22" t="s">
        <v>32</v>
      </c>
      <c r="AH15" s="3" t="s">
        <v>29</v>
      </c>
      <c r="AI15" s="8" t="s">
        <v>85</v>
      </c>
      <c r="AJ15" s="8" t="s">
        <v>86</v>
      </c>
    </row>
    <row r="16" spans="1:36" s="6" customFormat="1" ht="39.6" x14ac:dyDescent="0.25">
      <c r="A16" s="7">
        <v>9</v>
      </c>
      <c r="B16" s="4" t="s">
        <v>33</v>
      </c>
      <c r="C16" s="4" t="s">
        <v>90</v>
      </c>
      <c r="D16" s="3" t="s">
        <v>58</v>
      </c>
      <c r="E16" s="3">
        <v>0.4</v>
      </c>
      <c r="F16" s="3">
        <v>1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3">
        <v>3</v>
      </c>
      <c r="N16" s="3">
        <v>0</v>
      </c>
      <c r="O16" s="3">
        <v>0</v>
      </c>
      <c r="P16" s="15">
        <f t="shared" si="0"/>
        <v>3</v>
      </c>
      <c r="Q16" s="7">
        <v>0</v>
      </c>
      <c r="R16" s="3">
        <v>0</v>
      </c>
      <c r="S16" s="3">
        <v>0</v>
      </c>
      <c r="T16" s="3">
        <v>0</v>
      </c>
      <c r="U16" s="3">
        <v>3</v>
      </c>
      <c r="V16" s="3">
        <v>3</v>
      </c>
      <c r="W16" s="3">
        <v>0</v>
      </c>
      <c r="X16" s="3">
        <v>0</v>
      </c>
      <c r="Y16" s="3">
        <f t="shared" si="1"/>
        <v>3</v>
      </c>
      <c r="Z16" s="3">
        <v>0</v>
      </c>
      <c r="AA16" s="3">
        <v>0</v>
      </c>
      <c r="AB16" s="15">
        <f t="shared" si="2"/>
        <v>3</v>
      </c>
      <c r="AC16" s="18" t="s">
        <v>83</v>
      </c>
      <c r="AD16" s="5" t="s">
        <v>87</v>
      </c>
      <c r="AE16" s="5" t="s">
        <v>87</v>
      </c>
      <c r="AF16" s="20">
        <v>9.57</v>
      </c>
      <c r="AG16" s="22" t="s">
        <v>32</v>
      </c>
      <c r="AH16" s="3" t="s">
        <v>29</v>
      </c>
      <c r="AI16" s="8" t="s">
        <v>619</v>
      </c>
      <c r="AJ16" s="8" t="s">
        <v>89</v>
      </c>
    </row>
    <row r="17" spans="1:36" s="6" customFormat="1" ht="52.8" x14ac:dyDescent="0.25">
      <c r="A17" s="24">
        <v>10</v>
      </c>
      <c r="B17" s="4" t="s">
        <v>91</v>
      </c>
      <c r="C17" s="4" t="s">
        <v>92</v>
      </c>
      <c r="D17" s="3" t="s">
        <v>58</v>
      </c>
      <c r="E17" s="3">
        <v>0.4</v>
      </c>
      <c r="F17" s="3">
        <v>1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3">
        <v>133</v>
      </c>
      <c r="N17" s="3">
        <v>0</v>
      </c>
      <c r="O17" s="3">
        <v>0</v>
      </c>
      <c r="P17" s="15">
        <f t="shared" si="0"/>
        <v>133</v>
      </c>
      <c r="Q17" s="7">
        <v>0</v>
      </c>
      <c r="R17" s="3">
        <v>0</v>
      </c>
      <c r="S17" s="3">
        <v>0</v>
      </c>
      <c r="T17" s="3">
        <v>0</v>
      </c>
      <c r="U17" s="3">
        <v>133</v>
      </c>
      <c r="V17" s="3">
        <v>133</v>
      </c>
      <c r="W17" s="3">
        <v>0</v>
      </c>
      <c r="X17" s="3">
        <v>0</v>
      </c>
      <c r="Y17" s="3">
        <f t="shared" si="1"/>
        <v>133</v>
      </c>
      <c r="Z17" s="3">
        <v>0</v>
      </c>
      <c r="AA17" s="3">
        <v>0</v>
      </c>
      <c r="AB17" s="15">
        <f t="shared" si="2"/>
        <v>133</v>
      </c>
      <c r="AC17" s="18" t="s">
        <v>93</v>
      </c>
      <c r="AD17" s="5" t="s">
        <v>94</v>
      </c>
      <c r="AE17" s="5" t="s">
        <v>94</v>
      </c>
      <c r="AF17" s="20">
        <v>1.67</v>
      </c>
      <c r="AG17" s="22" t="s">
        <v>32</v>
      </c>
      <c r="AH17" s="3" t="s">
        <v>29</v>
      </c>
      <c r="AI17" s="8" t="s">
        <v>95</v>
      </c>
      <c r="AJ17" s="8" t="s">
        <v>96</v>
      </c>
    </row>
    <row r="18" spans="1:36" s="6" customFormat="1" ht="26.4" x14ac:dyDescent="0.25">
      <c r="A18" s="7">
        <v>11</v>
      </c>
      <c r="B18" s="4" t="s">
        <v>91</v>
      </c>
      <c r="C18" s="4" t="s">
        <v>97</v>
      </c>
      <c r="D18" s="3" t="s">
        <v>34</v>
      </c>
      <c r="E18" s="3">
        <v>6</v>
      </c>
      <c r="F18" s="3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3">
        <v>145</v>
      </c>
      <c r="N18" s="3">
        <v>0</v>
      </c>
      <c r="O18" s="3">
        <v>0</v>
      </c>
      <c r="P18" s="15">
        <f t="shared" si="0"/>
        <v>145</v>
      </c>
      <c r="Q18" s="7">
        <v>0</v>
      </c>
      <c r="R18" s="3">
        <v>0</v>
      </c>
      <c r="S18" s="3">
        <v>0</v>
      </c>
      <c r="T18" s="3">
        <v>0</v>
      </c>
      <c r="U18" s="3">
        <v>145</v>
      </c>
      <c r="V18" s="3">
        <v>145</v>
      </c>
      <c r="W18" s="3">
        <v>0</v>
      </c>
      <c r="X18" s="3">
        <v>0</v>
      </c>
      <c r="Y18" s="3">
        <f t="shared" si="1"/>
        <v>145</v>
      </c>
      <c r="Z18" s="3">
        <v>0</v>
      </c>
      <c r="AA18" s="3">
        <v>0</v>
      </c>
      <c r="AB18" s="15">
        <f t="shared" si="2"/>
        <v>145</v>
      </c>
      <c r="AC18" s="18" t="s">
        <v>98</v>
      </c>
      <c r="AD18" s="5" t="s">
        <v>99</v>
      </c>
      <c r="AE18" s="5" t="s">
        <v>99</v>
      </c>
      <c r="AF18" s="20">
        <v>0.56999999999999995</v>
      </c>
      <c r="AG18" s="22" t="s">
        <v>32</v>
      </c>
      <c r="AH18" s="3" t="s">
        <v>29</v>
      </c>
      <c r="AI18" s="8" t="s">
        <v>100</v>
      </c>
      <c r="AJ18" s="8" t="s">
        <v>72</v>
      </c>
    </row>
    <row r="19" spans="1:36" s="6" customFormat="1" ht="118.8" x14ac:dyDescent="0.25">
      <c r="A19" s="7">
        <v>12</v>
      </c>
      <c r="B19" s="4" t="s">
        <v>101</v>
      </c>
      <c r="C19" s="4" t="s">
        <v>102</v>
      </c>
      <c r="D19" s="3" t="s">
        <v>58</v>
      </c>
      <c r="E19" s="3">
        <v>0.4</v>
      </c>
      <c r="F19" s="3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3">
        <v>44</v>
      </c>
      <c r="N19" s="3">
        <v>0</v>
      </c>
      <c r="O19" s="3">
        <v>0</v>
      </c>
      <c r="P19" s="15">
        <f t="shared" si="0"/>
        <v>44</v>
      </c>
      <c r="Q19" s="7">
        <v>0</v>
      </c>
      <c r="R19" s="3">
        <v>0</v>
      </c>
      <c r="S19" s="3">
        <v>0</v>
      </c>
      <c r="T19" s="3">
        <v>0</v>
      </c>
      <c r="U19" s="3">
        <v>44</v>
      </c>
      <c r="V19" s="3">
        <v>44</v>
      </c>
      <c r="W19" s="3">
        <v>0</v>
      </c>
      <c r="X19" s="3">
        <v>0</v>
      </c>
      <c r="Y19" s="3">
        <f t="shared" si="1"/>
        <v>44</v>
      </c>
      <c r="Z19" s="3">
        <v>0</v>
      </c>
      <c r="AA19" s="3">
        <v>0</v>
      </c>
      <c r="AB19" s="15">
        <f t="shared" si="2"/>
        <v>44</v>
      </c>
      <c r="AC19" s="18" t="s">
        <v>103</v>
      </c>
      <c r="AD19" s="5" t="s">
        <v>104</v>
      </c>
      <c r="AE19" s="5" t="s">
        <v>104</v>
      </c>
      <c r="AF19" s="20">
        <v>9.08</v>
      </c>
      <c r="AG19" s="22" t="s">
        <v>32</v>
      </c>
      <c r="AH19" s="3" t="s">
        <v>29</v>
      </c>
      <c r="AI19" s="8" t="s">
        <v>105</v>
      </c>
      <c r="AJ19" s="42" t="s">
        <v>106</v>
      </c>
    </row>
    <row r="20" spans="1:36" s="6" customFormat="1" ht="26.4" x14ac:dyDescent="0.25">
      <c r="A20" s="24">
        <v>13</v>
      </c>
      <c r="B20" s="4" t="s">
        <v>107</v>
      </c>
      <c r="C20" s="4" t="s">
        <v>108</v>
      </c>
      <c r="D20" s="3" t="s">
        <v>34</v>
      </c>
      <c r="E20" s="3">
        <v>10</v>
      </c>
      <c r="F20" s="3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3">
        <v>127</v>
      </c>
      <c r="N20" s="3">
        <v>0</v>
      </c>
      <c r="O20" s="3">
        <v>0</v>
      </c>
      <c r="P20" s="15">
        <f t="shared" si="0"/>
        <v>127</v>
      </c>
      <c r="Q20" s="7">
        <v>0</v>
      </c>
      <c r="R20" s="3">
        <v>0</v>
      </c>
      <c r="S20" s="3">
        <v>0</v>
      </c>
      <c r="T20" s="3">
        <v>0</v>
      </c>
      <c r="U20" s="3">
        <v>127</v>
      </c>
      <c r="V20" s="3">
        <v>127</v>
      </c>
      <c r="W20" s="3">
        <v>0</v>
      </c>
      <c r="X20" s="3">
        <v>0</v>
      </c>
      <c r="Y20" s="3">
        <f t="shared" si="1"/>
        <v>127</v>
      </c>
      <c r="Z20" s="3">
        <v>0</v>
      </c>
      <c r="AA20" s="3">
        <v>0</v>
      </c>
      <c r="AB20" s="15">
        <f t="shared" si="2"/>
        <v>127</v>
      </c>
      <c r="AC20" s="18" t="s">
        <v>109</v>
      </c>
      <c r="AD20" s="5" t="s">
        <v>110</v>
      </c>
      <c r="AE20" s="5" t="s">
        <v>110</v>
      </c>
      <c r="AF20" s="20">
        <v>0.5</v>
      </c>
      <c r="AG20" s="22" t="s">
        <v>32</v>
      </c>
      <c r="AH20" s="3" t="s">
        <v>29</v>
      </c>
      <c r="AI20" s="8" t="s">
        <v>111</v>
      </c>
      <c r="AJ20" s="8" t="s">
        <v>112</v>
      </c>
    </row>
    <row r="21" spans="1:36" s="6" customFormat="1" ht="26.4" x14ac:dyDescent="0.25">
      <c r="A21" s="7">
        <v>14</v>
      </c>
      <c r="B21" s="4" t="s">
        <v>61</v>
      </c>
      <c r="C21" s="4" t="s">
        <v>62</v>
      </c>
      <c r="D21" s="3" t="s">
        <v>34</v>
      </c>
      <c r="E21" s="3">
        <v>10</v>
      </c>
      <c r="F21" s="3">
        <v>5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3">
        <v>25</v>
      </c>
      <c r="N21" s="3">
        <v>0</v>
      </c>
      <c r="O21" s="3">
        <v>0</v>
      </c>
      <c r="P21" s="15">
        <f t="shared" si="0"/>
        <v>25</v>
      </c>
      <c r="Q21" s="7">
        <v>0</v>
      </c>
      <c r="R21" s="3">
        <v>0</v>
      </c>
      <c r="S21" s="3">
        <v>0</v>
      </c>
      <c r="T21" s="3">
        <v>0</v>
      </c>
      <c r="U21" s="3">
        <v>25</v>
      </c>
      <c r="V21" s="3">
        <v>25</v>
      </c>
      <c r="W21" s="3">
        <v>0</v>
      </c>
      <c r="X21" s="3">
        <v>0</v>
      </c>
      <c r="Y21" s="3">
        <f t="shared" si="1"/>
        <v>25</v>
      </c>
      <c r="Z21" s="3">
        <v>0</v>
      </c>
      <c r="AA21" s="3">
        <v>0</v>
      </c>
      <c r="AB21" s="15">
        <f t="shared" si="2"/>
        <v>25</v>
      </c>
      <c r="AC21" s="18" t="s">
        <v>113</v>
      </c>
      <c r="AD21" s="5" t="s">
        <v>114</v>
      </c>
      <c r="AE21" s="5" t="s">
        <v>114</v>
      </c>
      <c r="AF21" s="20">
        <v>0.5</v>
      </c>
      <c r="AG21" s="22" t="s">
        <v>32</v>
      </c>
      <c r="AH21" s="3" t="s">
        <v>29</v>
      </c>
      <c r="AI21" s="8" t="s">
        <v>115</v>
      </c>
      <c r="AJ21" s="8" t="s">
        <v>112</v>
      </c>
    </row>
    <row r="22" spans="1:36" s="6" customFormat="1" ht="52.8" x14ac:dyDescent="0.25">
      <c r="A22" s="7">
        <v>15</v>
      </c>
      <c r="B22" s="4" t="s">
        <v>116</v>
      </c>
      <c r="C22" s="4" t="s">
        <v>117</v>
      </c>
      <c r="D22" s="3" t="s">
        <v>34</v>
      </c>
      <c r="E22" s="3">
        <v>10</v>
      </c>
      <c r="F22" s="3">
        <v>2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3">
        <v>9</v>
      </c>
      <c r="N22" s="3">
        <v>0</v>
      </c>
      <c r="O22" s="3">
        <v>0</v>
      </c>
      <c r="P22" s="15">
        <f t="shared" si="0"/>
        <v>9</v>
      </c>
      <c r="Q22" s="7">
        <v>0</v>
      </c>
      <c r="R22" s="3">
        <v>0</v>
      </c>
      <c r="S22" s="3">
        <v>0</v>
      </c>
      <c r="T22" s="3">
        <v>0</v>
      </c>
      <c r="U22" s="3">
        <v>9</v>
      </c>
      <c r="V22" s="3">
        <v>9</v>
      </c>
      <c r="W22" s="3">
        <v>0</v>
      </c>
      <c r="X22" s="3">
        <v>0</v>
      </c>
      <c r="Y22" s="3">
        <f t="shared" si="1"/>
        <v>9</v>
      </c>
      <c r="Z22" s="3">
        <v>0</v>
      </c>
      <c r="AA22" s="3">
        <v>0</v>
      </c>
      <c r="AB22" s="15">
        <f t="shared" si="2"/>
        <v>9</v>
      </c>
      <c r="AC22" s="18" t="s">
        <v>118</v>
      </c>
      <c r="AD22" s="5" t="s">
        <v>131</v>
      </c>
      <c r="AE22" s="5" t="s">
        <v>131</v>
      </c>
      <c r="AF22" s="20">
        <v>3.47</v>
      </c>
      <c r="AG22" s="22" t="s">
        <v>32</v>
      </c>
      <c r="AH22" s="3" t="s">
        <v>29</v>
      </c>
      <c r="AI22" s="8" t="s">
        <v>119</v>
      </c>
      <c r="AJ22" s="8" t="s">
        <v>120</v>
      </c>
    </row>
    <row r="23" spans="1:36" s="6" customFormat="1" ht="92.4" x14ac:dyDescent="0.25">
      <c r="A23" s="24">
        <v>16</v>
      </c>
      <c r="B23" s="4" t="s">
        <v>91</v>
      </c>
      <c r="C23" s="4" t="s">
        <v>121</v>
      </c>
      <c r="D23" s="3" t="s">
        <v>58</v>
      </c>
      <c r="E23" s="3">
        <v>0.4</v>
      </c>
      <c r="F23" s="3">
        <v>3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3">
        <v>177</v>
      </c>
      <c r="N23" s="3">
        <v>0</v>
      </c>
      <c r="O23" s="3">
        <v>0</v>
      </c>
      <c r="P23" s="15">
        <f t="shared" si="0"/>
        <v>177</v>
      </c>
      <c r="Q23" s="7">
        <v>0</v>
      </c>
      <c r="R23" s="3">
        <v>0</v>
      </c>
      <c r="S23" s="3">
        <v>0</v>
      </c>
      <c r="T23" s="3">
        <v>0</v>
      </c>
      <c r="U23" s="3">
        <v>177</v>
      </c>
      <c r="V23" s="3">
        <v>177</v>
      </c>
      <c r="W23" s="3">
        <v>0</v>
      </c>
      <c r="X23" s="3">
        <v>0</v>
      </c>
      <c r="Y23" s="3">
        <f t="shared" si="1"/>
        <v>177</v>
      </c>
      <c r="Z23" s="3">
        <v>0</v>
      </c>
      <c r="AA23" s="3">
        <v>0</v>
      </c>
      <c r="AB23" s="15">
        <f t="shared" si="2"/>
        <v>177</v>
      </c>
      <c r="AC23" s="18" t="s">
        <v>122</v>
      </c>
      <c r="AD23" s="5" t="s">
        <v>123</v>
      </c>
      <c r="AE23" s="5" t="s">
        <v>123</v>
      </c>
      <c r="AF23" s="20">
        <v>4.92</v>
      </c>
      <c r="AG23" s="22" t="s">
        <v>32</v>
      </c>
      <c r="AH23" s="3" t="s">
        <v>29</v>
      </c>
      <c r="AI23" s="8" t="s">
        <v>124</v>
      </c>
      <c r="AJ23" s="8" t="s">
        <v>125</v>
      </c>
    </row>
    <row r="24" spans="1:36" s="6" customFormat="1" ht="26.4" x14ac:dyDescent="0.25">
      <c r="A24" s="7">
        <v>17</v>
      </c>
      <c r="B24" s="4" t="s">
        <v>126</v>
      </c>
      <c r="C24" s="4" t="s">
        <v>127</v>
      </c>
      <c r="D24" s="3" t="s">
        <v>34</v>
      </c>
      <c r="E24" s="3">
        <v>6</v>
      </c>
      <c r="F24" s="3">
        <v>5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3">
        <v>72</v>
      </c>
      <c r="N24" s="3">
        <v>0</v>
      </c>
      <c r="O24" s="3">
        <v>0</v>
      </c>
      <c r="P24" s="15">
        <f t="shared" si="0"/>
        <v>72</v>
      </c>
      <c r="Q24" s="7">
        <v>0</v>
      </c>
      <c r="R24" s="3">
        <v>0</v>
      </c>
      <c r="S24" s="3">
        <v>0</v>
      </c>
      <c r="T24" s="3">
        <v>0</v>
      </c>
      <c r="U24" s="3">
        <v>72</v>
      </c>
      <c r="V24" s="3">
        <v>72</v>
      </c>
      <c r="W24" s="3">
        <v>0</v>
      </c>
      <c r="X24" s="3">
        <v>0</v>
      </c>
      <c r="Y24" s="3">
        <f t="shared" si="1"/>
        <v>72</v>
      </c>
      <c r="Z24" s="3">
        <v>0</v>
      </c>
      <c r="AA24" s="3">
        <v>0</v>
      </c>
      <c r="AB24" s="15">
        <f t="shared" si="2"/>
        <v>72</v>
      </c>
      <c r="AC24" s="18" t="s">
        <v>128</v>
      </c>
      <c r="AD24" s="5" t="s">
        <v>129</v>
      </c>
      <c r="AE24" s="5" t="s">
        <v>129</v>
      </c>
      <c r="AF24" s="20">
        <v>3.67</v>
      </c>
      <c r="AG24" s="22" t="s">
        <v>32</v>
      </c>
      <c r="AH24" s="3" t="s">
        <v>29</v>
      </c>
      <c r="AI24" s="8" t="s">
        <v>130</v>
      </c>
      <c r="AJ24" s="8" t="s">
        <v>112</v>
      </c>
    </row>
    <row r="25" spans="1:36" s="6" customFormat="1" ht="79.2" x14ac:dyDescent="0.25">
      <c r="A25" s="7">
        <v>18</v>
      </c>
      <c r="B25" s="25" t="s">
        <v>134</v>
      </c>
      <c r="C25" s="25" t="s">
        <v>135</v>
      </c>
      <c r="D25" s="26" t="s">
        <v>34</v>
      </c>
      <c r="E25" s="26">
        <v>10</v>
      </c>
      <c r="F25" s="26">
        <v>5</v>
      </c>
      <c r="G25" s="26"/>
      <c r="H25" s="27"/>
      <c r="I25" s="24"/>
      <c r="J25" s="26"/>
      <c r="K25" s="26"/>
      <c r="L25" s="26"/>
      <c r="M25" s="26">
        <v>3</v>
      </c>
      <c r="N25" s="26"/>
      <c r="O25" s="26"/>
      <c r="P25" s="27">
        <f>SUM(I25:O25)</f>
        <v>3</v>
      </c>
      <c r="Q25" s="24"/>
      <c r="R25" s="26"/>
      <c r="S25" s="26"/>
      <c r="T25" s="26"/>
      <c r="U25" s="26">
        <v>3</v>
      </c>
      <c r="V25" s="26">
        <v>3</v>
      </c>
      <c r="W25" s="26"/>
      <c r="X25" s="26"/>
      <c r="Y25" s="26">
        <f>SUM(Q25:U25)</f>
        <v>3</v>
      </c>
      <c r="Z25" s="26"/>
      <c r="AA25" s="26"/>
      <c r="AB25" s="27">
        <f>SUM(Y25:AA25)</f>
        <v>3</v>
      </c>
      <c r="AC25" s="28" t="s">
        <v>136</v>
      </c>
      <c r="AD25" s="29" t="s">
        <v>137</v>
      </c>
      <c r="AE25" s="29" t="s">
        <v>137</v>
      </c>
      <c r="AF25" s="30">
        <v>2.5299999999999998</v>
      </c>
      <c r="AG25" s="47" t="s">
        <v>138</v>
      </c>
      <c r="AH25" s="26" t="s">
        <v>29</v>
      </c>
      <c r="AI25" s="32" t="s">
        <v>139</v>
      </c>
      <c r="AJ25" s="32" t="s">
        <v>151</v>
      </c>
    </row>
    <row r="26" spans="1:36" s="6" customFormat="1" ht="52.8" x14ac:dyDescent="0.25">
      <c r="A26" s="24">
        <v>19</v>
      </c>
      <c r="B26" s="4" t="s">
        <v>107</v>
      </c>
      <c r="C26" s="25" t="s">
        <v>176</v>
      </c>
      <c r="D26" s="26" t="s">
        <v>34</v>
      </c>
      <c r="E26" s="3">
        <v>0.4</v>
      </c>
      <c r="F26" s="3">
        <v>2</v>
      </c>
      <c r="G26" s="3"/>
      <c r="H26" s="15"/>
      <c r="I26" s="7"/>
      <c r="J26" s="3"/>
      <c r="K26" s="3"/>
      <c r="L26" s="3"/>
      <c r="M26" s="3">
        <v>73</v>
      </c>
      <c r="N26" s="3"/>
      <c r="O26" s="3"/>
      <c r="P26" s="15">
        <f t="shared" ref="P26:P53" si="3">SUM(I26:O26)</f>
        <v>73</v>
      </c>
      <c r="Q26" s="7"/>
      <c r="R26" s="3"/>
      <c r="S26" s="3"/>
      <c r="T26" s="3"/>
      <c r="U26" s="3">
        <v>73</v>
      </c>
      <c r="V26" s="3">
        <v>73</v>
      </c>
      <c r="W26" s="3"/>
      <c r="X26" s="3"/>
      <c r="Y26" s="3">
        <f t="shared" ref="Y26:Y53" si="4">SUM(Q26:U26)</f>
        <v>73</v>
      </c>
      <c r="Z26" s="3"/>
      <c r="AA26" s="3"/>
      <c r="AB26" s="15">
        <f t="shared" ref="AB26:AB53" si="5">SUM(Y26:AA26)</f>
        <v>73</v>
      </c>
      <c r="AC26" s="18" t="s">
        <v>140</v>
      </c>
      <c r="AD26" s="5" t="s">
        <v>141</v>
      </c>
      <c r="AE26" s="5" t="s">
        <v>141</v>
      </c>
      <c r="AF26" s="20">
        <v>4.32</v>
      </c>
      <c r="AG26" s="47" t="s">
        <v>138</v>
      </c>
      <c r="AH26" s="26" t="s">
        <v>29</v>
      </c>
      <c r="AI26" s="8" t="s">
        <v>142</v>
      </c>
      <c r="AJ26" s="8" t="s">
        <v>152</v>
      </c>
    </row>
    <row r="27" spans="1:36" s="6" customFormat="1" ht="39.6" x14ac:dyDescent="0.25">
      <c r="A27" s="7">
        <v>20</v>
      </c>
      <c r="B27" s="25" t="s">
        <v>134</v>
      </c>
      <c r="C27" s="25" t="s">
        <v>135</v>
      </c>
      <c r="D27" s="26" t="s">
        <v>34</v>
      </c>
      <c r="E27" s="26">
        <v>10</v>
      </c>
      <c r="F27" s="26">
        <v>5</v>
      </c>
      <c r="G27" s="3"/>
      <c r="H27" s="15"/>
      <c r="I27" s="7"/>
      <c r="J27" s="3"/>
      <c r="K27" s="3"/>
      <c r="L27" s="3"/>
      <c r="M27" s="3">
        <v>3</v>
      </c>
      <c r="N27" s="3"/>
      <c r="O27" s="3"/>
      <c r="P27" s="15">
        <f t="shared" si="3"/>
        <v>3</v>
      </c>
      <c r="Q27" s="7"/>
      <c r="R27" s="3"/>
      <c r="S27" s="3"/>
      <c r="T27" s="3"/>
      <c r="U27" s="3">
        <v>3</v>
      </c>
      <c r="V27" s="3">
        <v>3</v>
      </c>
      <c r="W27" s="3"/>
      <c r="X27" s="3"/>
      <c r="Y27" s="3">
        <f t="shared" si="4"/>
        <v>3</v>
      </c>
      <c r="Z27" s="3"/>
      <c r="AA27" s="3"/>
      <c r="AB27" s="15">
        <f t="shared" si="5"/>
        <v>3</v>
      </c>
      <c r="AC27" s="18" t="s">
        <v>143</v>
      </c>
      <c r="AD27" s="5" t="s">
        <v>144</v>
      </c>
      <c r="AE27" s="5" t="s">
        <v>144</v>
      </c>
      <c r="AF27" s="20">
        <v>1.25</v>
      </c>
      <c r="AG27" s="47" t="s">
        <v>138</v>
      </c>
      <c r="AH27" s="26" t="s">
        <v>29</v>
      </c>
      <c r="AI27" s="8" t="s">
        <v>145</v>
      </c>
      <c r="AJ27" s="8" t="s">
        <v>153</v>
      </c>
    </row>
    <row r="28" spans="1:36" s="6" customFormat="1" ht="39.6" x14ac:dyDescent="0.25">
      <c r="A28" s="7">
        <v>21</v>
      </c>
      <c r="B28" s="4" t="s">
        <v>146</v>
      </c>
      <c r="C28" s="4" t="s">
        <v>147</v>
      </c>
      <c r="D28" s="26" t="s">
        <v>34</v>
      </c>
      <c r="E28" s="26">
        <v>10</v>
      </c>
      <c r="F28" s="26">
        <v>5</v>
      </c>
      <c r="G28" s="3"/>
      <c r="H28" s="15"/>
      <c r="I28" s="7"/>
      <c r="J28" s="3"/>
      <c r="K28" s="3"/>
      <c r="L28" s="3"/>
      <c r="M28" s="3">
        <v>46</v>
      </c>
      <c r="N28" s="3"/>
      <c r="O28" s="3"/>
      <c r="P28" s="15">
        <f t="shared" si="3"/>
        <v>46</v>
      </c>
      <c r="Q28" s="7"/>
      <c r="R28" s="3"/>
      <c r="S28" s="3"/>
      <c r="T28" s="3"/>
      <c r="U28" s="3">
        <v>46</v>
      </c>
      <c r="V28" s="3">
        <v>46</v>
      </c>
      <c r="W28" s="3"/>
      <c r="X28" s="3"/>
      <c r="Y28" s="3">
        <f t="shared" si="4"/>
        <v>46</v>
      </c>
      <c r="Z28" s="3"/>
      <c r="AA28" s="3"/>
      <c r="AB28" s="15">
        <f t="shared" si="5"/>
        <v>46</v>
      </c>
      <c r="AC28" s="18" t="s">
        <v>148</v>
      </c>
      <c r="AD28" s="5" t="s">
        <v>149</v>
      </c>
      <c r="AE28" s="5" t="s">
        <v>149</v>
      </c>
      <c r="AF28" s="20">
        <v>0.25</v>
      </c>
      <c r="AG28" s="47" t="s">
        <v>138</v>
      </c>
      <c r="AH28" s="26" t="s">
        <v>29</v>
      </c>
      <c r="AI28" s="8" t="s">
        <v>150</v>
      </c>
      <c r="AJ28" s="32" t="s">
        <v>197</v>
      </c>
    </row>
    <row r="29" spans="1:36" s="6" customFormat="1" ht="39.6" x14ac:dyDescent="0.25">
      <c r="A29" s="24">
        <v>22</v>
      </c>
      <c r="B29" s="4" t="s">
        <v>154</v>
      </c>
      <c r="C29" s="4" t="s">
        <v>155</v>
      </c>
      <c r="D29" s="26" t="s">
        <v>34</v>
      </c>
      <c r="E29" s="26">
        <v>6</v>
      </c>
      <c r="F29" s="26">
        <v>5</v>
      </c>
      <c r="G29" s="3"/>
      <c r="H29" s="15"/>
      <c r="I29" s="7"/>
      <c r="J29" s="3"/>
      <c r="K29" s="3"/>
      <c r="L29" s="3"/>
      <c r="M29" s="3">
        <v>72</v>
      </c>
      <c r="N29" s="3"/>
      <c r="O29" s="3"/>
      <c r="P29" s="15">
        <f t="shared" si="3"/>
        <v>72</v>
      </c>
      <c r="Q29" s="7"/>
      <c r="R29" s="3"/>
      <c r="S29" s="3"/>
      <c r="T29" s="3"/>
      <c r="U29" s="3">
        <v>72</v>
      </c>
      <c r="V29" s="3">
        <v>72</v>
      </c>
      <c r="W29" s="3"/>
      <c r="X29" s="3"/>
      <c r="Y29" s="3">
        <f t="shared" si="4"/>
        <v>72</v>
      </c>
      <c r="Z29" s="3"/>
      <c r="AA29" s="3"/>
      <c r="AB29" s="15">
        <f t="shared" si="5"/>
        <v>72</v>
      </c>
      <c r="AC29" s="18" t="s">
        <v>156</v>
      </c>
      <c r="AD29" s="5" t="s">
        <v>157</v>
      </c>
      <c r="AE29" s="5" t="s">
        <v>157</v>
      </c>
      <c r="AF29" s="20">
        <v>0.38</v>
      </c>
      <c r="AG29" s="47" t="s">
        <v>138</v>
      </c>
      <c r="AH29" s="26" t="s">
        <v>29</v>
      </c>
      <c r="AI29" s="8" t="s">
        <v>158</v>
      </c>
      <c r="AJ29" s="32" t="s">
        <v>196</v>
      </c>
    </row>
    <row r="30" spans="1:36" s="6" customFormat="1" ht="105.6" x14ac:dyDescent="0.25">
      <c r="A30" s="7">
        <v>23</v>
      </c>
      <c r="B30" s="4" t="s">
        <v>101</v>
      </c>
      <c r="C30" s="4" t="s">
        <v>159</v>
      </c>
      <c r="D30" s="26" t="s">
        <v>34</v>
      </c>
      <c r="E30" s="48">
        <v>10</v>
      </c>
      <c r="F30" s="3">
        <v>1</v>
      </c>
      <c r="G30" s="3"/>
      <c r="H30" s="15"/>
      <c r="I30" s="7"/>
      <c r="J30" s="3"/>
      <c r="K30" s="3"/>
      <c r="L30" s="3"/>
      <c r="M30" s="3">
        <v>638</v>
      </c>
      <c r="N30" s="3"/>
      <c r="O30" s="3"/>
      <c r="P30" s="15">
        <f t="shared" si="3"/>
        <v>638</v>
      </c>
      <c r="Q30" s="7"/>
      <c r="R30" s="3"/>
      <c r="S30" s="3"/>
      <c r="T30" s="3"/>
      <c r="U30" s="3">
        <v>638</v>
      </c>
      <c r="V30" s="3">
        <v>638</v>
      </c>
      <c r="W30" s="3"/>
      <c r="X30" s="3"/>
      <c r="Y30" s="3">
        <f t="shared" si="4"/>
        <v>638</v>
      </c>
      <c r="Z30" s="3"/>
      <c r="AA30" s="3"/>
      <c r="AB30" s="15">
        <f t="shared" si="5"/>
        <v>638</v>
      </c>
      <c r="AC30" s="18" t="s">
        <v>160</v>
      </c>
      <c r="AD30" s="5" t="s">
        <v>265</v>
      </c>
      <c r="AE30" s="5" t="s">
        <v>265</v>
      </c>
      <c r="AF30" s="20">
        <v>1.55</v>
      </c>
      <c r="AG30" s="47" t="s">
        <v>138</v>
      </c>
      <c r="AH30" s="26" t="s">
        <v>29</v>
      </c>
      <c r="AI30" s="8" t="s">
        <v>161</v>
      </c>
      <c r="AJ30" s="32" t="s">
        <v>162</v>
      </c>
    </row>
    <row r="31" spans="1:36" s="6" customFormat="1" ht="26.4" x14ac:dyDescent="0.25">
      <c r="A31" s="7">
        <v>24</v>
      </c>
      <c r="B31" s="4" t="s">
        <v>163</v>
      </c>
      <c r="C31" s="4" t="s">
        <v>177</v>
      </c>
      <c r="D31" s="26" t="s">
        <v>58</v>
      </c>
      <c r="E31" s="3">
        <v>0.4</v>
      </c>
      <c r="F31" s="3">
        <v>5</v>
      </c>
      <c r="G31" s="3"/>
      <c r="H31" s="15"/>
      <c r="I31" s="7"/>
      <c r="J31" s="3"/>
      <c r="K31" s="3"/>
      <c r="L31" s="3"/>
      <c r="M31" s="3">
        <v>10</v>
      </c>
      <c r="N31" s="3"/>
      <c r="O31" s="3"/>
      <c r="P31" s="15">
        <f t="shared" si="3"/>
        <v>10</v>
      </c>
      <c r="Q31" s="7"/>
      <c r="R31" s="3"/>
      <c r="S31" s="3"/>
      <c r="T31" s="3"/>
      <c r="U31" s="3">
        <v>10</v>
      </c>
      <c r="V31" s="3">
        <v>10</v>
      </c>
      <c r="W31" s="3"/>
      <c r="X31" s="3"/>
      <c r="Y31" s="3">
        <f t="shared" si="4"/>
        <v>10</v>
      </c>
      <c r="Z31" s="3"/>
      <c r="AA31" s="3"/>
      <c r="AB31" s="15">
        <f t="shared" si="5"/>
        <v>10</v>
      </c>
      <c r="AC31" s="18" t="s">
        <v>164</v>
      </c>
      <c r="AD31" s="5" t="s">
        <v>165</v>
      </c>
      <c r="AE31" s="5" t="s">
        <v>165</v>
      </c>
      <c r="AF31" s="20">
        <v>10.83</v>
      </c>
      <c r="AG31" s="47" t="s">
        <v>138</v>
      </c>
      <c r="AH31" s="26" t="s">
        <v>29</v>
      </c>
      <c r="AI31" s="8" t="s">
        <v>166</v>
      </c>
      <c r="AJ31" s="32" t="s">
        <v>268</v>
      </c>
    </row>
    <row r="32" spans="1:36" s="6" customFormat="1" ht="105.6" x14ac:dyDescent="0.25">
      <c r="A32" s="24">
        <v>25</v>
      </c>
      <c r="B32" s="4" t="s">
        <v>101</v>
      </c>
      <c r="C32" s="4" t="s">
        <v>159</v>
      </c>
      <c r="D32" s="26" t="s">
        <v>34</v>
      </c>
      <c r="E32" s="48">
        <v>10</v>
      </c>
      <c r="F32" s="3">
        <v>1</v>
      </c>
      <c r="G32" s="3"/>
      <c r="H32" s="15"/>
      <c r="I32" s="7"/>
      <c r="J32" s="3"/>
      <c r="K32" s="3"/>
      <c r="L32" s="3"/>
      <c r="M32" s="3">
        <v>638</v>
      </c>
      <c r="N32" s="3"/>
      <c r="O32" s="3"/>
      <c r="P32" s="15">
        <f t="shared" si="3"/>
        <v>638</v>
      </c>
      <c r="Q32" s="7"/>
      <c r="R32" s="3"/>
      <c r="S32" s="3"/>
      <c r="T32" s="3"/>
      <c r="U32" s="3">
        <v>638</v>
      </c>
      <c r="V32" s="3">
        <v>638</v>
      </c>
      <c r="W32" s="3"/>
      <c r="X32" s="3"/>
      <c r="Y32" s="3">
        <f t="shared" si="4"/>
        <v>638</v>
      </c>
      <c r="Z32" s="3"/>
      <c r="AA32" s="3"/>
      <c r="AB32" s="15">
        <f t="shared" si="5"/>
        <v>638</v>
      </c>
      <c r="AC32" s="18" t="s">
        <v>167</v>
      </c>
      <c r="AD32" s="5" t="s">
        <v>168</v>
      </c>
      <c r="AE32" s="5" t="s">
        <v>168</v>
      </c>
      <c r="AF32" s="49">
        <v>1.08</v>
      </c>
      <c r="AG32" s="47" t="s">
        <v>138</v>
      </c>
      <c r="AH32" s="26" t="s">
        <v>29</v>
      </c>
      <c r="AI32" s="8" t="s">
        <v>169</v>
      </c>
      <c r="AJ32" s="32" t="s">
        <v>220</v>
      </c>
    </row>
    <row r="33" spans="1:36" s="6" customFormat="1" ht="79.2" x14ac:dyDescent="0.25">
      <c r="A33" s="7">
        <v>26</v>
      </c>
      <c r="B33" s="4" t="s">
        <v>170</v>
      </c>
      <c r="C33" s="4" t="s">
        <v>171</v>
      </c>
      <c r="D33" s="26" t="s">
        <v>34</v>
      </c>
      <c r="E33" s="3">
        <v>6</v>
      </c>
      <c r="F33" s="3">
        <v>5</v>
      </c>
      <c r="G33" s="3"/>
      <c r="H33" s="15"/>
      <c r="I33" s="7"/>
      <c r="J33" s="3"/>
      <c r="K33" s="3"/>
      <c r="L33" s="3"/>
      <c r="M33" s="3">
        <v>2</v>
      </c>
      <c r="N33" s="3"/>
      <c r="O33" s="3"/>
      <c r="P33" s="15">
        <f t="shared" si="3"/>
        <v>2</v>
      </c>
      <c r="Q33" s="7"/>
      <c r="R33" s="3"/>
      <c r="S33" s="3"/>
      <c r="T33" s="3"/>
      <c r="U33" s="3">
        <v>2</v>
      </c>
      <c r="V33" s="3">
        <v>2</v>
      </c>
      <c r="W33" s="3"/>
      <c r="X33" s="3"/>
      <c r="Y33" s="3">
        <f t="shared" si="4"/>
        <v>2</v>
      </c>
      <c r="Z33" s="3"/>
      <c r="AA33" s="3"/>
      <c r="AB33" s="15">
        <f t="shared" si="5"/>
        <v>2</v>
      </c>
      <c r="AC33" s="18" t="s">
        <v>172</v>
      </c>
      <c r="AD33" s="5" t="s">
        <v>173</v>
      </c>
      <c r="AE33" s="5" t="s">
        <v>173</v>
      </c>
      <c r="AF33" s="49">
        <v>9</v>
      </c>
      <c r="AG33" s="47" t="s">
        <v>138</v>
      </c>
      <c r="AH33" s="26" t="s">
        <v>29</v>
      </c>
      <c r="AI33" s="8" t="s">
        <v>174</v>
      </c>
      <c r="AJ33" s="8" t="s">
        <v>175</v>
      </c>
    </row>
    <row r="34" spans="1:36" s="6" customFormat="1" ht="52.8" x14ac:dyDescent="0.25">
      <c r="A34" s="7">
        <v>27</v>
      </c>
      <c r="B34" s="4" t="s">
        <v>154</v>
      </c>
      <c r="C34" s="4" t="s">
        <v>178</v>
      </c>
      <c r="D34" s="26" t="s">
        <v>58</v>
      </c>
      <c r="E34" s="26">
        <v>0.4</v>
      </c>
      <c r="F34" s="26">
        <v>1</v>
      </c>
      <c r="G34" s="3"/>
      <c r="H34" s="15"/>
      <c r="I34" s="7"/>
      <c r="J34" s="3"/>
      <c r="K34" s="3"/>
      <c r="L34" s="3"/>
      <c r="M34" s="3">
        <v>35</v>
      </c>
      <c r="N34" s="3"/>
      <c r="O34" s="3"/>
      <c r="P34" s="15">
        <f t="shared" si="3"/>
        <v>35</v>
      </c>
      <c r="Q34" s="7"/>
      <c r="R34" s="3"/>
      <c r="S34" s="3"/>
      <c r="T34" s="3"/>
      <c r="U34" s="3">
        <v>35</v>
      </c>
      <c r="V34" s="3">
        <v>35</v>
      </c>
      <c r="W34" s="3"/>
      <c r="X34" s="3"/>
      <c r="Y34" s="3">
        <f t="shared" si="4"/>
        <v>35</v>
      </c>
      <c r="Z34" s="3"/>
      <c r="AA34" s="3"/>
      <c r="AB34" s="15">
        <f t="shared" si="5"/>
        <v>35</v>
      </c>
      <c r="AC34" s="18" t="s">
        <v>179</v>
      </c>
      <c r="AD34" s="5" t="s">
        <v>266</v>
      </c>
      <c r="AE34" s="5" t="s">
        <v>266</v>
      </c>
      <c r="AF34" s="20">
        <v>1.33</v>
      </c>
      <c r="AG34" s="47" t="s">
        <v>138</v>
      </c>
      <c r="AH34" s="26" t="s">
        <v>29</v>
      </c>
      <c r="AI34" s="8" t="s">
        <v>180</v>
      </c>
      <c r="AJ34" s="8" t="s">
        <v>194</v>
      </c>
    </row>
    <row r="35" spans="1:36" s="6" customFormat="1" ht="79.2" x14ac:dyDescent="0.25">
      <c r="A35" s="24">
        <v>28</v>
      </c>
      <c r="B35" s="4" t="s">
        <v>33</v>
      </c>
      <c r="C35" s="4" t="s">
        <v>30</v>
      </c>
      <c r="D35" s="3" t="s">
        <v>34</v>
      </c>
      <c r="E35" s="3">
        <v>6</v>
      </c>
      <c r="F35" s="3">
        <v>3</v>
      </c>
      <c r="G35" s="3"/>
      <c r="H35" s="15"/>
      <c r="I35" s="7"/>
      <c r="J35" s="3"/>
      <c r="K35" s="3"/>
      <c r="L35" s="3"/>
      <c r="M35" s="3">
        <v>8</v>
      </c>
      <c r="N35" s="3"/>
      <c r="O35" s="3"/>
      <c r="P35" s="15">
        <f t="shared" si="3"/>
        <v>8</v>
      </c>
      <c r="Q35" s="7"/>
      <c r="R35" s="3"/>
      <c r="S35" s="3"/>
      <c r="T35" s="3"/>
      <c r="U35" s="3">
        <v>8</v>
      </c>
      <c r="V35" s="3">
        <v>8</v>
      </c>
      <c r="W35" s="3"/>
      <c r="X35" s="3"/>
      <c r="Y35" s="3">
        <f t="shared" si="4"/>
        <v>8</v>
      </c>
      <c r="Z35" s="3"/>
      <c r="AA35" s="3"/>
      <c r="AB35" s="15">
        <f t="shared" si="5"/>
        <v>8</v>
      </c>
      <c r="AC35" s="18" t="s">
        <v>181</v>
      </c>
      <c r="AD35" s="5" t="s">
        <v>182</v>
      </c>
      <c r="AE35" s="5" t="s">
        <v>182</v>
      </c>
      <c r="AF35" s="20">
        <v>3.17</v>
      </c>
      <c r="AG35" s="47" t="s">
        <v>138</v>
      </c>
      <c r="AH35" s="26" t="s">
        <v>29</v>
      </c>
      <c r="AI35" s="8" t="s">
        <v>183</v>
      </c>
      <c r="AJ35" s="8" t="s">
        <v>184</v>
      </c>
    </row>
    <row r="36" spans="1:36" s="6" customFormat="1" ht="79.2" x14ac:dyDescent="0.25">
      <c r="A36" s="7">
        <v>29</v>
      </c>
      <c r="B36" s="4" t="s">
        <v>154</v>
      </c>
      <c r="C36" s="4" t="s">
        <v>178</v>
      </c>
      <c r="D36" s="26" t="s">
        <v>58</v>
      </c>
      <c r="E36" s="26">
        <v>0.4</v>
      </c>
      <c r="F36" s="26">
        <v>1</v>
      </c>
      <c r="G36" s="3"/>
      <c r="H36" s="15"/>
      <c r="I36" s="7"/>
      <c r="J36" s="3"/>
      <c r="K36" s="3"/>
      <c r="L36" s="3"/>
      <c r="M36" s="3">
        <v>35</v>
      </c>
      <c r="N36" s="3"/>
      <c r="O36" s="3"/>
      <c r="P36" s="15">
        <f t="shared" si="3"/>
        <v>35</v>
      </c>
      <c r="Q36" s="7"/>
      <c r="R36" s="3"/>
      <c r="S36" s="3"/>
      <c r="T36" s="3"/>
      <c r="U36" s="3">
        <v>35</v>
      </c>
      <c r="V36" s="3">
        <v>35</v>
      </c>
      <c r="W36" s="3"/>
      <c r="X36" s="3"/>
      <c r="Y36" s="3">
        <f t="shared" si="4"/>
        <v>35</v>
      </c>
      <c r="Z36" s="3"/>
      <c r="AA36" s="3"/>
      <c r="AB36" s="15">
        <f t="shared" si="5"/>
        <v>35</v>
      </c>
      <c r="AC36" s="18" t="s">
        <v>185</v>
      </c>
      <c r="AD36" s="5" t="s">
        <v>186</v>
      </c>
      <c r="AE36" s="5" t="s">
        <v>186</v>
      </c>
      <c r="AF36" s="20">
        <v>4.58</v>
      </c>
      <c r="AG36" s="47" t="s">
        <v>138</v>
      </c>
      <c r="AH36" s="26" t="s">
        <v>29</v>
      </c>
      <c r="AI36" s="8" t="s">
        <v>187</v>
      </c>
      <c r="AJ36" s="42" t="s">
        <v>188</v>
      </c>
    </row>
    <row r="37" spans="1:36" s="6" customFormat="1" ht="39.6" x14ac:dyDescent="0.25">
      <c r="A37" s="7">
        <v>30</v>
      </c>
      <c r="B37" s="4" t="s">
        <v>189</v>
      </c>
      <c r="C37" s="4" t="s">
        <v>190</v>
      </c>
      <c r="D37" s="3" t="s">
        <v>34</v>
      </c>
      <c r="E37" s="3">
        <v>10</v>
      </c>
      <c r="F37" s="3">
        <v>5</v>
      </c>
      <c r="G37" s="3"/>
      <c r="H37" s="15"/>
      <c r="I37" s="7"/>
      <c r="J37" s="3"/>
      <c r="K37" s="3"/>
      <c r="L37" s="3"/>
      <c r="M37" s="48">
        <v>2</v>
      </c>
      <c r="N37" s="3"/>
      <c r="O37" s="3"/>
      <c r="P37" s="15">
        <f t="shared" si="3"/>
        <v>2</v>
      </c>
      <c r="Q37" s="7"/>
      <c r="R37" s="3"/>
      <c r="S37" s="3"/>
      <c r="T37" s="3"/>
      <c r="U37" s="3">
        <v>2</v>
      </c>
      <c r="V37" s="3">
        <v>2</v>
      </c>
      <c r="W37" s="3"/>
      <c r="X37" s="3"/>
      <c r="Y37" s="3">
        <v>2</v>
      </c>
      <c r="Z37" s="3"/>
      <c r="AA37" s="3"/>
      <c r="AB37" s="15">
        <f t="shared" si="5"/>
        <v>2</v>
      </c>
      <c r="AC37" s="18" t="s">
        <v>191</v>
      </c>
      <c r="AD37" s="5" t="s">
        <v>192</v>
      </c>
      <c r="AE37" s="5" t="s">
        <v>192</v>
      </c>
      <c r="AF37" s="20">
        <v>0.17</v>
      </c>
      <c r="AG37" s="47" t="s">
        <v>138</v>
      </c>
      <c r="AH37" s="26" t="s">
        <v>29</v>
      </c>
      <c r="AI37" s="8" t="s">
        <v>193</v>
      </c>
      <c r="AJ37" s="8" t="s">
        <v>195</v>
      </c>
    </row>
    <row r="38" spans="1:36" s="6" customFormat="1" ht="66" x14ac:dyDescent="0.25">
      <c r="A38" s="24">
        <v>31</v>
      </c>
      <c r="B38" s="4" t="s">
        <v>33</v>
      </c>
      <c r="C38" s="4" t="s">
        <v>198</v>
      </c>
      <c r="D38" s="3" t="s">
        <v>34</v>
      </c>
      <c r="E38" s="3">
        <v>10</v>
      </c>
      <c r="F38" s="3">
        <v>5</v>
      </c>
      <c r="G38" s="3"/>
      <c r="H38" s="15"/>
      <c r="I38" s="7"/>
      <c r="J38" s="3"/>
      <c r="K38" s="3"/>
      <c r="L38" s="3"/>
      <c r="M38" s="3">
        <v>36</v>
      </c>
      <c r="N38" s="3"/>
      <c r="O38" s="3"/>
      <c r="P38" s="15">
        <f t="shared" si="3"/>
        <v>36</v>
      </c>
      <c r="Q38" s="7"/>
      <c r="R38" s="3"/>
      <c r="S38" s="3"/>
      <c r="T38" s="3"/>
      <c r="U38" s="3">
        <v>36</v>
      </c>
      <c r="V38" s="3">
        <v>36</v>
      </c>
      <c r="W38" s="3"/>
      <c r="X38" s="3"/>
      <c r="Y38" s="3">
        <f t="shared" si="4"/>
        <v>36</v>
      </c>
      <c r="Z38" s="3"/>
      <c r="AA38" s="3"/>
      <c r="AB38" s="15">
        <f t="shared" si="5"/>
        <v>36</v>
      </c>
      <c r="AC38" s="18" t="s">
        <v>199</v>
      </c>
      <c r="AD38" s="5" t="s">
        <v>200</v>
      </c>
      <c r="AE38" s="5" t="s">
        <v>200</v>
      </c>
      <c r="AF38" s="20">
        <v>5.7</v>
      </c>
      <c r="AG38" s="47" t="s">
        <v>138</v>
      </c>
      <c r="AH38" s="26" t="s">
        <v>29</v>
      </c>
      <c r="AI38" s="8" t="s">
        <v>201</v>
      </c>
      <c r="AJ38" s="8" t="s">
        <v>202</v>
      </c>
    </row>
    <row r="39" spans="1:36" s="6" customFormat="1" ht="52.8" x14ac:dyDescent="0.25">
      <c r="A39" s="7">
        <v>32</v>
      </c>
      <c r="B39" s="4" t="s">
        <v>203</v>
      </c>
      <c r="C39" s="4" t="s">
        <v>204</v>
      </c>
      <c r="D39" s="3" t="s">
        <v>34</v>
      </c>
      <c r="E39" s="3">
        <v>10</v>
      </c>
      <c r="F39" s="3">
        <v>5</v>
      </c>
      <c r="G39" s="3"/>
      <c r="H39" s="15"/>
      <c r="I39" s="7"/>
      <c r="J39" s="3"/>
      <c r="K39" s="3"/>
      <c r="L39" s="3"/>
      <c r="M39" s="3">
        <v>10</v>
      </c>
      <c r="N39" s="3"/>
      <c r="O39" s="3"/>
      <c r="P39" s="15">
        <f t="shared" si="3"/>
        <v>10</v>
      </c>
      <c r="Q39" s="7"/>
      <c r="R39" s="3"/>
      <c r="S39" s="3"/>
      <c r="T39" s="3"/>
      <c r="U39" s="3">
        <v>10</v>
      </c>
      <c r="V39" s="3">
        <v>10</v>
      </c>
      <c r="W39" s="3"/>
      <c r="X39" s="3"/>
      <c r="Y39" s="3">
        <f t="shared" si="4"/>
        <v>10</v>
      </c>
      <c r="Z39" s="3"/>
      <c r="AA39" s="3"/>
      <c r="AB39" s="15">
        <f t="shared" si="5"/>
        <v>10</v>
      </c>
      <c r="AC39" s="18" t="s">
        <v>205</v>
      </c>
      <c r="AD39" s="5" t="s">
        <v>206</v>
      </c>
      <c r="AE39" s="5" t="s">
        <v>206</v>
      </c>
      <c r="AF39" s="20">
        <v>2.33</v>
      </c>
      <c r="AG39" s="47" t="s">
        <v>138</v>
      </c>
      <c r="AH39" s="26" t="s">
        <v>29</v>
      </c>
      <c r="AI39" s="8" t="s">
        <v>207</v>
      </c>
      <c r="AJ39" s="8" t="s">
        <v>208</v>
      </c>
    </row>
    <row r="40" spans="1:36" s="6" customFormat="1" ht="39.6" x14ac:dyDescent="0.25">
      <c r="A40" s="7">
        <v>33</v>
      </c>
      <c r="B40" s="4" t="s">
        <v>73</v>
      </c>
      <c r="C40" s="4" t="s">
        <v>74</v>
      </c>
      <c r="D40" s="3" t="s">
        <v>34</v>
      </c>
      <c r="E40" s="3">
        <v>10</v>
      </c>
      <c r="F40" s="3">
        <v>5</v>
      </c>
      <c r="G40" s="3"/>
      <c r="H40" s="15"/>
      <c r="I40" s="7"/>
      <c r="J40" s="3"/>
      <c r="K40" s="3"/>
      <c r="L40" s="3"/>
      <c r="M40" s="3">
        <v>555</v>
      </c>
      <c r="N40" s="3"/>
      <c r="O40" s="3"/>
      <c r="P40" s="15">
        <f t="shared" si="3"/>
        <v>555</v>
      </c>
      <c r="Q40" s="7"/>
      <c r="R40" s="3"/>
      <c r="S40" s="3"/>
      <c r="T40" s="3"/>
      <c r="U40" s="3">
        <v>555</v>
      </c>
      <c r="V40" s="3">
        <v>555</v>
      </c>
      <c r="W40" s="3"/>
      <c r="X40" s="3"/>
      <c r="Y40" s="3">
        <f t="shared" si="4"/>
        <v>555</v>
      </c>
      <c r="Z40" s="3"/>
      <c r="AA40" s="3"/>
      <c r="AB40" s="15">
        <f t="shared" si="5"/>
        <v>555</v>
      </c>
      <c r="AC40" s="18" t="s">
        <v>209</v>
      </c>
      <c r="AD40" s="5" t="s">
        <v>210</v>
      </c>
      <c r="AE40" s="5" t="s">
        <v>210</v>
      </c>
      <c r="AF40" s="20">
        <v>0.33</v>
      </c>
      <c r="AG40" s="47" t="s">
        <v>138</v>
      </c>
      <c r="AH40" s="26" t="s">
        <v>29</v>
      </c>
      <c r="AI40" s="8" t="s">
        <v>211</v>
      </c>
      <c r="AJ40" s="8" t="s">
        <v>212</v>
      </c>
    </row>
    <row r="41" spans="1:36" s="6" customFormat="1" ht="52.8" x14ac:dyDescent="0.25">
      <c r="A41" s="24">
        <v>34</v>
      </c>
      <c r="B41" s="4" t="s">
        <v>73</v>
      </c>
      <c r="C41" s="4" t="s">
        <v>74</v>
      </c>
      <c r="D41" s="3" t="s">
        <v>34</v>
      </c>
      <c r="E41" s="3">
        <v>10</v>
      </c>
      <c r="F41" s="3">
        <v>5</v>
      </c>
      <c r="G41" s="3"/>
      <c r="H41" s="15"/>
      <c r="I41" s="7"/>
      <c r="J41" s="3"/>
      <c r="K41" s="3"/>
      <c r="L41" s="3"/>
      <c r="M41" s="3">
        <v>555</v>
      </c>
      <c r="N41" s="3"/>
      <c r="O41" s="3"/>
      <c r="P41" s="15">
        <f t="shared" si="3"/>
        <v>555</v>
      </c>
      <c r="Q41" s="7"/>
      <c r="R41" s="3"/>
      <c r="S41" s="3"/>
      <c r="T41" s="3"/>
      <c r="U41" s="3">
        <v>555</v>
      </c>
      <c r="V41" s="3">
        <v>555</v>
      </c>
      <c r="W41" s="3"/>
      <c r="X41" s="3"/>
      <c r="Y41" s="3">
        <f t="shared" si="4"/>
        <v>555</v>
      </c>
      <c r="Z41" s="3"/>
      <c r="AA41" s="3"/>
      <c r="AB41" s="15">
        <f t="shared" si="5"/>
        <v>555</v>
      </c>
      <c r="AC41" s="18" t="s">
        <v>210</v>
      </c>
      <c r="AD41" s="5" t="s">
        <v>213</v>
      </c>
      <c r="AE41" s="5" t="s">
        <v>213</v>
      </c>
      <c r="AF41" s="20">
        <v>11.05</v>
      </c>
      <c r="AG41" s="47" t="s">
        <v>138</v>
      </c>
      <c r="AH41" s="26" t="s">
        <v>29</v>
      </c>
      <c r="AI41" s="8" t="s">
        <v>214</v>
      </c>
      <c r="AJ41" s="8" t="s">
        <v>215</v>
      </c>
    </row>
    <row r="42" spans="1:36" s="6" customFormat="1" ht="79.2" x14ac:dyDescent="0.25">
      <c r="A42" s="7">
        <v>35</v>
      </c>
      <c r="B42" s="4" t="s">
        <v>91</v>
      </c>
      <c r="C42" s="4" t="s">
        <v>121</v>
      </c>
      <c r="D42" s="3" t="s">
        <v>58</v>
      </c>
      <c r="E42" s="3">
        <v>0.4</v>
      </c>
      <c r="F42" s="3">
        <v>1</v>
      </c>
      <c r="G42" s="3"/>
      <c r="H42" s="15"/>
      <c r="I42" s="7"/>
      <c r="J42" s="3"/>
      <c r="K42" s="3"/>
      <c r="L42" s="3"/>
      <c r="M42" s="3">
        <v>174</v>
      </c>
      <c r="N42" s="3"/>
      <c r="O42" s="3"/>
      <c r="P42" s="15">
        <f t="shared" si="3"/>
        <v>174</v>
      </c>
      <c r="Q42" s="7"/>
      <c r="R42" s="3"/>
      <c r="S42" s="3"/>
      <c r="T42" s="3"/>
      <c r="U42" s="3">
        <v>174</v>
      </c>
      <c r="V42" s="3">
        <v>174</v>
      </c>
      <c r="W42" s="3"/>
      <c r="X42" s="3"/>
      <c r="Y42" s="3">
        <f t="shared" si="4"/>
        <v>174</v>
      </c>
      <c r="Z42" s="3"/>
      <c r="AA42" s="3"/>
      <c r="AB42" s="15">
        <f t="shared" si="5"/>
        <v>174</v>
      </c>
      <c r="AC42" s="18" t="s">
        <v>216</v>
      </c>
      <c r="AD42" s="5" t="s">
        <v>217</v>
      </c>
      <c r="AE42" s="5" t="s">
        <v>217</v>
      </c>
      <c r="AF42" s="49">
        <v>3</v>
      </c>
      <c r="AG42" s="47" t="s">
        <v>138</v>
      </c>
      <c r="AH42" s="26" t="s">
        <v>29</v>
      </c>
      <c r="AI42" s="8" t="s">
        <v>218</v>
      </c>
      <c r="AJ42" s="8" t="s">
        <v>219</v>
      </c>
    </row>
    <row r="43" spans="1:36" s="6" customFormat="1" ht="39.6" x14ac:dyDescent="0.25">
      <c r="A43" s="7">
        <v>36</v>
      </c>
      <c r="B43" s="4" t="s">
        <v>189</v>
      </c>
      <c r="C43" s="4" t="s">
        <v>221</v>
      </c>
      <c r="D43" s="3" t="s">
        <v>34</v>
      </c>
      <c r="E43" s="3">
        <v>10</v>
      </c>
      <c r="F43" s="3">
        <v>5</v>
      </c>
      <c r="G43" s="3"/>
      <c r="H43" s="15"/>
      <c r="I43" s="7"/>
      <c r="J43" s="3"/>
      <c r="K43" s="3"/>
      <c r="L43" s="3"/>
      <c r="M43" s="3">
        <v>257</v>
      </c>
      <c r="N43" s="3"/>
      <c r="O43" s="3"/>
      <c r="P43" s="15">
        <f t="shared" si="3"/>
        <v>257</v>
      </c>
      <c r="Q43" s="7"/>
      <c r="R43" s="3"/>
      <c r="S43" s="3"/>
      <c r="T43" s="3"/>
      <c r="U43" s="3">
        <v>257</v>
      </c>
      <c r="V43" s="3">
        <v>257</v>
      </c>
      <c r="W43" s="3"/>
      <c r="X43" s="3"/>
      <c r="Y43" s="3">
        <f t="shared" si="4"/>
        <v>257</v>
      </c>
      <c r="Z43" s="3"/>
      <c r="AA43" s="3"/>
      <c r="AB43" s="15">
        <f t="shared" si="5"/>
        <v>257</v>
      </c>
      <c r="AC43" s="18" t="s">
        <v>222</v>
      </c>
      <c r="AD43" s="5" t="s">
        <v>223</v>
      </c>
      <c r="AE43" s="5" t="s">
        <v>223</v>
      </c>
      <c r="AF43" s="20">
        <v>0.09</v>
      </c>
      <c r="AG43" s="47" t="s">
        <v>138</v>
      </c>
      <c r="AH43" s="26" t="s">
        <v>29</v>
      </c>
      <c r="AI43" s="8" t="s">
        <v>224</v>
      </c>
      <c r="AJ43" s="8" t="s">
        <v>225</v>
      </c>
    </row>
    <row r="44" spans="1:36" s="6" customFormat="1" ht="52.8" x14ac:dyDescent="0.25">
      <c r="A44" s="24">
        <v>37</v>
      </c>
      <c r="B44" s="51" t="s">
        <v>226</v>
      </c>
      <c r="C44" s="51" t="s">
        <v>227</v>
      </c>
      <c r="D44" s="48" t="s">
        <v>34</v>
      </c>
      <c r="E44" s="48">
        <v>10</v>
      </c>
      <c r="F44" s="48">
        <v>4</v>
      </c>
      <c r="G44" s="48"/>
      <c r="H44" s="52"/>
      <c r="I44" s="50"/>
      <c r="J44" s="48"/>
      <c r="K44" s="48"/>
      <c r="L44" s="48"/>
      <c r="M44" s="48">
        <v>8</v>
      </c>
      <c r="N44" s="48"/>
      <c r="O44" s="48"/>
      <c r="P44" s="52">
        <f t="shared" si="3"/>
        <v>8</v>
      </c>
      <c r="Q44" s="50"/>
      <c r="R44" s="48"/>
      <c r="S44" s="48"/>
      <c r="T44" s="48"/>
      <c r="U44" s="48">
        <v>8</v>
      </c>
      <c r="V44" s="48">
        <v>8</v>
      </c>
      <c r="W44" s="48"/>
      <c r="X44" s="48"/>
      <c r="Y44" s="48">
        <f t="shared" si="4"/>
        <v>8</v>
      </c>
      <c r="Z44" s="48"/>
      <c r="AA44" s="48"/>
      <c r="AB44" s="52">
        <f t="shared" si="5"/>
        <v>8</v>
      </c>
      <c r="AC44" s="53" t="s">
        <v>228</v>
      </c>
      <c r="AD44" s="54" t="s">
        <v>229</v>
      </c>
      <c r="AE44" s="54" t="s">
        <v>229</v>
      </c>
      <c r="AF44" s="55">
        <v>8.3800000000000008</v>
      </c>
      <c r="AG44" s="56" t="s">
        <v>138</v>
      </c>
      <c r="AH44" s="57" t="s">
        <v>29</v>
      </c>
      <c r="AI44" s="58" t="s">
        <v>230</v>
      </c>
      <c r="AJ44" s="58" t="s">
        <v>253</v>
      </c>
    </row>
    <row r="45" spans="1:36" s="6" customFormat="1" ht="66" x14ac:dyDescent="0.25">
      <c r="A45" s="7">
        <v>38</v>
      </c>
      <c r="B45" s="4" t="s">
        <v>33</v>
      </c>
      <c r="C45" s="4" t="s">
        <v>231</v>
      </c>
      <c r="D45" s="3" t="s">
        <v>34</v>
      </c>
      <c r="E45" s="3">
        <v>10</v>
      </c>
      <c r="F45" s="3">
        <v>5</v>
      </c>
      <c r="G45" s="3"/>
      <c r="H45" s="15"/>
      <c r="I45" s="7"/>
      <c r="J45" s="3"/>
      <c r="K45" s="3"/>
      <c r="L45" s="3"/>
      <c r="M45" s="3">
        <v>67</v>
      </c>
      <c r="N45" s="3"/>
      <c r="O45" s="3"/>
      <c r="P45" s="15">
        <f t="shared" si="3"/>
        <v>67</v>
      </c>
      <c r="Q45" s="7"/>
      <c r="R45" s="3"/>
      <c r="S45" s="3"/>
      <c r="T45" s="3"/>
      <c r="U45" s="3">
        <v>67</v>
      </c>
      <c r="V45" s="3">
        <v>67</v>
      </c>
      <c r="W45" s="3"/>
      <c r="X45" s="3"/>
      <c r="Y45" s="3">
        <f t="shared" si="4"/>
        <v>67</v>
      </c>
      <c r="Z45" s="3"/>
      <c r="AA45" s="3"/>
      <c r="AB45" s="15">
        <f t="shared" si="5"/>
        <v>67</v>
      </c>
      <c r="AC45" s="18" t="s">
        <v>232</v>
      </c>
      <c r="AD45" s="5" t="s">
        <v>233</v>
      </c>
      <c r="AE45" s="5" t="s">
        <v>233</v>
      </c>
      <c r="AF45" s="20">
        <v>4.5</v>
      </c>
      <c r="AG45" s="47" t="s">
        <v>138</v>
      </c>
      <c r="AH45" s="26" t="s">
        <v>29</v>
      </c>
      <c r="AI45" s="8" t="s">
        <v>234</v>
      </c>
      <c r="AJ45" s="8" t="s">
        <v>235</v>
      </c>
    </row>
    <row r="46" spans="1:36" s="6" customFormat="1" ht="39.6" x14ac:dyDescent="0.25">
      <c r="A46" s="7">
        <v>39</v>
      </c>
      <c r="B46" s="4" t="s">
        <v>46</v>
      </c>
      <c r="C46" s="4" t="s">
        <v>47</v>
      </c>
      <c r="D46" s="3" t="s">
        <v>34</v>
      </c>
      <c r="E46" s="3">
        <v>10</v>
      </c>
      <c r="F46" s="3">
        <v>5</v>
      </c>
      <c r="G46" s="3"/>
      <c r="H46" s="15"/>
      <c r="I46" s="7"/>
      <c r="J46" s="3"/>
      <c r="K46" s="3"/>
      <c r="L46" s="3"/>
      <c r="M46" s="3">
        <v>1017</v>
      </c>
      <c r="N46" s="3"/>
      <c r="O46" s="3"/>
      <c r="P46" s="15">
        <f t="shared" si="3"/>
        <v>1017</v>
      </c>
      <c r="Q46" s="7"/>
      <c r="R46" s="3"/>
      <c r="S46" s="3"/>
      <c r="T46" s="3"/>
      <c r="U46" s="3">
        <v>1017</v>
      </c>
      <c r="V46" s="3">
        <v>1017</v>
      </c>
      <c r="W46" s="3"/>
      <c r="X46" s="3"/>
      <c r="Y46" s="3">
        <f t="shared" si="4"/>
        <v>1017</v>
      </c>
      <c r="Z46" s="3"/>
      <c r="AA46" s="3"/>
      <c r="AB46" s="15">
        <f t="shared" si="5"/>
        <v>1017</v>
      </c>
      <c r="AC46" s="18" t="s">
        <v>236</v>
      </c>
      <c r="AD46" s="5" t="s">
        <v>237</v>
      </c>
      <c r="AE46" s="5" t="s">
        <v>237</v>
      </c>
      <c r="AF46" s="20">
        <v>0.65</v>
      </c>
      <c r="AG46" s="47" t="s">
        <v>138</v>
      </c>
      <c r="AH46" s="26" t="s">
        <v>29</v>
      </c>
      <c r="AI46" s="8" t="s">
        <v>238</v>
      </c>
      <c r="AJ46" s="8" t="s">
        <v>242</v>
      </c>
    </row>
    <row r="47" spans="1:36" s="6" customFormat="1" ht="39.6" x14ac:dyDescent="0.25">
      <c r="A47" s="24">
        <v>40</v>
      </c>
      <c r="B47" s="4" t="s">
        <v>91</v>
      </c>
      <c r="C47" s="4" t="s">
        <v>97</v>
      </c>
      <c r="D47" s="3" t="s">
        <v>34</v>
      </c>
      <c r="E47" s="3">
        <v>6</v>
      </c>
      <c r="F47" s="3">
        <v>5</v>
      </c>
      <c r="G47" s="3"/>
      <c r="H47" s="15"/>
      <c r="I47" s="7"/>
      <c r="J47" s="3"/>
      <c r="K47" s="3"/>
      <c r="L47" s="3"/>
      <c r="M47" s="3">
        <v>145</v>
      </c>
      <c r="N47" s="3"/>
      <c r="O47" s="3"/>
      <c r="P47" s="15">
        <f t="shared" si="3"/>
        <v>145</v>
      </c>
      <c r="Q47" s="7"/>
      <c r="R47" s="3"/>
      <c r="S47" s="3"/>
      <c r="T47" s="3"/>
      <c r="U47" s="3">
        <v>145</v>
      </c>
      <c r="V47" s="3">
        <v>145</v>
      </c>
      <c r="W47" s="3"/>
      <c r="X47" s="3"/>
      <c r="Y47" s="3">
        <f t="shared" si="4"/>
        <v>145</v>
      </c>
      <c r="Z47" s="3"/>
      <c r="AA47" s="3"/>
      <c r="AB47" s="15">
        <f t="shared" si="5"/>
        <v>145</v>
      </c>
      <c r="AC47" s="18" t="s">
        <v>240</v>
      </c>
      <c r="AD47" s="5" t="s">
        <v>240</v>
      </c>
      <c r="AE47" s="5" t="s">
        <v>240</v>
      </c>
      <c r="AF47" s="20">
        <v>0.68</v>
      </c>
      <c r="AG47" s="47" t="s">
        <v>138</v>
      </c>
      <c r="AH47" s="26" t="s">
        <v>29</v>
      </c>
      <c r="AI47" s="8" t="s">
        <v>241</v>
      </c>
      <c r="AJ47" s="8" t="s">
        <v>239</v>
      </c>
    </row>
    <row r="48" spans="1:36" s="6" customFormat="1" ht="52.8" x14ac:dyDescent="0.25">
      <c r="A48" s="7">
        <v>41</v>
      </c>
      <c r="B48" s="4" t="s">
        <v>33</v>
      </c>
      <c r="C48" s="4" t="s">
        <v>231</v>
      </c>
      <c r="D48" s="3" t="s">
        <v>34</v>
      </c>
      <c r="E48" s="3">
        <v>10</v>
      </c>
      <c r="F48" s="3">
        <v>5</v>
      </c>
      <c r="G48" s="3"/>
      <c r="H48" s="15"/>
      <c r="I48" s="7"/>
      <c r="J48" s="3"/>
      <c r="K48" s="3"/>
      <c r="L48" s="3"/>
      <c r="M48" s="3">
        <v>67</v>
      </c>
      <c r="N48" s="3"/>
      <c r="O48" s="3"/>
      <c r="P48" s="15">
        <f t="shared" si="3"/>
        <v>67</v>
      </c>
      <c r="Q48" s="7"/>
      <c r="R48" s="3"/>
      <c r="S48" s="3"/>
      <c r="T48" s="3"/>
      <c r="U48" s="3">
        <v>67</v>
      </c>
      <c r="V48" s="3">
        <v>67</v>
      </c>
      <c r="W48" s="3"/>
      <c r="X48" s="3"/>
      <c r="Y48" s="3">
        <f t="shared" si="4"/>
        <v>67</v>
      </c>
      <c r="Z48" s="3"/>
      <c r="AA48" s="3"/>
      <c r="AB48" s="15">
        <f t="shared" si="5"/>
        <v>67</v>
      </c>
      <c r="AC48" s="18" t="s">
        <v>243</v>
      </c>
      <c r="AD48" s="5" t="s">
        <v>244</v>
      </c>
      <c r="AE48" s="5" t="s">
        <v>244</v>
      </c>
      <c r="AF48" s="20">
        <v>3.37</v>
      </c>
      <c r="AG48" s="47" t="s">
        <v>138</v>
      </c>
      <c r="AH48" s="26" t="s">
        <v>29</v>
      </c>
      <c r="AI48" s="8" t="s">
        <v>245</v>
      </c>
      <c r="AJ48" s="8" t="s">
        <v>257</v>
      </c>
    </row>
    <row r="49" spans="1:36" s="6" customFormat="1" ht="132" x14ac:dyDescent="0.25">
      <c r="A49" s="7">
        <v>42</v>
      </c>
      <c r="B49" s="4" t="s">
        <v>246</v>
      </c>
      <c r="C49" s="4" t="s">
        <v>231</v>
      </c>
      <c r="D49" s="3" t="s">
        <v>34</v>
      </c>
      <c r="E49" s="3">
        <v>10</v>
      </c>
      <c r="F49" s="3">
        <v>4</v>
      </c>
      <c r="G49" s="3"/>
      <c r="H49" s="15"/>
      <c r="I49" s="7"/>
      <c r="J49" s="3"/>
      <c r="K49" s="3"/>
      <c r="L49" s="3"/>
      <c r="M49" s="3">
        <v>29</v>
      </c>
      <c r="N49" s="3"/>
      <c r="O49" s="3"/>
      <c r="P49" s="15">
        <f t="shared" si="3"/>
        <v>29</v>
      </c>
      <c r="Q49" s="7"/>
      <c r="R49" s="3"/>
      <c r="S49" s="3"/>
      <c r="T49" s="3"/>
      <c r="U49" s="3">
        <v>29</v>
      </c>
      <c r="V49" s="3">
        <v>29</v>
      </c>
      <c r="W49" s="3"/>
      <c r="X49" s="3"/>
      <c r="Y49" s="3">
        <f t="shared" si="4"/>
        <v>29</v>
      </c>
      <c r="Z49" s="3"/>
      <c r="AA49" s="3"/>
      <c r="AB49" s="15">
        <f t="shared" si="5"/>
        <v>29</v>
      </c>
      <c r="AC49" s="18" t="s">
        <v>244</v>
      </c>
      <c r="AD49" s="5" t="s">
        <v>247</v>
      </c>
      <c r="AE49" s="5" t="s">
        <v>247</v>
      </c>
      <c r="AF49" s="20">
        <v>18.38</v>
      </c>
      <c r="AG49" s="47" t="s">
        <v>138</v>
      </c>
      <c r="AH49" s="26" t="s">
        <v>29</v>
      </c>
      <c r="AI49" s="8" t="s">
        <v>248</v>
      </c>
      <c r="AJ49" s="8" t="s">
        <v>269</v>
      </c>
    </row>
    <row r="50" spans="1:36" s="6" customFormat="1" ht="66" x14ac:dyDescent="0.25">
      <c r="A50" s="24">
        <v>43</v>
      </c>
      <c r="B50" s="4" t="s">
        <v>154</v>
      </c>
      <c r="C50" s="4" t="s">
        <v>155</v>
      </c>
      <c r="D50" s="3" t="s">
        <v>34</v>
      </c>
      <c r="E50" s="3">
        <v>6</v>
      </c>
      <c r="F50" s="3">
        <v>5</v>
      </c>
      <c r="G50" s="3"/>
      <c r="H50" s="15"/>
      <c r="I50" s="7"/>
      <c r="J50" s="3"/>
      <c r="K50" s="3"/>
      <c r="L50" s="3"/>
      <c r="M50" s="3">
        <v>72</v>
      </c>
      <c r="N50" s="3"/>
      <c r="O50" s="3"/>
      <c r="P50" s="15">
        <f t="shared" si="3"/>
        <v>72</v>
      </c>
      <c r="Q50" s="7"/>
      <c r="R50" s="3"/>
      <c r="S50" s="3"/>
      <c r="T50" s="3"/>
      <c r="U50" s="3">
        <v>72</v>
      </c>
      <c r="V50" s="3">
        <v>72</v>
      </c>
      <c r="W50" s="3"/>
      <c r="X50" s="3"/>
      <c r="Y50" s="3">
        <f t="shared" si="4"/>
        <v>72</v>
      </c>
      <c r="Z50" s="3"/>
      <c r="AA50" s="3"/>
      <c r="AB50" s="15">
        <f t="shared" si="5"/>
        <v>72</v>
      </c>
      <c r="AC50" s="18" t="s">
        <v>249</v>
      </c>
      <c r="AD50" s="5" t="s">
        <v>250</v>
      </c>
      <c r="AE50" s="5" t="s">
        <v>250</v>
      </c>
      <c r="AF50" s="20">
        <v>1.42</v>
      </c>
      <c r="AG50" s="47" t="s">
        <v>138</v>
      </c>
      <c r="AH50" s="26" t="s">
        <v>29</v>
      </c>
      <c r="AI50" s="8" t="s">
        <v>251</v>
      </c>
      <c r="AJ50" s="8" t="s">
        <v>252</v>
      </c>
    </row>
    <row r="51" spans="1:36" s="6" customFormat="1" ht="52.8" x14ac:dyDescent="0.25">
      <c r="A51" s="7">
        <v>44</v>
      </c>
      <c r="B51" s="4" t="s">
        <v>33</v>
      </c>
      <c r="C51" s="4" t="s">
        <v>231</v>
      </c>
      <c r="D51" s="3" t="s">
        <v>34</v>
      </c>
      <c r="E51" s="3">
        <v>10</v>
      </c>
      <c r="F51" s="3">
        <v>5</v>
      </c>
      <c r="G51" s="3"/>
      <c r="H51" s="15"/>
      <c r="I51" s="7"/>
      <c r="J51" s="3"/>
      <c r="K51" s="3"/>
      <c r="L51" s="3"/>
      <c r="M51" s="3">
        <v>67</v>
      </c>
      <c r="N51" s="3"/>
      <c r="O51" s="3"/>
      <c r="P51" s="15">
        <f t="shared" si="3"/>
        <v>67</v>
      </c>
      <c r="Q51" s="7"/>
      <c r="R51" s="3"/>
      <c r="S51" s="3"/>
      <c r="T51" s="3"/>
      <c r="U51" s="3">
        <v>67</v>
      </c>
      <c r="V51" s="3">
        <v>67</v>
      </c>
      <c r="W51" s="3"/>
      <c r="X51" s="3"/>
      <c r="Y51" s="3">
        <f t="shared" si="4"/>
        <v>67</v>
      </c>
      <c r="Z51" s="3"/>
      <c r="AA51" s="3"/>
      <c r="AB51" s="15">
        <f t="shared" si="5"/>
        <v>67</v>
      </c>
      <c r="AC51" s="18" t="s">
        <v>254</v>
      </c>
      <c r="AD51" s="5" t="s">
        <v>255</v>
      </c>
      <c r="AE51" s="5" t="s">
        <v>255</v>
      </c>
      <c r="AF51" s="20">
        <v>1.48</v>
      </c>
      <c r="AG51" s="47" t="s">
        <v>138</v>
      </c>
      <c r="AH51" s="26" t="s">
        <v>29</v>
      </c>
      <c r="AI51" s="8" t="s">
        <v>256</v>
      </c>
      <c r="AJ51" s="8" t="s">
        <v>257</v>
      </c>
    </row>
    <row r="52" spans="1:36" s="6" customFormat="1" ht="132" x14ac:dyDescent="0.25">
      <c r="A52" s="7">
        <v>45</v>
      </c>
      <c r="B52" s="4" t="s">
        <v>246</v>
      </c>
      <c r="C52" s="4" t="s">
        <v>231</v>
      </c>
      <c r="D52" s="3" t="s">
        <v>34</v>
      </c>
      <c r="E52" s="3">
        <v>10</v>
      </c>
      <c r="F52" s="3">
        <v>4</v>
      </c>
      <c r="G52" s="3"/>
      <c r="H52" s="15"/>
      <c r="I52" s="7"/>
      <c r="J52" s="3"/>
      <c r="K52" s="3"/>
      <c r="L52" s="3"/>
      <c r="M52" s="3">
        <v>29</v>
      </c>
      <c r="N52" s="3"/>
      <c r="O52" s="3"/>
      <c r="P52" s="15">
        <f t="shared" si="3"/>
        <v>29</v>
      </c>
      <c r="Q52" s="7"/>
      <c r="R52" s="3"/>
      <c r="S52" s="3"/>
      <c r="T52" s="3"/>
      <c r="U52" s="3">
        <v>29</v>
      </c>
      <c r="V52" s="3">
        <v>29</v>
      </c>
      <c r="W52" s="3"/>
      <c r="X52" s="3"/>
      <c r="Y52" s="3">
        <f t="shared" si="4"/>
        <v>29</v>
      </c>
      <c r="Z52" s="3"/>
      <c r="AA52" s="3"/>
      <c r="AB52" s="15">
        <f t="shared" si="5"/>
        <v>29</v>
      </c>
      <c r="AC52" s="18" t="s">
        <v>255</v>
      </c>
      <c r="AD52" s="5" t="s">
        <v>258</v>
      </c>
      <c r="AE52" s="5" t="s">
        <v>258</v>
      </c>
      <c r="AF52" s="20">
        <v>6.23</v>
      </c>
      <c r="AG52" s="47" t="s">
        <v>138</v>
      </c>
      <c r="AH52" s="26" t="s">
        <v>29</v>
      </c>
      <c r="AI52" s="8" t="s">
        <v>259</v>
      </c>
      <c r="AJ52" s="8" t="s">
        <v>269</v>
      </c>
    </row>
    <row r="53" spans="1:36" s="6" customFormat="1" ht="92.4" x14ac:dyDescent="0.25">
      <c r="A53" s="24">
        <v>46</v>
      </c>
      <c r="B53" s="4" t="s">
        <v>260</v>
      </c>
      <c r="C53" s="4" t="s">
        <v>261</v>
      </c>
      <c r="D53" s="3" t="s">
        <v>58</v>
      </c>
      <c r="E53" s="3">
        <v>0.4</v>
      </c>
      <c r="F53" s="3">
        <v>1</v>
      </c>
      <c r="G53" s="3"/>
      <c r="H53" s="15"/>
      <c r="I53" s="7"/>
      <c r="J53" s="3"/>
      <c r="K53" s="3"/>
      <c r="L53" s="3"/>
      <c r="M53" s="3">
        <v>98</v>
      </c>
      <c r="N53" s="3"/>
      <c r="O53" s="3"/>
      <c r="P53" s="15">
        <f t="shared" si="3"/>
        <v>98</v>
      </c>
      <c r="Q53" s="7"/>
      <c r="R53" s="3"/>
      <c r="S53" s="3"/>
      <c r="T53" s="3"/>
      <c r="U53" s="3">
        <v>98</v>
      </c>
      <c r="V53" s="3">
        <v>98</v>
      </c>
      <c r="W53" s="3"/>
      <c r="X53" s="3"/>
      <c r="Y53" s="3">
        <f t="shared" si="4"/>
        <v>98</v>
      </c>
      <c r="Z53" s="3"/>
      <c r="AA53" s="3"/>
      <c r="AB53" s="15">
        <f t="shared" si="5"/>
        <v>98</v>
      </c>
      <c r="AC53" s="18" t="s">
        <v>262</v>
      </c>
      <c r="AD53" s="5" t="s">
        <v>263</v>
      </c>
      <c r="AE53" s="5" t="s">
        <v>263</v>
      </c>
      <c r="AF53" s="20">
        <v>2.42</v>
      </c>
      <c r="AG53" s="47" t="s">
        <v>138</v>
      </c>
      <c r="AH53" s="26" t="s">
        <v>29</v>
      </c>
      <c r="AI53" s="8" t="s">
        <v>264</v>
      </c>
      <c r="AJ53" s="8" t="s">
        <v>267</v>
      </c>
    </row>
    <row r="54" spans="1:36" s="6" customFormat="1" ht="52.8" x14ac:dyDescent="0.25">
      <c r="A54" s="7">
        <v>47</v>
      </c>
      <c r="B54" s="25" t="s">
        <v>154</v>
      </c>
      <c r="C54" s="25" t="s">
        <v>178</v>
      </c>
      <c r="D54" s="26" t="s">
        <v>58</v>
      </c>
      <c r="E54" s="26">
        <v>0.4</v>
      </c>
      <c r="F54" s="26">
        <v>1</v>
      </c>
      <c r="G54" s="26"/>
      <c r="H54" s="27"/>
      <c r="I54" s="24"/>
      <c r="J54" s="26"/>
      <c r="K54" s="26"/>
      <c r="L54" s="26"/>
      <c r="M54" s="26">
        <v>35</v>
      </c>
      <c r="N54" s="26"/>
      <c r="O54" s="26"/>
      <c r="P54" s="27">
        <f>SUM(I54:O54)</f>
        <v>35</v>
      </c>
      <c r="Q54" s="24"/>
      <c r="R54" s="26"/>
      <c r="S54" s="26"/>
      <c r="T54" s="26"/>
      <c r="U54" s="26">
        <v>35</v>
      </c>
      <c r="V54" s="26">
        <v>35</v>
      </c>
      <c r="W54" s="26"/>
      <c r="X54" s="26"/>
      <c r="Y54" s="26">
        <f>SUM(Q54:U54)</f>
        <v>35</v>
      </c>
      <c r="Z54" s="26"/>
      <c r="AA54" s="26"/>
      <c r="AB54" s="27">
        <f>SUM(Y54:AA54)</f>
        <v>35</v>
      </c>
      <c r="AC54" s="28" t="s">
        <v>271</v>
      </c>
      <c r="AD54" s="29" t="s">
        <v>272</v>
      </c>
      <c r="AE54" s="29" t="s">
        <v>272</v>
      </c>
      <c r="AF54" s="30">
        <v>0.95</v>
      </c>
      <c r="AG54" s="47" t="s">
        <v>138</v>
      </c>
      <c r="AH54" s="26" t="s">
        <v>29</v>
      </c>
      <c r="AI54" s="32" t="s">
        <v>273</v>
      </c>
      <c r="AJ54" s="32" t="s">
        <v>274</v>
      </c>
    </row>
    <row r="55" spans="1:36" s="6" customFormat="1" ht="26.4" x14ac:dyDescent="0.25">
      <c r="A55" s="7">
        <v>48</v>
      </c>
      <c r="B55" s="4" t="s">
        <v>275</v>
      </c>
      <c r="C55" s="25" t="s">
        <v>276</v>
      </c>
      <c r="D55" s="26" t="s">
        <v>34</v>
      </c>
      <c r="E55" s="3">
        <v>10</v>
      </c>
      <c r="F55" s="3">
        <v>5</v>
      </c>
      <c r="G55" s="3"/>
      <c r="H55" s="15"/>
      <c r="I55" s="7"/>
      <c r="J55" s="3"/>
      <c r="K55" s="3"/>
      <c r="L55" s="3"/>
      <c r="M55" s="3">
        <v>8</v>
      </c>
      <c r="N55" s="3"/>
      <c r="O55" s="3"/>
      <c r="P55" s="15">
        <f t="shared" ref="P55:P85" si="6">SUM(I55:O55)</f>
        <v>8</v>
      </c>
      <c r="Q55" s="7"/>
      <c r="R55" s="3"/>
      <c r="S55" s="3"/>
      <c r="T55" s="3"/>
      <c r="U55" s="3">
        <v>8</v>
      </c>
      <c r="V55" s="3">
        <v>8</v>
      </c>
      <c r="W55" s="3"/>
      <c r="X55" s="3"/>
      <c r="Y55" s="3">
        <f t="shared" ref="Y55:Y85" si="7">SUM(Q55:U55)</f>
        <v>8</v>
      </c>
      <c r="Z55" s="3"/>
      <c r="AA55" s="3"/>
      <c r="AB55" s="15">
        <f t="shared" ref="AB55:AB86" si="8">SUM(Y55:AA55)</f>
        <v>8</v>
      </c>
      <c r="AC55" s="18" t="s">
        <v>277</v>
      </c>
      <c r="AD55" s="5" t="s">
        <v>278</v>
      </c>
      <c r="AE55" s="5" t="s">
        <v>278</v>
      </c>
      <c r="AF55" s="20">
        <v>0.25</v>
      </c>
      <c r="AG55" s="47" t="s">
        <v>138</v>
      </c>
      <c r="AH55" s="26" t="s">
        <v>29</v>
      </c>
      <c r="AI55" s="8" t="s">
        <v>279</v>
      </c>
      <c r="AJ55" s="8" t="s">
        <v>112</v>
      </c>
    </row>
    <row r="56" spans="1:36" s="6" customFormat="1" ht="52.8" x14ac:dyDescent="0.25">
      <c r="A56" s="24">
        <v>49</v>
      </c>
      <c r="B56" s="4" t="s">
        <v>275</v>
      </c>
      <c r="C56" s="25" t="s">
        <v>280</v>
      </c>
      <c r="D56" s="26" t="s">
        <v>58</v>
      </c>
      <c r="E56" s="26">
        <v>10</v>
      </c>
      <c r="F56" s="26">
        <v>1</v>
      </c>
      <c r="G56" s="3"/>
      <c r="H56" s="15"/>
      <c r="I56" s="7"/>
      <c r="J56" s="3"/>
      <c r="K56" s="3"/>
      <c r="L56" s="3"/>
      <c r="M56" s="3">
        <v>8</v>
      </c>
      <c r="N56" s="3"/>
      <c r="O56" s="3"/>
      <c r="P56" s="15">
        <f t="shared" si="6"/>
        <v>8</v>
      </c>
      <c r="Q56" s="7"/>
      <c r="R56" s="3"/>
      <c r="S56" s="3"/>
      <c r="T56" s="3"/>
      <c r="U56" s="3">
        <v>8</v>
      </c>
      <c r="V56" s="3">
        <v>8</v>
      </c>
      <c r="W56" s="3"/>
      <c r="X56" s="3"/>
      <c r="Y56" s="3">
        <f t="shared" si="7"/>
        <v>8</v>
      </c>
      <c r="Z56" s="3"/>
      <c r="AA56" s="3"/>
      <c r="AB56" s="15">
        <f t="shared" si="8"/>
        <v>8</v>
      </c>
      <c r="AC56" s="18" t="s">
        <v>281</v>
      </c>
      <c r="AD56" s="5" t="s">
        <v>282</v>
      </c>
      <c r="AE56" s="5" t="s">
        <v>282</v>
      </c>
      <c r="AF56" s="20">
        <v>5.33</v>
      </c>
      <c r="AG56" s="47" t="s">
        <v>138</v>
      </c>
      <c r="AH56" s="26" t="s">
        <v>29</v>
      </c>
      <c r="AI56" s="8" t="s">
        <v>283</v>
      </c>
      <c r="AJ56" s="32" t="s">
        <v>284</v>
      </c>
    </row>
    <row r="57" spans="1:36" s="6" customFormat="1" ht="26.4" x14ac:dyDescent="0.25">
      <c r="A57" s="7">
        <v>50</v>
      </c>
      <c r="B57" s="4" t="s">
        <v>33</v>
      </c>
      <c r="C57" s="4" t="s">
        <v>231</v>
      </c>
      <c r="D57" s="26" t="s">
        <v>34</v>
      </c>
      <c r="E57" s="26">
        <v>10</v>
      </c>
      <c r="F57" s="26">
        <v>5</v>
      </c>
      <c r="G57" s="3"/>
      <c r="H57" s="15"/>
      <c r="I57" s="7"/>
      <c r="J57" s="3"/>
      <c r="K57" s="3"/>
      <c r="L57" s="3"/>
      <c r="M57" s="3">
        <v>71</v>
      </c>
      <c r="N57" s="3"/>
      <c r="O57" s="3"/>
      <c r="P57" s="15">
        <f t="shared" si="6"/>
        <v>71</v>
      </c>
      <c r="Q57" s="7"/>
      <c r="R57" s="3"/>
      <c r="S57" s="3"/>
      <c r="T57" s="3"/>
      <c r="U57" s="3">
        <v>71</v>
      </c>
      <c r="V57" s="3">
        <v>71</v>
      </c>
      <c r="W57" s="3"/>
      <c r="X57" s="3"/>
      <c r="Y57" s="3">
        <f t="shared" si="7"/>
        <v>71</v>
      </c>
      <c r="Z57" s="3"/>
      <c r="AA57" s="3"/>
      <c r="AB57" s="15">
        <f t="shared" si="8"/>
        <v>71</v>
      </c>
      <c r="AC57" s="18" t="s">
        <v>285</v>
      </c>
      <c r="AD57" s="5" t="s">
        <v>286</v>
      </c>
      <c r="AE57" s="5" t="s">
        <v>286</v>
      </c>
      <c r="AF57" s="20">
        <v>3.07</v>
      </c>
      <c r="AG57" s="47" t="s">
        <v>138</v>
      </c>
      <c r="AH57" s="26" t="s">
        <v>29</v>
      </c>
      <c r="AI57" s="8" t="s">
        <v>287</v>
      </c>
      <c r="AJ57" s="8" t="s">
        <v>112</v>
      </c>
    </row>
    <row r="58" spans="1:36" s="6" customFormat="1" ht="105.6" x14ac:dyDescent="0.25">
      <c r="A58" s="7">
        <v>51</v>
      </c>
      <c r="B58" s="4" t="s">
        <v>246</v>
      </c>
      <c r="C58" s="4" t="s">
        <v>231</v>
      </c>
      <c r="D58" s="26" t="s">
        <v>34</v>
      </c>
      <c r="E58" s="26">
        <v>10</v>
      </c>
      <c r="F58" s="26">
        <v>1</v>
      </c>
      <c r="G58" s="3"/>
      <c r="H58" s="15"/>
      <c r="I58" s="7"/>
      <c r="J58" s="3"/>
      <c r="K58" s="3"/>
      <c r="L58" s="3"/>
      <c r="M58" s="3">
        <v>29</v>
      </c>
      <c r="N58" s="3"/>
      <c r="O58" s="3"/>
      <c r="P58" s="15">
        <f t="shared" si="6"/>
        <v>29</v>
      </c>
      <c r="Q58" s="7"/>
      <c r="R58" s="3"/>
      <c r="S58" s="3"/>
      <c r="T58" s="3"/>
      <c r="U58" s="3">
        <v>29</v>
      </c>
      <c r="V58" s="3">
        <v>29</v>
      </c>
      <c r="W58" s="3"/>
      <c r="X58" s="3"/>
      <c r="Y58" s="3">
        <f t="shared" si="7"/>
        <v>29</v>
      </c>
      <c r="Z58" s="3"/>
      <c r="AA58" s="3"/>
      <c r="AB58" s="15">
        <f t="shared" si="8"/>
        <v>29</v>
      </c>
      <c r="AC58" s="18" t="s">
        <v>288</v>
      </c>
      <c r="AD58" s="5" t="s">
        <v>289</v>
      </c>
      <c r="AE58" s="5" t="s">
        <v>289</v>
      </c>
      <c r="AF58" s="20">
        <v>3.43</v>
      </c>
      <c r="AG58" s="47" t="s">
        <v>138</v>
      </c>
      <c r="AH58" s="26" t="s">
        <v>29</v>
      </c>
      <c r="AI58" s="8" t="s">
        <v>290</v>
      </c>
      <c r="AJ58" s="32" t="s">
        <v>291</v>
      </c>
    </row>
    <row r="59" spans="1:36" s="6" customFormat="1" ht="52.8" x14ac:dyDescent="0.25">
      <c r="A59" s="24">
        <v>52</v>
      </c>
      <c r="B59" s="4" t="s">
        <v>292</v>
      </c>
      <c r="C59" s="4" t="s">
        <v>227</v>
      </c>
      <c r="D59" s="26" t="s">
        <v>34</v>
      </c>
      <c r="E59" s="48">
        <v>10</v>
      </c>
      <c r="F59" s="3">
        <v>1</v>
      </c>
      <c r="G59" s="3"/>
      <c r="H59" s="15"/>
      <c r="I59" s="7"/>
      <c r="J59" s="3"/>
      <c r="K59" s="3"/>
      <c r="L59" s="3"/>
      <c r="M59" s="3">
        <v>8</v>
      </c>
      <c r="N59" s="3"/>
      <c r="O59" s="3"/>
      <c r="P59" s="15">
        <f t="shared" si="6"/>
        <v>8</v>
      </c>
      <c r="Q59" s="7"/>
      <c r="R59" s="3"/>
      <c r="S59" s="3"/>
      <c r="T59" s="3"/>
      <c r="U59" s="3">
        <v>8</v>
      </c>
      <c r="V59" s="3">
        <v>8</v>
      </c>
      <c r="W59" s="3"/>
      <c r="X59" s="3"/>
      <c r="Y59" s="3">
        <f t="shared" si="7"/>
        <v>8</v>
      </c>
      <c r="Z59" s="3"/>
      <c r="AA59" s="3"/>
      <c r="AB59" s="15">
        <f t="shared" si="8"/>
        <v>8</v>
      </c>
      <c r="AC59" s="18" t="s">
        <v>294</v>
      </c>
      <c r="AD59" s="5" t="s">
        <v>295</v>
      </c>
      <c r="AE59" s="5" t="s">
        <v>295</v>
      </c>
      <c r="AF59" s="20">
        <v>5.9</v>
      </c>
      <c r="AG59" s="47" t="s">
        <v>138</v>
      </c>
      <c r="AH59" s="26" t="s">
        <v>29</v>
      </c>
      <c r="AI59" s="8" t="s">
        <v>296</v>
      </c>
      <c r="AJ59" s="32" t="s">
        <v>297</v>
      </c>
    </row>
    <row r="60" spans="1:36" s="6" customFormat="1" ht="26.4" x14ac:dyDescent="0.25">
      <c r="A60" s="7">
        <v>53</v>
      </c>
      <c r="B60" s="4" t="s">
        <v>101</v>
      </c>
      <c r="C60" s="4" t="s">
        <v>293</v>
      </c>
      <c r="D60" s="26" t="s">
        <v>34</v>
      </c>
      <c r="E60" s="3">
        <v>10</v>
      </c>
      <c r="F60" s="3">
        <v>5</v>
      </c>
      <c r="G60" s="3"/>
      <c r="H60" s="15"/>
      <c r="I60" s="7"/>
      <c r="J60" s="3"/>
      <c r="K60" s="3"/>
      <c r="L60" s="3"/>
      <c r="M60" s="3">
        <v>919</v>
      </c>
      <c r="N60" s="3"/>
      <c r="O60" s="3"/>
      <c r="P60" s="15">
        <f t="shared" si="6"/>
        <v>919</v>
      </c>
      <c r="Q60" s="7"/>
      <c r="R60" s="3"/>
      <c r="S60" s="3"/>
      <c r="T60" s="3"/>
      <c r="U60" s="3">
        <v>919</v>
      </c>
      <c r="V60" s="3">
        <v>919</v>
      </c>
      <c r="W60" s="3"/>
      <c r="X60" s="3"/>
      <c r="Y60" s="3">
        <f t="shared" si="7"/>
        <v>919</v>
      </c>
      <c r="Z60" s="3"/>
      <c r="AA60" s="3"/>
      <c r="AB60" s="15">
        <f t="shared" si="8"/>
        <v>919</v>
      </c>
      <c r="AC60" s="18" t="s">
        <v>298</v>
      </c>
      <c r="AD60" s="5" t="s">
        <v>299</v>
      </c>
      <c r="AE60" s="5" t="s">
        <v>299</v>
      </c>
      <c r="AF60" s="20">
        <v>4.42</v>
      </c>
      <c r="AG60" s="47" t="s">
        <v>138</v>
      </c>
      <c r="AH60" s="26" t="s">
        <v>29</v>
      </c>
      <c r="AI60" s="8" t="s">
        <v>300</v>
      </c>
      <c r="AJ60" s="8" t="s">
        <v>112</v>
      </c>
    </row>
    <row r="61" spans="1:36" s="6" customFormat="1" ht="79.2" x14ac:dyDescent="0.25">
      <c r="A61" s="7">
        <v>54</v>
      </c>
      <c r="B61" s="4" t="s">
        <v>101</v>
      </c>
      <c r="C61" s="4" t="s">
        <v>301</v>
      </c>
      <c r="D61" s="26" t="s">
        <v>34</v>
      </c>
      <c r="E61" s="48">
        <v>10</v>
      </c>
      <c r="F61" s="3">
        <v>1</v>
      </c>
      <c r="G61" s="3"/>
      <c r="H61" s="15"/>
      <c r="I61" s="7"/>
      <c r="J61" s="3"/>
      <c r="K61" s="3"/>
      <c r="L61" s="3"/>
      <c r="M61" s="3">
        <v>636</v>
      </c>
      <c r="N61" s="3"/>
      <c r="O61" s="3"/>
      <c r="P61" s="15">
        <f t="shared" si="6"/>
        <v>636</v>
      </c>
      <c r="Q61" s="7"/>
      <c r="R61" s="3"/>
      <c r="S61" s="3"/>
      <c r="T61" s="3"/>
      <c r="U61" s="3">
        <v>636</v>
      </c>
      <c r="V61" s="3">
        <v>636</v>
      </c>
      <c r="W61" s="3"/>
      <c r="X61" s="3"/>
      <c r="Y61" s="3">
        <f t="shared" si="7"/>
        <v>636</v>
      </c>
      <c r="Z61" s="3"/>
      <c r="AA61" s="3"/>
      <c r="AB61" s="15">
        <f t="shared" si="8"/>
        <v>636</v>
      </c>
      <c r="AC61" s="18" t="s">
        <v>299</v>
      </c>
      <c r="AD61" s="5" t="s">
        <v>302</v>
      </c>
      <c r="AE61" s="5" t="s">
        <v>302</v>
      </c>
      <c r="AF61" s="49">
        <v>2.33</v>
      </c>
      <c r="AG61" s="47" t="s">
        <v>138</v>
      </c>
      <c r="AH61" s="26" t="s">
        <v>29</v>
      </c>
      <c r="AI61" s="8" t="s">
        <v>303</v>
      </c>
      <c r="AJ61" s="32" t="s">
        <v>319</v>
      </c>
    </row>
    <row r="62" spans="1:36" s="6" customFormat="1" ht="26.4" x14ac:dyDescent="0.25">
      <c r="A62" s="24">
        <v>55</v>
      </c>
      <c r="B62" s="4" t="s">
        <v>304</v>
      </c>
      <c r="C62" s="4" t="s">
        <v>305</v>
      </c>
      <c r="D62" s="26" t="s">
        <v>34</v>
      </c>
      <c r="E62" s="48">
        <v>10</v>
      </c>
      <c r="F62" s="3">
        <v>5</v>
      </c>
      <c r="G62" s="3"/>
      <c r="H62" s="15"/>
      <c r="I62" s="7"/>
      <c r="J62" s="3"/>
      <c r="K62" s="3"/>
      <c r="L62" s="3"/>
      <c r="M62" s="3">
        <v>65</v>
      </c>
      <c r="N62" s="3"/>
      <c r="O62" s="3"/>
      <c r="P62" s="15">
        <f t="shared" si="6"/>
        <v>65</v>
      </c>
      <c r="Q62" s="7"/>
      <c r="R62" s="3"/>
      <c r="S62" s="3"/>
      <c r="T62" s="3"/>
      <c r="U62" s="3">
        <v>65</v>
      </c>
      <c r="V62" s="3">
        <v>65</v>
      </c>
      <c r="W62" s="3"/>
      <c r="X62" s="3"/>
      <c r="Y62" s="3">
        <f t="shared" si="7"/>
        <v>65</v>
      </c>
      <c r="Z62" s="3"/>
      <c r="AA62" s="3"/>
      <c r="AB62" s="15">
        <f t="shared" si="8"/>
        <v>65</v>
      </c>
      <c r="AC62" s="18" t="s">
        <v>306</v>
      </c>
      <c r="AD62" s="5" t="s">
        <v>307</v>
      </c>
      <c r="AE62" s="5" t="s">
        <v>308</v>
      </c>
      <c r="AF62" s="49">
        <v>0.5</v>
      </c>
      <c r="AG62" s="47" t="s">
        <v>138</v>
      </c>
      <c r="AH62" s="26" t="s">
        <v>29</v>
      </c>
      <c r="AI62" s="8" t="s">
        <v>309</v>
      </c>
      <c r="AJ62" s="8" t="s">
        <v>310</v>
      </c>
    </row>
    <row r="63" spans="1:36" s="6" customFormat="1" ht="26.4" x14ac:dyDescent="0.25">
      <c r="A63" s="7">
        <v>56</v>
      </c>
      <c r="B63" s="4" t="s">
        <v>73</v>
      </c>
      <c r="C63" s="4" t="s">
        <v>74</v>
      </c>
      <c r="D63" s="26" t="s">
        <v>34</v>
      </c>
      <c r="E63" s="26">
        <v>10</v>
      </c>
      <c r="F63" s="26">
        <v>5</v>
      </c>
      <c r="G63" s="3"/>
      <c r="H63" s="15"/>
      <c r="I63" s="7"/>
      <c r="J63" s="3"/>
      <c r="K63" s="3"/>
      <c r="L63" s="3"/>
      <c r="M63" s="3">
        <v>555</v>
      </c>
      <c r="N63" s="3"/>
      <c r="O63" s="3"/>
      <c r="P63" s="15">
        <f t="shared" si="6"/>
        <v>555</v>
      </c>
      <c r="Q63" s="7"/>
      <c r="R63" s="3"/>
      <c r="S63" s="3"/>
      <c r="T63" s="3"/>
      <c r="U63" s="3">
        <v>555</v>
      </c>
      <c r="V63" s="3">
        <v>555</v>
      </c>
      <c r="W63" s="3"/>
      <c r="X63" s="3"/>
      <c r="Y63" s="3">
        <f t="shared" si="7"/>
        <v>555</v>
      </c>
      <c r="Z63" s="3"/>
      <c r="AA63" s="3"/>
      <c r="AB63" s="15">
        <f t="shared" si="8"/>
        <v>555</v>
      </c>
      <c r="AC63" s="18" t="s">
        <v>311</v>
      </c>
      <c r="AD63" s="5" t="s">
        <v>312</v>
      </c>
      <c r="AE63" s="5" t="s">
        <v>312</v>
      </c>
      <c r="AF63" s="49">
        <v>0.6</v>
      </c>
      <c r="AG63" s="47" t="s">
        <v>138</v>
      </c>
      <c r="AH63" s="26" t="s">
        <v>29</v>
      </c>
      <c r="AI63" s="8" t="s">
        <v>313</v>
      </c>
      <c r="AJ63" s="8" t="s">
        <v>72</v>
      </c>
    </row>
    <row r="64" spans="1:36" s="6" customFormat="1" ht="52.8" x14ac:dyDescent="0.25">
      <c r="A64" s="7">
        <v>57</v>
      </c>
      <c r="B64" s="4" t="s">
        <v>314</v>
      </c>
      <c r="C64" s="4" t="s">
        <v>315</v>
      </c>
      <c r="D64" s="26" t="s">
        <v>34</v>
      </c>
      <c r="E64" s="3">
        <v>0.4</v>
      </c>
      <c r="F64" s="3">
        <v>1</v>
      </c>
      <c r="G64" s="3"/>
      <c r="H64" s="15"/>
      <c r="I64" s="7"/>
      <c r="J64" s="3"/>
      <c r="K64" s="3"/>
      <c r="L64" s="3"/>
      <c r="M64" s="3">
        <v>67</v>
      </c>
      <c r="N64" s="3"/>
      <c r="O64" s="3"/>
      <c r="P64" s="15">
        <f t="shared" si="6"/>
        <v>67</v>
      </c>
      <c r="Q64" s="7"/>
      <c r="R64" s="3"/>
      <c r="S64" s="3"/>
      <c r="T64" s="3"/>
      <c r="U64" s="3">
        <v>67</v>
      </c>
      <c r="V64" s="3">
        <v>67</v>
      </c>
      <c r="W64" s="3"/>
      <c r="X64" s="3"/>
      <c r="Y64" s="3">
        <f t="shared" si="7"/>
        <v>67</v>
      </c>
      <c r="Z64" s="3"/>
      <c r="AA64" s="3"/>
      <c r="AB64" s="15">
        <f t="shared" si="8"/>
        <v>67</v>
      </c>
      <c r="AC64" s="18" t="s">
        <v>316</v>
      </c>
      <c r="AD64" s="5" t="s">
        <v>317</v>
      </c>
      <c r="AE64" s="5" t="s">
        <v>317</v>
      </c>
      <c r="AF64" s="49">
        <v>2</v>
      </c>
      <c r="AG64" s="47" t="s">
        <v>138</v>
      </c>
      <c r="AH64" s="26" t="s">
        <v>29</v>
      </c>
      <c r="AI64" s="8" t="s">
        <v>318</v>
      </c>
      <c r="AJ64" s="8" t="s">
        <v>320</v>
      </c>
    </row>
    <row r="65" spans="1:36" s="6" customFormat="1" ht="26.4" x14ac:dyDescent="0.25">
      <c r="A65" s="24">
        <v>58</v>
      </c>
      <c r="B65" s="4" t="s">
        <v>260</v>
      </c>
      <c r="C65" s="4" t="s">
        <v>321</v>
      </c>
      <c r="D65" s="26" t="s">
        <v>34</v>
      </c>
      <c r="E65" s="26">
        <v>6</v>
      </c>
      <c r="F65" s="26">
        <v>5</v>
      </c>
      <c r="G65" s="3"/>
      <c r="H65" s="15"/>
      <c r="I65" s="7"/>
      <c r="J65" s="3"/>
      <c r="K65" s="3"/>
      <c r="L65" s="3"/>
      <c r="M65" s="3">
        <v>108</v>
      </c>
      <c r="N65" s="3"/>
      <c r="O65" s="3"/>
      <c r="P65" s="15">
        <f t="shared" si="6"/>
        <v>108</v>
      </c>
      <c r="Q65" s="7"/>
      <c r="R65" s="3"/>
      <c r="S65" s="3"/>
      <c r="T65" s="3"/>
      <c r="U65" s="3">
        <v>108</v>
      </c>
      <c r="V65" s="3">
        <v>108</v>
      </c>
      <c r="W65" s="3"/>
      <c r="X65" s="3"/>
      <c r="Y65" s="3">
        <f t="shared" si="7"/>
        <v>108</v>
      </c>
      <c r="Z65" s="3"/>
      <c r="AA65" s="3"/>
      <c r="AB65" s="15">
        <f t="shared" si="8"/>
        <v>108</v>
      </c>
      <c r="AC65" s="18" t="s">
        <v>322</v>
      </c>
      <c r="AD65" s="5" t="s">
        <v>323</v>
      </c>
      <c r="AE65" s="5" t="s">
        <v>323</v>
      </c>
      <c r="AF65" s="20">
        <v>3.13</v>
      </c>
      <c r="AG65" s="47" t="s">
        <v>138</v>
      </c>
      <c r="AH65" s="26" t="s">
        <v>29</v>
      </c>
      <c r="AI65" s="8" t="s">
        <v>324</v>
      </c>
      <c r="AJ65" s="8" t="s">
        <v>112</v>
      </c>
    </row>
    <row r="66" spans="1:36" s="6" customFormat="1" ht="66" x14ac:dyDescent="0.25">
      <c r="A66" s="7">
        <v>59</v>
      </c>
      <c r="B66" s="4" t="s">
        <v>73</v>
      </c>
      <c r="C66" s="4" t="s">
        <v>325</v>
      </c>
      <c r="D66" s="3" t="s">
        <v>58</v>
      </c>
      <c r="E66" s="3">
        <v>10</v>
      </c>
      <c r="F66" s="3">
        <v>1</v>
      </c>
      <c r="G66" s="3"/>
      <c r="H66" s="15"/>
      <c r="I66" s="7"/>
      <c r="J66" s="3"/>
      <c r="K66" s="3"/>
      <c r="L66" s="3"/>
      <c r="M66" s="48">
        <v>29</v>
      </c>
      <c r="N66" s="3"/>
      <c r="O66" s="3"/>
      <c r="P66" s="15">
        <f t="shared" si="6"/>
        <v>29</v>
      </c>
      <c r="Q66" s="7"/>
      <c r="R66" s="3"/>
      <c r="S66" s="3"/>
      <c r="T66" s="3"/>
      <c r="U66" s="3">
        <v>29</v>
      </c>
      <c r="V66" s="3">
        <v>29</v>
      </c>
      <c r="W66" s="3"/>
      <c r="X66" s="3"/>
      <c r="Y66" s="3">
        <f t="shared" si="7"/>
        <v>29</v>
      </c>
      <c r="Z66" s="3"/>
      <c r="AA66" s="3"/>
      <c r="AB66" s="15">
        <f t="shared" si="8"/>
        <v>29</v>
      </c>
      <c r="AC66" s="18" t="s">
        <v>326</v>
      </c>
      <c r="AD66" s="5" t="s">
        <v>327</v>
      </c>
      <c r="AE66" s="5" t="s">
        <v>327</v>
      </c>
      <c r="AF66" s="20">
        <v>3.83</v>
      </c>
      <c r="AG66" s="47" t="s">
        <v>138</v>
      </c>
      <c r="AH66" s="26" t="s">
        <v>29</v>
      </c>
      <c r="AI66" s="8" t="s">
        <v>328</v>
      </c>
      <c r="AJ66" s="8" t="s">
        <v>329</v>
      </c>
    </row>
    <row r="67" spans="1:36" s="6" customFormat="1" ht="39.6" x14ac:dyDescent="0.25">
      <c r="A67" s="7">
        <v>60</v>
      </c>
      <c r="B67" s="4" t="s">
        <v>73</v>
      </c>
      <c r="C67" s="4" t="s">
        <v>330</v>
      </c>
      <c r="D67" s="3" t="s">
        <v>34</v>
      </c>
      <c r="E67" s="3">
        <v>10</v>
      </c>
      <c r="F67" s="3">
        <v>1</v>
      </c>
      <c r="G67" s="3"/>
      <c r="H67" s="15"/>
      <c r="I67" s="7"/>
      <c r="J67" s="3"/>
      <c r="K67" s="3"/>
      <c r="L67" s="3"/>
      <c r="M67" s="3">
        <v>26</v>
      </c>
      <c r="N67" s="3"/>
      <c r="O67" s="3"/>
      <c r="P67" s="15">
        <f t="shared" si="6"/>
        <v>26</v>
      </c>
      <c r="Q67" s="7"/>
      <c r="R67" s="3"/>
      <c r="S67" s="3"/>
      <c r="T67" s="3"/>
      <c r="U67" s="3">
        <v>26</v>
      </c>
      <c r="V67" s="3">
        <v>26</v>
      </c>
      <c r="W67" s="3"/>
      <c r="X67" s="3"/>
      <c r="Y67" s="3">
        <f t="shared" si="7"/>
        <v>26</v>
      </c>
      <c r="Z67" s="3"/>
      <c r="AA67" s="3"/>
      <c r="AB67" s="15">
        <f t="shared" si="8"/>
        <v>26</v>
      </c>
      <c r="AC67" s="18" t="s">
        <v>331</v>
      </c>
      <c r="AD67" s="5" t="s">
        <v>332</v>
      </c>
      <c r="AE67" s="5" t="s">
        <v>332</v>
      </c>
      <c r="AF67" s="20">
        <v>9.33</v>
      </c>
      <c r="AG67" s="47" t="s">
        <v>138</v>
      </c>
      <c r="AH67" s="26" t="s">
        <v>29</v>
      </c>
      <c r="AI67" s="8" t="s">
        <v>333</v>
      </c>
      <c r="AJ67" s="8" t="s">
        <v>334</v>
      </c>
    </row>
    <row r="68" spans="1:36" s="6" customFormat="1" ht="26.4" x14ac:dyDescent="0.25">
      <c r="A68" s="24">
        <v>61</v>
      </c>
      <c r="B68" s="4" t="s">
        <v>73</v>
      </c>
      <c r="C68" s="4" t="s">
        <v>74</v>
      </c>
      <c r="D68" s="3" t="s">
        <v>34</v>
      </c>
      <c r="E68" s="3">
        <v>10</v>
      </c>
      <c r="F68" s="3">
        <v>5</v>
      </c>
      <c r="G68" s="3"/>
      <c r="H68" s="15"/>
      <c r="I68" s="7"/>
      <c r="J68" s="3"/>
      <c r="K68" s="3"/>
      <c r="L68" s="3"/>
      <c r="M68" s="3">
        <v>555</v>
      </c>
      <c r="N68" s="3"/>
      <c r="O68" s="3"/>
      <c r="P68" s="15">
        <f t="shared" si="6"/>
        <v>555</v>
      </c>
      <c r="Q68" s="7"/>
      <c r="R68" s="3"/>
      <c r="S68" s="3"/>
      <c r="T68" s="3"/>
      <c r="U68" s="3">
        <v>555</v>
      </c>
      <c r="V68" s="3">
        <v>555</v>
      </c>
      <c r="W68" s="3"/>
      <c r="X68" s="3"/>
      <c r="Y68" s="3">
        <f t="shared" si="7"/>
        <v>555</v>
      </c>
      <c r="Z68" s="3"/>
      <c r="AA68" s="3"/>
      <c r="AB68" s="15">
        <f t="shared" si="8"/>
        <v>555</v>
      </c>
      <c r="AC68" s="18" t="s">
        <v>335</v>
      </c>
      <c r="AD68" s="5" t="s">
        <v>336</v>
      </c>
      <c r="AE68" s="5" t="s">
        <v>337</v>
      </c>
      <c r="AF68" s="20">
        <v>0.33</v>
      </c>
      <c r="AG68" s="47" t="s">
        <v>138</v>
      </c>
      <c r="AH68" s="26" t="s">
        <v>29</v>
      </c>
      <c r="AI68" s="8" t="s">
        <v>338</v>
      </c>
      <c r="AJ68" s="8" t="s">
        <v>72</v>
      </c>
    </row>
    <row r="69" spans="1:36" s="6" customFormat="1" ht="39.6" x14ac:dyDescent="0.25">
      <c r="A69" s="7">
        <v>62</v>
      </c>
      <c r="B69" s="4" t="s">
        <v>339</v>
      </c>
      <c r="C69" s="4" t="s">
        <v>315</v>
      </c>
      <c r="D69" s="3" t="s">
        <v>34</v>
      </c>
      <c r="E69" s="3">
        <v>0.4</v>
      </c>
      <c r="F69" s="3">
        <v>1</v>
      </c>
      <c r="G69" s="3"/>
      <c r="H69" s="15"/>
      <c r="I69" s="7"/>
      <c r="J69" s="3"/>
      <c r="K69" s="3"/>
      <c r="L69" s="3"/>
      <c r="M69" s="3">
        <v>56</v>
      </c>
      <c r="N69" s="3"/>
      <c r="O69" s="3"/>
      <c r="P69" s="15">
        <f t="shared" si="6"/>
        <v>56</v>
      </c>
      <c r="Q69" s="7"/>
      <c r="R69" s="3"/>
      <c r="S69" s="3"/>
      <c r="T69" s="3"/>
      <c r="U69" s="3">
        <v>56</v>
      </c>
      <c r="V69" s="3">
        <v>56</v>
      </c>
      <c r="W69" s="3"/>
      <c r="X69" s="3"/>
      <c r="Y69" s="3">
        <f t="shared" si="7"/>
        <v>56</v>
      </c>
      <c r="Z69" s="3"/>
      <c r="AA69" s="3"/>
      <c r="AB69" s="15">
        <f t="shared" si="8"/>
        <v>56</v>
      </c>
      <c r="AC69" s="18" t="s">
        <v>340</v>
      </c>
      <c r="AD69" s="5" t="s">
        <v>341</v>
      </c>
      <c r="AE69" s="5" t="s">
        <v>341</v>
      </c>
      <c r="AF69" s="49">
        <v>1.4</v>
      </c>
      <c r="AG69" s="47" t="s">
        <v>138</v>
      </c>
      <c r="AH69" s="26" t="s">
        <v>29</v>
      </c>
      <c r="AI69" s="8" t="s">
        <v>342</v>
      </c>
      <c r="AJ69" s="8" t="s">
        <v>343</v>
      </c>
    </row>
    <row r="70" spans="1:36" s="6" customFormat="1" ht="52.8" x14ac:dyDescent="0.25">
      <c r="A70" s="7">
        <v>63</v>
      </c>
      <c r="B70" s="4" t="s">
        <v>189</v>
      </c>
      <c r="C70" s="4" t="s">
        <v>344</v>
      </c>
      <c r="D70" s="3" t="s">
        <v>58</v>
      </c>
      <c r="E70" s="3">
        <v>0.4</v>
      </c>
      <c r="F70" s="3">
        <v>1</v>
      </c>
      <c r="G70" s="3"/>
      <c r="H70" s="15"/>
      <c r="I70" s="7"/>
      <c r="J70" s="3"/>
      <c r="K70" s="3"/>
      <c r="L70" s="3"/>
      <c r="M70" s="3">
        <v>21</v>
      </c>
      <c r="N70" s="3"/>
      <c r="O70" s="3"/>
      <c r="P70" s="15">
        <f t="shared" si="6"/>
        <v>21</v>
      </c>
      <c r="Q70" s="7"/>
      <c r="R70" s="3"/>
      <c r="S70" s="3"/>
      <c r="T70" s="3"/>
      <c r="U70" s="3">
        <v>21</v>
      </c>
      <c r="V70" s="3">
        <v>21</v>
      </c>
      <c r="W70" s="3"/>
      <c r="X70" s="3"/>
      <c r="Y70" s="3">
        <f t="shared" si="7"/>
        <v>21</v>
      </c>
      <c r="Z70" s="3"/>
      <c r="AA70" s="3"/>
      <c r="AB70" s="15">
        <f t="shared" si="8"/>
        <v>21</v>
      </c>
      <c r="AC70" s="18" t="s">
        <v>345</v>
      </c>
      <c r="AD70" s="5" t="s">
        <v>346</v>
      </c>
      <c r="AE70" s="5" t="s">
        <v>346</v>
      </c>
      <c r="AF70" s="49">
        <v>4.83</v>
      </c>
      <c r="AG70" s="47" t="s">
        <v>138</v>
      </c>
      <c r="AH70" s="26" t="s">
        <v>29</v>
      </c>
      <c r="AI70" s="8" t="s">
        <v>347</v>
      </c>
      <c r="AJ70" s="8" t="s">
        <v>348</v>
      </c>
    </row>
    <row r="71" spans="1:36" s="6" customFormat="1" ht="92.4" x14ac:dyDescent="0.25">
      <c r="A71" s="24">
        <v>64</v>
      </c>
      <c r="B71" s="4" t="s">
        <v>101</v>
      </c>
      <c r="C71" s="4" t="s">
        <v>349</v>
      </c>
      <c r="D71" s="3" t="s">
        <v>58</v>
      </c>
      <c r="E71" s="3">
        <v>0.4</v>
      </c>
      <c r="F71" s="3">
        <v>1</v>
      </c>
      <c r="G71" s="3"/>
      <c r="H71" s="15"/>
      <c r="I71" s="7"/>
      <c r="J71" s="3"/>
      <c r="K71" s="3"/>
      <c r="L71" s="3"/>
      <c r="M71" s="3">
        <v>71</v>
      </c>
      <c r="N71" s="3"/>
      <c r="O71" s="3"/>
      <c r="P71" s="15">
        <f t="shared" si="6"/>
        <v>71</v>
      </c>
      <c r="Q71" s="7"/>
      <c r="R71" s="3"/>
      <c r="S71" s="3"/>
      <c r="T71" s="3"/>
      <c r="U71" s="3">
        <v>71</v>
      </c>
      <c r="V71" s="3">
        <v>71</v>
      </c>
      <c r="W71" s="3"/>
      <c r="X71" s="3"/>
      <c r="Y71" s="3">
        <f t="shared" si="7"/>
        <v>71</v>
      </c>
      <c r="Z71" s="3"/>
      <c r="AA71" s="3"/>
      <c r="AB71" s="15">
        <f t="shared" si="8"/>
        <v>71</v>
      </c>
      <c r="AC71" s="18" t="s">
        <v>350</v>
      </c>
      <c r="AD71" s="5" t="s">
        <v>351</v>
      </c>
      <c r="AE71" s="5" t="s">
        <v>351</v>
      </c>
      <c r="AF71" s="49">
        <v>1.58</v>
      </c>
      <c r="AG71" s="47" t="s">
        <v>138</v>
      </c>
      <c r="AH71" s="26" t="s">
        <v>29</v>
      </c>
      <c r="AI71" s="8" t="s">
        <v>352</v>
      </c>
      <c r="AJ71" s="8" t="s">
        <v>353</v>
      </c>
    </row>
    <row r="72" spans="1:36" s="6" customFormat="1" ht="52.8" x14ac:dyDescent="0.25">
      <c r="A72" s="7">
        <v>65</v>
      </c>
      <c r="B72" s="4" t="s">
        <v>354</v>
      </c>
      <c r="C72" s="4" t="s">
        <v>315</v>
      </c>
      <c r="D72" s="3" t="s">
        <v>34</v>
      </c>
      <c r="E72" s="3">
        <v>6</v>
      </c>
      <c r="F72" s="3">
        <v>1</v>
      </c>
      <c r="G72" s="3"/>
      <c r="H72" s="15"/>
      <c r="I72" s="7"/>
      <c r="J72" s="3"/>
      <c r="K72" s="3"/>
      <c r="L72" s="3"/>
      <c r="M72" s="3">
        <v>123</v>
      </c>
      <c r="N72" s="3"/>
      <c r="O72" s="3"/>
      <c r="P72" s="15">
        <f t="shared" si="6"/>
        <v>123</v>
      </c>
      <c r="Q72" s="7"/>
      <c r="R72" s="3"/>
      <c r="S72" s="3"/>
      <c r="T72" s="3"/>
      <c r="U72" s="3">
        <v>123</v>
      </c>
      <c r="V72" s="3">
        <v>123</v>
      </c>
      <c r="W72" s="3"/>
      <c r="X72" s="3"/>
      <c r="Y72" s="3">
        <f t="shared" si="7"/>
        <v>123</v>
      </c>
      <c r="Z72" s="3"/>
      <c r="AA72" s="3"/>
      <c r="AB72" s="15">
        <f t="shared" si="8"/>
        <v>123</v>
      </c>
      <c r="AC72" s="18" t="s">
        <v>355</v>
      </c>
      <c r="AD72" s="5" t="s">
        <v>356</v>
      </c>
      <c r="AE72" s="5" t="s">
        <v>356</v>
      </c>
      <c r="AF72" s="49">
        <v>0.67</v>
      </c>
      <c r="AG72" s="47" t="s">
        <v>138</v>
      </c>
      <c r="AH72" s="26" t="s">
        <v>29</v>
      </c>
      <c r="AI72" s="8" t="s">
        <v>357</v>
      </c>
      <c r="AJ72" s="8" t="s">
        <v>358</v>
      </c>
    </row>
    <row r="73" spans="1:36" s="6" customFormat="1" ht="26.4" x14ac:dyDescent="0.25">
      <c r="A73" s="7">
        <v>66</v>
      </c>
      <c r="B73" s="51" t="s">
        <v>33</v>
      </c>
      <c r="C73" s="51" t="s">
        <v>231</v>
      </c>
      <c r="D73" s="48" t="s">
        <v>34</v>
      </c>
      <c r="E73" s="48">
        <v>10</v>
      </c>
      <c r="F73" s="48">
        <v>5</v>
      </c>
      <c r="G73" s="48"/>
      <c r="H73" s="52"/>
      <c r="I73" s="50"/>
      <c r="J73" s="48"/>
      <c r="K73" s="48"/>
      <c r="L73" s="48"/>
      <c r="M73" s="48">
        <v>71</v>
      </c>
      <c r="N73" s="48"/>
      <c r="O73" s="48"/>
      <c r="P73" s="52">
        <f t="shared" si="6"/>
        <v>71</v>
      </c>
      <c r="Q73" s="50"/>
      <c r="R73" s="48"/>
      <c r="S73" s="48"/>
      <c r="T73" s="48"/>
      <c r="U73" s="48">
        <v>71</v>
      </c>
      <c r="V73" s="48">
        <v>71</v>
      </c>
      <c r="W73" s="48"/>
      <c r="X73" s="48"/>
      <c r="Y73" s="48">
        <f t="shared" si="7"/>
        <v>71</v>
      </c>
      <c r="Z73" s="48"/>
      <c r="AA73" s="48"/>
      <c r="AB73" s="52">
        <f t="shared" si="8"/>
        <v>71</v>
      </c>
      <c r="AC73" s="53" t="s">
        <v>359</v>
      </c>
      <c r="AD73" s="54" t="s">
        <v>360</v>
      </c>
      <c r="AE73" s="54" t="s">
        <v>360</v>
      </c>
      <c r="AF73" s="64">
        <v>1.4</v>
      </c>
      <c r="AG73" s="56" t="s">
        <v>138</v>
      </c>
      <c r="AH73" s="57" t="s">
        <v>29</v>
      </c>
      <c r="AI73" s="58" t="s">
        <v>361</v>
      </c>
      <c r="AJ73" s="8" t="s">
        <v>112</v>
      </c>
    </row>
    <row r="74" spans="1:36" s="6" customFormat="1" ht="26.4" x14ac:dyDescent="0.25">
      <c r="A74" s="24">
        <v>67</v>
      </c>
      <c r="B74" s="4" t="s">
        <v>275</v>
      </c>
      <c r="C74" s="4" t="s">
        <v>276</v>
      </c>
      <c r="D74" s="48" t="s">
        <v>34</v>
      </c>
      <c r="E74" s="3">
        <v>10</v>
      </c>
      <c r="F74" s="3">
        <v>5</v>
      </c>
      <c r="G74" s="3"/>
      <c r="H74" s="15"/>
      <c r="I74" s="7"/>
      <c r="J74" s="3"/>
      <c r="K74" s="3"/>
      <c r="L74" s="3"/>
      <c r="M74" s="3">
        <v>8</v>
      </c>
      <c r="N74" s="3"/>
      <c r="O74" s="3"/>
      <c r="P74" s="15">
        <f t="shared" si="6"/>
        <v>8</v>
      </c>
      <c r="Q74" s="7"/>
      <c r="R74" s="3"/>
      <c r="S74" s="3"/>
      <c r="T74" s="3"/>
      <c r="U74" s="3">
        <v>8</v>
      </c>
      <c r="V74" s="3">
        <v>8</v>
      </c>
      <c r="W74" s="3"/>
      <c r="X74" s="3"/>
      <c r="Y74" s="3">
        <f t="shared" si="7"/>
        <v>8</v>
      </c>
      <c r="Z74" s="3"/>
      <c r="AA74" s="3"/>
      <c r="AB74" s="15">
        <f t="shared" si="8"/>
        <v>8</v>
      </c>
      <c r="AC74" s="18" t="s">
        <v>362</v>
      </c>
      <c r="AD74" s="5" t="s">
        <v>363</v>
      </c>
      <c r="AE74" s="5" t="s">
        <v>363</v>
      </c>
      <c r="AF74" s="49">
        <v>2.58</v>
      </c>
      <c r="AG74" s="47" t="s">
        <v>138</v>
      </c>
      <c r="AH74" s="26" t="s">
        <v>29</v>
      </c>
      <c r="AI74" s="8" t="s">
        <v>364</v>
      </c>
      <c r="AJ74" s="8" t="s">
        <v>365</v>
      </c>
    </row>
    <row r="75" spans="1:36" s="6" customFormat="1" ht="92.4" x14ac:dyDescent="0.25">
      <c r="A75" s="7">
        <v>68</v>
      </c>
      <c r="B75" s="4" t="s">
        <v>246</v>
      </c>
      <c r="C75" s="4" t="s">
        <v>231</v>
      </c>
      <c r="D75" s="48" t="s">
        <v>34</v>
      </c>
      <c r="E75" s="3">
        <v>10</v>
      </c>
      <c r="F75" s="3">
        <v>4</v>
      </c>
      <c r="G75" s="3"/>
      <c r="H75" s="15"/>
      <c r="I75" s="7"/>
      <c r="J75" s="3"/>
      <c r="K75" s="3"/>
      <c r="L75" s="3"/>
      <c r="M75" s="3">
        <v>29</v>
      </c>
      <c r="N75" s="3"/>
      <c r="O75" s="3"/>
      <c r="P75" s="15">
        <f t="shared" si="6"/>
        <v>29</v>
      </c>
      <c r="Q75" s="7"/>
      <c r="R75" s="3"/>
      <c r="S75" s="3"/>
      <c r="T75" s="3"/>
      <c r="U75" s="3">
        <v>29</v>
      </c>
      <c r="V75" s="3">
        <v>29</v>
      </c>
      <c r="W75" s="3"/>
      <c r="X75" s="3"/>
      <c r="Y75" s="3">
        <f t="shared" si="7"/>
        <v>29</v>
      </c>
      <c r="Z75" s="3"/>
      <c r="AA75" s="3"/>
      <c r="AB75" s="15">
        <f t="shared" si="8"/>
        <v>29</v>
      </c>
      <c r="AC75" s="18" t="s">
        <v>366</v>
      </c>
      <c r="AD75" s="5" t="s">
        <v>367</v>
      </c>
      <c r="AE75" s="5" t="s">
        <v>367</v>
      </c>
      <c r="AF75" s="49">
        <v>7.17</v>
      </c>
      <c r="AG75" s="47" t="s">
        <v>138</v>
      </c>
      <c r="AH75" s="26" t="s">
        <v>29</v>
      </c>
      <c r="AI75" s="8" t="s">
        <v>368</v>
      </c>
      <c r="AJ75" s="8" t="s">
        <v>369</v>
      </c>
    </row>
    <row r="76" spans="1:36" s="6" customFormat="1" ht="92.4" x14ac:dyDescent="0.25">
      <c r="A76" s="7">
        <v>69</v>
      </c>
      <c r="B76" s="4" t="s">
        <v>107</v>
      </c>
      <c r="C76" s="4" t="s">
        <v>370</v>
      </c>
      <c r="D76" s="3" t="s">
        <v>58</v>
      </c>
      <c r="E76" s="3">
        <v>0.4</v>
      </c>
      <c r="F76" s="3">
        <v>1</v>
      </c>
      <c r="G76" s="3"/>
      <c r="H76" s="15"/>
      <c r="I76" s="7"/>
      <c r="J76" s="3"/>
      <c r="K76" s="3"/>
      <c r="L76" s="3"/>
      <c r="M76" s="3">
        <v>73</v>
      </c>
      <c r="N76" s="3"/>
      <c r="O76" s="3"/>
      <c r="P76" s="15">
        <f t="shared" si="6"/>
        <v>73</v>
      </c>
      <c r="Q76" s="7"/>
      <c r="R76" s="3"/>
      <c r="S76" s="3"/>
      <c r="T76" s="3"/>
      <c r="U76" s="3">
        <v>73</v>
      </c>
      <c r="V76" s="3">
        <v>73</v>
      </c>
      <c r="W76" s="3"/>
      <c r="X76" s="3"/>
      <c r="Y76" s="3">
        <f t="shared" si="7"/>
        <v>73</v>
      </c>
      <c r="Z76" s="3"/>
      <c r="AA76" s="3"/>
      <c r="AB76" s="15">
        <f t="shared" si="8"/>
        <v>73</v>
      </c>
      <c r="AC76" s="18" t="s">
        <v>371</v>
      </c>
      <c r="AD76" s="5" t="s">
        <v>372</v>
      </c>
      <c r="AE76" s="5" t="s">
        <v>372</v>
      </c>
      <c r="AF76" s="49">
        <v>5.92</v>
      </c>
      <c r="AG76" s="47" t="s">
        <v>138</v>
      </c>
      <c r="AH76" s="26" t="s">
        <v>29</v>
      </c>
      <c r="AI76" s="8" t="s">
        <v>373</v>
      </c>
      <c r="AJ76" s="8" t="s">
        <v>374</v>
      </c>
    </row>
    <row r="77" spans="1:36" s="6" customFormat="1" ht="26.4" x14ac:dyDescent="0.25">
      <c r="A77" s="24">
        <v>70</v>
      </c>
      <c r="B77" s="4" t="s">
        <v>73</v>
      </c>
      <c r="C77" s="4" t="s">
        <v>74</v>
      </c>
      <c r="D77" s="3" t="s">
        <v>34</v>
      </c>
      <c r="E77" s="3">
        <v>10</v>
      </c>
      <c r="F77" s="3">
        <v>5</v>
      </c>
      <c r="G77" s="3"/>
      <c r="H77" s="15"/>
      <c r="I77" s="7"/>
      <c r="J77" s="3"/>
      <c r="K77" s="3"/>
      <c r="L77" s="3"/>
      <c r="M77" s="3">
        <v>555</v>
      </c>
      <c r="N77" s="3"/>
      <c r="O77" s="3"/>
      <c r="P77" s="15">
        <f t="shared" si="6"/>
        <v>555</v>
      </c>
      <c r="Q77" s="7"/>
      <c r="R77" s="3"/>
      <c r="S77" s="3"/>
      <c r="T77" s="3"/>
      <c r="U77" s="3">
        <v>555</v>
      </c>
      <c r="V77" s="3">
        <v>555</v>
      </c>
      <c r="W77" s="3"/>
      <c r="X77" s="3"/>
      <c r="Y77" s="3">
        <f t="shared" si="7"/>
        <v>555</v>
      </c>
      <c r="Z77" s="3"/>
      <c r="AA77" s="3"/>
      <c r="AB77" s="15">
        <f t="shared" si="8"/>
        <v>555</v>
      </c>
      <c r="AC77" s="18" t="s">
        <v>375</v>
      </c>
      <c r="AD77" s="5" t="s">
        <v>376</v>
      </c>
      <c r="AE77" s="5" t="s">
        <v>376</v>
      </c>
      <c r="AF77" s="49">
        <v>0.23</v>
      </c>
      <c r="AG77" s="47" t="s">
        <v>138</v>
      </c>
      <c r="AH77" s="26" t="s">
        <v>29</v>
      </c>
      <c r="AI77" s="8" t="s">
        <v>377</v>
      </c>
      <c r="AJ77" s="8" t="s">
        <v>72</v>
      </c>
    </row>
    <row r="78" spans="1:36" s="6" customFormat="1" ht="26.4" x14ac:dyDescent="0.25">
      <c r="A78" s="7">
        <v>71</v>
      </c>
      <c r="B78" s="4" t="s">
        <v>189</v>
      </c>
      <c r="C78" s="4" t="s">
        <v>221</v>
      </c>
      <c r="D78" s="3" t="s">
        <v>34</v>
      </c>
      <c r="E78" s="3">
        <v>10</v>
      </c>
      <c r="F78" s="3">
        <v>5</v>
      </c>
      <c r="G78" s="3"/>
      <c r="H78" s="15"/>
      <c r="I78" s="7"/>
      <c r="J78" s="3"/>
      <c r="K78" s="3"/>
      <c r="L78" s="3"/>
      <c r="M78" s="3">
        <v>257</v>
      </c>
      <c r="N78" s="3"/>
      <c r="O78" s="3"/>
      <c r="P78" s="15">
        <f t="shared" si="6"/>
        <v>257</v>
      </c>
      <c r="Q78" s="7"/>
      <c r="R78" s="3"/>
      <c r="S78" s="3"/>
      <c r="T78" s="3"/>
      <c r="U78" s="3">
        <v>257</v>
      </c>
      <c r="V78" s="3">
        <v>257</v>
      </c>
      <c r="W78" s="3"/>
      <c r="X78" s="3"/>
      <c r="Y78" s="3">
        <f t="shared" si="7"/>
        <v>257</v>
      </c>
      <c r="Z78" s="3"/>
      <c r="AA78" s="3"/>
      <c r="AB78" s="15">
        <f t="shared" si="8"/>
        <v>257</v>
      </c>
      <c r="AC78" s="18" t="s">
        <v>378</v>
      </c>
      <c r="AD78" s="5" t="s">
        <v>379</v>
      </c>
      <c r="AE78" s="5" t="s">
        <v>379</v>
      </c>
      <c r="AF78" s="49">
        <v>1.62</v>
      </c>
      <c r="AG78" s="47" t="s">
        <v>138</v>
      </c>
      <c r="AH78" s="26" t="s">
        <v>29</v>
      </c>
      <c r="AI78" s="8" t="s">
        <v>380</v>
      </c>
      <c r="AJ78" s="8" t="s">
        <v>112</v>
      </c>
    </row>
    <row r="79" spans="1:36" s="6" customFormat="1" ht="39.6" x14ac:dyDescent="0.25">
      <c r="A79" s="7">
        <v>72</v>
      </c>
      <c r="B79" s="4" t="s">
        <v>33</v>
      </c>
      <c r="C79" s="4" t="s">
        <v>381</v>
      </c>
      <c r="D79" s="3" t="s">
        <v>58</v>
      </c>
      <c r="E79" s="3">
        <v>0.4</v>
      </c>
      <c r="F79" s="3">
        <v>1</v>
      </c>
      <c r="G79" s="3"/>
      <c r="H79" s="15"/>
      <c r="I79" s="7"/>
      <c r="J79" s="3"/>
      <c r="K79" s="3"/>
      <c r="L79" s="3"/>
      <c r="M79" s="3">
        <v>38</v>
      </c>
      <c r="N79" s="3"/>
      <c r="O79" s="3"/>
      <c r="P79" s="15">
        <f t="shared" si="6"/>
        <v>38</v>
      </c>
      <c r="Q79" s="7"/>
      <c r="R79" s="3"/>
      <c r="S79" s="3"/>
      <c r="T79" s="3"/>
      <c r="U79" s="3">
        <v>38</v>
      </c>
      <c r="V79" s="3">
        <v>38</v>
      </c>
      <c r="W79" s="3"/>
      <c r="X79" s="3"/>
      <c r="Y79" s="3">
        <f t="shared" si="7"/>
        <v>38</v>
      </c>
      <c r="Z79" s="3"/>
      <c r="AA79" s="3"/>
      <c r="AB79" s="15">
        <f t="shared" si="8"/>
        <v>38</v>
      </c>
      <c r="AC79" s="18" t="s">
        <v>382</v>
      </c>
      <c r="AD79" s="5" t="s">
        <v>383</v>
      </c>
      <c r="AE79" s="5" t="s">
        <v>383</v>
      </c>
      <c r="AF79" s="20">
        <v>4.33</v>
      </c>
      <c r="AG79" s="47" t="s">
        <v>138</v>
      </c>
      <c r="AH79" s="26" t="s">
        <v>29</v>
      </c>
      <c r="AI79" s="8" t="s">
        <v>384</v>
      </c>
      <c r="AJ79" s="8" t="s">
        <v>343</v>
      </c>
    </row>
    <row r="80" spans="1:36" s="6" customFormat="1" ht="26.4" x14ac:dyDescent="0.25">
      <c r="A80" s="24">
        <v>73</v>
      </c>
      <c r="B80" s="4" t="s">
        <v>61</v>
      </c>
      <c r="C80" s="4" t="s">
        <v>62</v>
      </c>
      <c r="D80" s="3" t="s">
        <v>34</v>
      </c>
      <c r="E80" s="3">
        <v>10</v>
      </c>
      <c r="F80" s="3">
        <v>5</v>
      </c>
      <c r="G80" s="3"/>
      <c r="H80" s="15"/>
      <c r="I80" s="7"/>
      <c r="J80" s="3"/>
      <c r="K80" s="3"/>
      <c r="L80" s="3"/>
      <c r="M80" s="3">
        <v>25</v>
      </c>
      <c r="N80" s="3"/>
      <c r="O80" s="3"/>
      <c r="P80" s="15">
        <f t="shared" si="6"/>
        <v>25</v>
      </c>
      <c r="Q80" s="7"/>
      <c r="R80" s="3"/>
      <c r="S80" s="3"/>
      <c r="T80" s="3"/>
      <c r="U80" s="3">
        <v>25</v>
      </c>
      <c r="V80" s="3">
        <v>25</v>
      </c>
      <c r="W80" s="3"/>
      <c r="X80" s="3"/>
      <c r="Y80" s="3">
        <f t="shared" si="7"/>
        <v>25</v>
      </c>
      <c r="Z80" s="3"/>
      <c r="AA80" s="3"/>
      <c r="AB80" s="15">
        <f t="shared" si="8"/>
        <v>25</v>
      </c>
      <c r="AC80" s="18" t="s">
        <v>385</v>
      </c>
      <c r="AD80" s="5" t="s">
        <v>386</v>
      </c>
      <c r="AE80" s="5" t="s">
        <v>386</v>
      </c>
      <c r="AF80" s="49">
        <v>6</v>
      </c>
      <c r="AG80" s="47" t="s">
        <v>138</v>
      </c>
      <c r="AH80" s="26" t="s">
        <v>29</v>
      </c>
      <c r="AI80" s="8" t="s">
        <v>387</v>
      </c>
      <c r="AJ80" s="8" t="s">
        <v>112</v>
      </c>
    </row>
    <row r="81" spans="1:36" s="6" customFormat="1" ht="26.4" x14ac:dyDescent="0.25">
      <c r="A81" s="7">
        <v>74</v>
      </c>
      <c r="B81" s="4" t="s">
        <v>46</v>
      </c>
      <c r="C81" s="4" t="s">
        <v>47</v>
      </c>
      <c r="D81" s="3" t="s">
        <v>34</v>
      </c>
      <c r="E81" s="3">
        <v>10</v>
      </c>
      <c r="F81" s="3">
        <v>5</v>
      </c>
      <c r="G81" s="3"/>
      <c r="H81" s="15"/>
      <c r="I81" s="7"/>
      <c r="J81" s="3"/>
      <c r="K81" s="3"/>
      <c r="L81" s="3"/>
      <c r="M81" s="3">
        <v>1017</v>
      </c>
      <c r="N81" s="3"/>
      <c r="O81" s="3"/>
      <c r="P81" s="15">
        <f t="shared" si="6"/>
        <v>1017</v>
      </c>
      <c r="Q81" s="7"/>
      <c r="R81" s="3"/>
      <c r="S81" s="3"/>
      <c r="T81" s="3"/>
      <c r="U81" s="3">
        <v>1017</v>
      </c>
      <c r="V81" s="3">
        <v>1017</v>
      </c>
      <c r="W81" s="3"/>
      <c r="X81" s="3"/>
      <c r="Y81" s="3">
        <f t="shared" si="7"/>
        <v>1017</v>
      </c>
      <c r="Z81" s="3"/>
      <c r="AA81" s="3"/>
      <c r="AB81" s="15">
        <f t="shared" si="8"/>
        <v>1017</v>
      </c>
      <c r="AC81" s="18" t="s">
        <v>388</v>
      </c>
      <c r="AD81" s="5" t="s">
        <v>389</v>
      </c>
      <c r="AE81" s="5" t="s">
        <v>389</v>
      </c>
      <c r="AF81" s="20">
        <v>5.3</v>
      </c>
      <c r="AG81" s="47" t="s">
        <v>138</v>
      </c>
      <c r="AH81" s="26" t="s">
        <v>29</v>
      </c>
      <c r="AI81" s="8" t="s">
        <v>390</v>
      </c>
      <c r="AJ81" s="8" t="s">
        <v>310</v>
      </c>
    </row>
    <row r="82" spans="1:36" s="6" customFormat="1" ht="105.6" x14ac:dyDescent="0.25">
      <c r="A82" s="7">
        <v>75</v>
      </c>
      <c r="B82" s="4" t="s">
        <v>314</v>
      </c>
      <c r="C82" s="4" t="s">
        <v>391</v>
      </c>
      <c r="D82" s="3" t="s">
        <v>58</v>
      </c>
      <c r="E82" s="3">
        <v>0.4</v>
      </c>
      <c r="F82" s="3">
        <v>1</v>
      </c>
      <c r="G82" s="3"/>
      <c r="H82" s="15"/>
      <c r="I82" s="7"/>
      <c r="J82" s="3"/>
      <c r="K82" s="3"/>
      <c r="L82" s="3"/>
      <c r="M82" s="3">
        <v>67</v>
      </c>
      <c r="N82" s="3"/>
      <c r="O82" s="3"/>
      <c r="P82" s="15">
        <f t="shared" si="6"/>
        <v>67</v>
      </c>
      <c r="Q82" s="7"/>
      <c r="R82" s="3"/>
      <c r="S82" s="3"/>
      <c r="T82" s="3"/>
      <c r="U82" s="3">
        <v>67</v>
      </c>
      <c r="V82" s="3">
        <v>67</v>
      </c>
      <c r="W82" s="3"/>
      <c r="X82" s="3"/>
      <c r="Y82" s="3">
        <f t="shared" si="7"/>
        <v>67</v>
      </c>
      <c r="Z82" s="3"/>
      <c r="AA82" s="3"/>
      <c r="AB82" s="15">
        <f t="shared" si="8"/>
        <v>67</v>
      </c>
      <c r="AC82" s="18" t="s">
        <v>392</v>
      </c>
      <c r="AD82" s="5" t="s">
        <v>393</v>
      </c>
      <c r="AE82" s="5" t="s">
        <v>393</v>
      </c>
      <c r="AF82" s="20">
        <v>3.42</v>
      </c>
      <c r="AG82" s="47" t="s">
        <v>138</v>
      </c>
      <c r="AH82" s="26" t="s">
        <v>29</v>
      </c>
      <c r="AI82" s="8" t="s">
        <v>394</v>
      </c>
      <c r="AJ82" s="8" t="s">
        <v>395</v>
      </c>
    </row>
    <row r="83" spans="1:36" s="6" customFormat="1" ht="26.4" x14ac:dyDescent="0.25">
      <c r="A83" s="24">
        <v>76</v>
      </c>
      <c r="B83" s="4" t="s">
        <v>33</v>
      </c>
      <c r="C83" s="4" t="s">
        <v>198</v>
      </c>
      <c r="D83" s="3" t="s">
        <v>34</v>
      </c>
      <c r="E83" s="3">
        <v>10</v>
      </c>
      <c r="F83" s="3">
        <v>5</v>
      </c>
      <c r="G83" s="3"/>
      <c r="H83" s="15"/>
      <c r="I83" s="7"/>
      <c r="J83" s="3"/>
      <c r="K83" s="3"/>
      <c r="L83" s="3"/>
      <c r="M83" s="3">
        <v>36</v>
      </c>
      <c r="N83" s="3"/>
      <c r="O83" s="3"/>
      <c r="P83" s="15">
        <f t="shared" si="6"/>
        <v>36</v>
      </c>
      <c r="Q83" s="7"/>
      <c r="R83" s="3"/>
      <c r="S83" s="3"/>
      <c r="T83" s="3"/>
      <c r="U83" s="3">
        <v>36</v>
      </c>
      <c r="V83" s="3">
        <v>36</v>
      </c>
      <c r="W83" s="3"/>
      <c r="X83" s="3"/>
      <c r="Y83" s="3">
        <f t="shared" si="7"/>
        <v>36</v>
      </c>
      <c r="Z83" s="3"/>
      <c r="AA83" s="3"/>
      <c r="AB83" s="15">
        <f t="shared" si="8"/>
        <v>36</v>
      </c>
      <c r="AC83" s="18" t="s">
        <v>396</v>
      </c>
      <c r="AD83" s="5" t="s">
        <v>397</v>
      </c>
      <c r="AE83" s="5" t="s">
        <v>397</v>
      </c>
      <c r="AF83" s="20">
        <v>0.1</v>
      </c>
      <c r="AG83" s="47" t="s">
        <v>138</v>
      </c>
      <c r="AH83" s="26" t="s">
        <v>29</v>
      </c>
      <c r="AI83" s="8" t="s">
        <v>398</v>
      </c>
      <c r="AJ83" s="8" t="s">
        <v>112</v>
      </c>
    </row>
    <row r="84" spans="1:36" s="6" customFormat="1" ht="79.2" x14ac:dyDescent="0.25">
      <c r="A84" s="7">
        <v>77</v>
      </c>
      <c r="B84" s="4" t="s">
        <v>101</v>
      </c>
      <c r="C84" s="4" t="s">
        <v>399</v>
      </c>
      <c r="D84" s="3" t="s">
        <v>34</v>
      </c>
      <c r="E84" s="3">
        <v>10</v>
      </c>
      <c r="F84" s="3">
        <v>1</v>
      </c>
      <c r="G84" s="3"/>
      <c r="H84" s="15"/>
      <c r="I84" s="7"/>
      <c r="J84" s="3"/>
      <c r="K84" s="3"/>
      <c r="L84" s="3"/>
      <c r="M84" s="3">
        <v>9</v>
      </c>
      <c r="N84" s="3"/>
      <c r="O84" s="3"/>
      <c r="P84" s="15">
        <f t="shared" si="6"/>
        <v>9</v>
      </c>
      <c r="Q84" s="7"/>
      <c r="R84" s="3"/>
      <c r="S84" s="3"/>
      <c r="T84" s="3"/>
      <c r="U84" s="3">
        <v>9</v>
      </c>
      <c r="V84" s="3">
        <v>9</v>
      </c>
      <c r="W84" s="3"/>
      <c r="X84" s="3"/>
      <c r="Y84" s="3">
        <f t="shared" si="7"/>
        <v>9</v>
      </c>
      <c r="Z84" s="3"/>
      <c r="AA84" s="3"/>
      <c r="AB84" s="15">
        <f t="shared" si="8"/>
        <v>9</v>
      </c>
      <c r="AC84" s="18" t="s">
        <v>400</v>
      </c>
      <c r="AD84" s="5" t="s">
        <v>401</v>
      </c>
      <c r="AE84" s="5" t="s">
        <v>401</v>
      </c>
      <c r="AF84" s="20">
        <v>17.23</v>
      </c>
      <c r="AG84" s="47" t="s">
        <v>138</v>
      </c>
      <c r="AH84" s="26" t="s">
        <v>29</v>
      </c>
      <c r="AI84" s="8" t="s">
        <v>402</v>
      </c>
      <c r="AJ84" s="8" t="s">
        <v>403</v>
      </c>
    </row>
    <row r="85" spans="1:36" s="6" customFormat="1" ht="92.4" x14ac:dyDescent="0.25">
      <c r="A85" s="78">
        <v>78</v>
      </c>
      <c r="B85" s="4" t="s">
        <v>260</v>
      </c>
      <c r="C85" s="4" t="s">
        <v>261</v>
      </c>
      <c r="D85" s="3" t="s">
        <v>58</v>
      </c>
      <c r="E85" s="3">
        <v>0.4</v>
      </c>
      <c r="F85" s="3">
        <v>1</v>
      </c>
      <c r="G85" s="3"/>
      <c r="H85" s="15"/>
      <c r="I85" s="7"/>
      <c r="J85" s="3"/>
      <c r="K85" s="3"/>
      <c r="L85" s="3"/>
      <c r="M85" s="3">
        <v>108</v>
      </c>
      <c r="N85" s="3"/>
      <c r="O85" s="3"/>
      <c r="P85" s="15">
        <f t="shared" si="6"/>
        <v>108</v>
      </c>
      <c r="Q85" s="7"/>
      <c r="R85" s="3"/>
      <c r="S85" s="3"/>
      <c r="T85" s="3"/>
      <c r="U85" s="3">
        <v>108</v>
      </c>
      <c r="V85" s="3">
        <v>108</v>
      </c>
      <c r="W85" s="3"/>
      <c r="X85" s="3"/>
      <c r="Y85" s="3">
        <f t="shared" si="7"/>
        <v>108</v>
      </c>
      <c r="Z85" s="3"/>
      <c r="AA85" s="3"/>
      <c r="AB85" s="15">
        <f t="shared" si="8"/>
        <v>108</v>
      </c>
      <c r="AC85" s="18" t="s">
        <v>404</v>
      </c>
      <c r="AD85" s="5" t="s">
        <v>405</v>
      </c>
      <c r="AE85" s="5" t="s">
        <v>405</v>
      </c>
      <c r="AF85" s="20">
        <v>2.17</v>
      </c>
      <c r="AG85" s="47" t="s">
        <v>138</v>
      </c>
      <c r="AH85" s="26" t="s">
        <v>29</v>
      </c>
      <c r="AI85" s="8" t="s">
        <v>406</v>
      </c>
      <c r="AJ85" s="8" t="s">
        <v>407</v>
      </c>
    </row>
    <row r="86" spans="1:36" s="6" customFormat="1" x14ac:dyDescent="0.25">
      <c r="A86" s="65"/>
      <c r="B86" s="66"/>
      <c r="C86" s="66"/>
      <c r="D86" s="67"/>
      <c r="E86" s="67"/>
      <c r="F86" s="67"/>
      <c r="G86" s="67"/>
      <c r="H86" s="68"/>
      <c r="I86" s="65"/>
      <c r="J86" s="67"/>
      <c r="K86" s="67"/>
      <c r="L86" s="67"/>
      <c r="M86" s="67"/>
      <c r="N86" s="67"/>
      <c r="O86" s="67"/>
      <c r="P86" s="74">
        <f>SUM(P8:P85)</f>
        <v>13669</v>
      </c>
      <c r="Q86" s="65"/>
      <c r="R86" s="67"/>
      <c r="S86" s="67"/>
      <c r="T86" s="67"/>
      <c r="U86" s="67"/>
      <c r="V86" s="67"/>
      <c r="W86" s="67"/>
      <c r="X86" s="67"/>
      <c r="Y86" s="75">
        <f>SUM(Y8:Y85)</f>
        <v>13669</v>
      </c>
      <c r="Z86" s="67"/>
      <c r="AA86" s="67"/>
      <c r="AB86" s="74">
        <f t="shared" si="8"/>
        <v>13669</v>
      </c>
      <c r="AC86" s="69"/>
      <c r="AD86" s="70"/>
      <c r="AE86" s="70"/>
      <c r="AF86" s="73">
        <f>SUM(AF8:AF85)</f>
        <v>274.84000000000003</v>
      </c>
      <c r="AG86" s="71"/>
      <c r="AH86" s="67"/>
      <c r="AI86" s="72"/>
      <c r="AJ86" s="72"/>
    </row>
    <row r="87" spans="1:36" s="6" customFormat="1" ht="13.8" thickBot="1" x14ac:dyDescent="0.3">
      <c r="A87" s="9" t="s">
        <v>35</v>
      </c>
      <c r="B87" s="10"/>
      <c r="C87" s="10"/>
      <c r="D87" s="11"/>
      <c r="E87" s="11"/>
      <c r="F87" s="11"/>
      <c r="G87" s="11"/>
      <c r="H87" s="16"/>
      <c r="I87" s="9"/>
      <c r="J87" s="11"/>
      <c r="K87" s="11"/>
      <c r="L87" s="11"/>
      <c r="M87" s="11"/>
      <c r="N87" s="11"/>
      <c r="O87" s="11"/>
      <c r="P87" s="16"/>
      <c r="Q87" s="9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6"/>
      <c r="AC87" s="19"/>
      <c r="AD87" s="12"/>
      <c r="AE87" s="12"/>
      <c r="AF87" s="21"/>
      <c r="AG87" s="23"/>
      <c r="AH87" s="11"/>
      <c r="AI87" s="13"/>
      <c r="AJ87" s="13"/>
    </row>
    <row r="89" spans="1:36" s="41" customFormat="1" x14ac:dyDescent="0.25">
      <c r="A89" s="40" t="s">
        <v>36</v>
      </c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</row>
    <row r="90" spans="1:36" s="39" customFormat="1" x14ac:dyDescent="0.25">
      <c r="A90" s="2">
        <v>1</v>
      </c>
      <c r="B90" s="38" t="s">
        <v>37</v>
      </c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</row>
    <row r="91" spans="1:36" s="39" customFormat="1" x14ac:dyDescent="0.25">
      <c r="A91" s="2">
        <v>2</v>
      </c>
      <c r="B91" s="38" t="s">
        <v>38</v>
      </c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</row>
    <row r="92" spans="1:36" s="39" customFormat="1" x14ac:dyDescent="0.25">
      <c r="A92" s="2">
        <v>3</v>
      </c>
      <c r="B92" s="38" t="s">
        <v>39</v>
      </c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</row>
    <row r="93" spans="1:36" s="39" customFormat="1" x14ac:dyDescent="0.25">
      <c r="A93" s="2">
        <v>4</v>
      </c>
      <c r="B93" s="38" t="s">
        <v>40</v>
      </c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</row>
    <row r="94" spans="1:36" s="39" customFormat="1" x14ac:dyDescent="0.25">
      <c r="A94" s="2">
        <v>5</v>
      </c>
      <c r="B94" s="38" t="s">
        <v>44</v>
      </c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</row>
    <row r="95" spans="1:36" s="39" customFormat="1" x14ac:dyDescent="0.25">
      <c r="A95" s="2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25" right="0.25" top="0.75" bottom="0.75" header="0.3" footer="0.3"/>
  <pageSetup paperSize="9" scale="1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71"/>
  <sheetViews>
    <sheetView view="pageBreakPreview" topLeftCell="Q58" zoomScaleSheetLayoutView="100" workbookViewId="0">
      <selection activeCell="AE55" sqref="AE55"/>
    </sheetView>
  </sheetViews>
  <sheetFormatPr defaultRowHeight="13.2" x14ac:dyDescent="0.25"/>
  <cols>
    <col min="1" max="1" width="6" style="1" customWidth="1"/>
    <col min="2" max="2" width="19.109375" style="1" customWidth="1"/>
    <col min="3" max="3" width="21.109375" style="1" customWidth="1"/>
    <col min="4" max="4" width="6.5546875" style="1" bestFit="1" customWidth="1"/>
    <col min="5" max="5" width="7.5546875" style="1" customWidth="1"/>
    <col min="6" max="6" width="5" style="1" customWidth="1"/>
    <col min="7" max="8" width="5.88671875" style="1" customWidth="1"/>
    <col min="9" max="28" width="5" style="1" customWidth="1"/>
    <col min="29" max="31" width="16" style="1" customWidth="1"/>
    <col min="32" max="32" width="9.6640625" style="1" customWidth="1"/>
    <col min="33" max="33" width="14.5546875" style="1" customWidth="1"/>
    <col min="34" max="34" width="19.6640625" style="1" customWidth="1"/>
    <col min="35" max="35" width="16.6640625" style="1" customWidth="1"/>
    <col min="36" max="36" width="17.5546875" customWidth="1"/>
  </cols>
  <sheetData>
    <row r="1" spans="1:36" x14ac:dyDescent="0.25">
      <c r="A1" s="118" t="s">
        <v>42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</row>
    <row r="2" spans="1:36" ht="27" customHeight="1" thickBot="1" x14ac:dyDescent="0.3">
      <c r="A2" s="119" t="s">
        <v>618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</row>
    <row r="3" spans="1:36" ht="54" customHeight="1" x14ac:dyDescent="0.25">
      <c r="A3" s="112" t="s">
        <v>0</v>
      </c>
      <c r="B3" s="115" t="s">
        <v>31</v>
      </c>
      <c r="C3" s="115" t="s">
        <v>1</v>
      </c>
      <c r="D3" s="109" t="s">
        <v>2</v>
      </c>
      <c r="E3" s="109" t="s">
        <v>3</v>
      </c>
      <c r="F3" s="109" t="s">
        <v>41</v>
      </c>
      <c r="G3" s="109" t="s">
        <v>4</v>
      </c>
      <c r="H3" s="120" t="s">
        <v>5</v>
      </c>
      <c r="I3" s="126" t="s">
        <v>6</v>
      </c>
      <c r="J3" s="115"/>
      <c r="K3" s="115"/>
      <c r="L3" s="115"/>
      <c r="M3" s="115"/>
      <c r="N3" s="115"/>
      <c r="O3" s="115"/>
      <c r="P3" s="127"/>
      <c r="Q3" s="126" t="s">
        <v>7</v>
      </c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27"/>
      <c r="AC3" s="129" t="s">
        <v>8</v>
      </c>
      <c r="AD3" s="109" t="s">
        <v>9</v>
      </c>
      <c r="AE3" s="109" t="s">
        <v>10</v>
      </c>
      <c r="AF3" s="123" t="s">
        <v>11</v>
      </c>
      <c r="AG3" s="112" t="s">
        <v>12</v>
      </c>
      <c r="AH3" s="109" t="s">
        <v>13</v>
      </c>
      <c r="AI3" s="120" t="s">
        <v>14</v>
      </c>
      <c r="AJ3" s="120" t="s">
        <v>43</v>
      </c>
    </row>
    <row r="4" spans="1:36" ht="30" customHeight="1" x14ac:dyDescent="0.25">
      <c r="A4" s="113"/>
      <c r="B4" s="116"/>
      <c r="C4" s="116"/>
      <c r="D4" s="110"/>
      <c r="E4" s="110"/>
      <c r="F4" s="110"/>
      <c r="G4" s="110"/>
      <c r="H4" s="121"/>
      <c r="I4" s="128" t="s">
        <v>15</v>
      </c>
      <c r="J4" s="116"/>
      <c r="K4" s="116"/>
      <c r="L4" s="116"/>
      <c r="M4" s="116"/>
      <c r="N4" s="110" t="s">
        <v>16</v>
      </c>
      <c r="O4" s="110" t="s">
        <v>17</v>
      </c>
      <c r="P4" s="121" t="s">
        <v>18</v>
      </c>
      <c r="Q4" s="128" t="s">
        <v>15</v>
      </c>
      <c r="R4" s="116"/>
      <c r="S4" s="116"/>
      <c r="T4" s="116"/>
      <c r="U4" s="116"/>
      <c r="V4" s="116"/>
      <c r="W4" s="116"/>
      <c r="X4" s="116"/>
      <c r="Y4" s="116"/>
      <c r="Z4" s="110" t="s">
        <v>16</v>
      </c>
      <c r="AA4" s="110" t="s">
        <v>17</v>
      </c>
      <c r="AB4" s="121" t="s">
        <v>19</v>
      </c>
      <c r="AC4" s="130"/>
      <c r="AD4" s="110"/>
      <c r="AE4" s="110"/>
      <c r="AF4" s="124"/>
      <c r="AG4" s="113"/>
      <c r="AH4" s="110"/>
      <c r="AI4" s="121"/>
      <c r="AJ4" s="121"/>
    </row>
    <row r="5" spans="1:36" ht="68.400000000000006" customHeight="1" x14ac:dyDescent="0.25">
      <c r="A5" s="113"/>
      <c r="B5" s="116"/>
      <c r="C5" s="116"/>
      <c r="D5" s="110"/>
      <c r="E5" s="110"/>
      <c r="F5" s="110"/>
      <c r="G5" s="110"/>
      <c r="H5" s="121"/>
      <c r="I5" s="113" t="s">
        <v>20</v>
      </c>
      <c r="J5" s="110"/>
      <c r="K5" s="110" t="s">
        <v>21</v>
      </c>
      <c r="L5" s="110"/>
      <c r="M5" s="110" t="s">
        <v>22</v>
      </c>
      <c r="N5" s="110"/>
      <c r="O5" s="110"/>
      <c r="P5" s="121"/>
      <c r="Q5" s="113" t="s">
        <v>20</v>
      </c>
      <c r="R5" s="110"/>
      <c r="S5" s="110" t="s">
        <v>21</v>
      </c>
      <c r="T5" s="110"/>
      <c r="U5" s="110" t="s">
        <v>22</v>
      </c>
      <c r="V5" s="110" t="s">
        <v>23</v>
      </c>
      <c r="W5" s="110" t="s">
        <v>24</v>
      </c>
      <c r="X5" s="110" t="s">
        <v>25</v>
      </c>
      <c r="Y5" s="110" t="s">
        <v>26</v>
      </c>
      <c r="Z5" s="110"/>
      <c r="AA5" s="110"/>
      <c r="AB5" s="121"/>
      <c r="AC5" s="130"/>
      <c r="AD5" s="110"/>
      <c r="AE5" s="110"/>
      <c r="AF5" s="124"/>
      <c r="AG5" s="113"/>
      <c r="AH5" s="110"/>
      <c r="AI5" s="121"/>
      <c r="AJ5" s="121"/>
    </row>
    <row r="6" spans="1:36" ht="113.4" customHeight="1" thickBot="1" x14ac:dyDescent="0.3">
      <c r="A6" s="114"/>
      <c r="B6" s="117"/>
      <c r="C6" s="117"/>
      <c r="D6" s="111"/>
      <c r="E6" s="111"/>
      <c r="F6" s="111"/>
      <c r="G6" s="111"/>
      <c r="H6" s="122"/>
      <c r="I6" s="77" t="s">
        <v>27</v>
      </c>
      <c r="J6" s="76" t="s">
        <v>28</v>
      </c>
      <c r="K6" s="76" t="s">
        <v>27</v>
      </c>
      <c r="L6" s="76" t="s">
        <v>28</v>
      </c>
      <c r="M6" s="111"/>
      <c r="N6" s="111"/>
      <c r="O6" s="111"/>
      <c r="P6" s="122"/>
      <c r="Q6" s="77" t="s">
        <v>27</v>
      </c>
      <c r="R6" s="76" t="s">
        <v>28</v>
      </c>
      <c r="S6" s="76" t="s">
        <v>27</v>
      </c>
      <c r="T6" s="76" t="s">
        <v>28</v>
      </c>
      <c r="U6" s="111"/>
      <c r="V6" s="111"/>
      <c r="W6" s="111"/>
      <c r="X6" s="111"/>
      <c r="Y6" s="111"/>
      <c r="Z6" s="111"/>
      <c r="AA6" s="111"/>
      <c r="AB6" s="122"/>
      <c r="AC6" s="131"/>
      <c r="AD6" s="111"/>
      <c r="AE6" s="111"/>
      <c r="AF6" s="125"/>
      <c r="AG6" s="114"/>
      <c r="AH6" s="111"/>
      <c r="AI6" s="122"/>
      <c r="AJ6" s="122"/>
    </row>
    <row r="7" spans="1:36" ht="13.8" thickBot="1" x14ac:dyDescent="0.3">
      <c r="A7" s="33">
        <v>1</v>
      </c>
      <c r="B7" s="34">
        <v>2</v>
      </c>
      <c r="C7" s="34">
        <v>3</v>
      </c>
      <c r="D7" s="34">
        <v>4</v>
      </c>
      <c r="E7" s="34">
        <v>5</v>
      </c>
      <c r="F7" s="34">
        <v>6</v>
      </c>
      <c r="G7" s="34">
        <v>7</v>
      </c>
      <c r="H7" s="35">
        <v>8</v>
      </c>
      <c r="I7" s="33">
        <v>9</v>
      </c>
      <c r="J7" s="34">
        <v>10</v>
      </c>
      <c r="K7" s="34">
        <v>11</v>
      </c>
      <c r="L7" s="34">
        <v>12</v>
      </c>
      <c r="M7" s="34">
        <v>13</v>
      </c>
      <c r="N7" s="34">
        <v>14</v>
      </c>
      <c r="O7" s="34">
        <v>15</v>
      </c>
      <c r="P7" s="35">
        <v>16</v>
      </c>
      <c r="Q7" s="33">
        <v>17</v>
      </c>
      <c r="R7" s="34">
        <v>18</v>
      </c>
      <c r="S7" s="34">
        <v>19</v>
      </c>
      <c r="T7" s="34">
        <v>20</v>
      </c>
      <c r="U7" s="34">
        <v>21</v>
      </c>
      <c r="V7" s="34">
        <v>22</v>
      </c>
      <c r="W7" s="34">
        <v>23</v>
      </c>
      <c r="X7" s="34">
        <v>24</v>
      </c>
      <c r="Y7" s="34">
        <v>25</v>
      </c>
      <c r="Z7" s="34">
        <v>26</v>
      </c>
      <c r="AA7" s="34">
        <v>27</v>
      </c>
      <c r="AB7" s="35">
        <v>28</v>
      </c>
      <c r="AC7" s="46">
        <v>29</v>
      </c>
      <c r="AD7" s="34">
        <v>30</v>
      </c>
      <c r="AE7" s="34">
        <v>31</v>
      </c>
      <c r="AF7" s="45">
        <v>32</v>
      </c>
      <c r="AG7" s="33">
        <v>33</v>
      </c>
      <c r="AH7" s="34">
        <v>34</v>
      </c>
      <c r="AI7" s="35">
        <v>35</v>
      </c>
      <c r="AJ7" s="35"/>
    </row>
    <row r="8" spans="1:36" s="6" customFormat="1" ht="79.2" x14ac:dyDescent="0.25">
      <c r="A8" s="24">
        <v>1</v>
      </c>
      <c r="B8" s="25" t="s">
        <v>275</v>
      </c>
      <c r="C8" s="25" t="s">
        <v>276</v>
      </c>
      <c r="D8" s="26" t="s">
        <v>34</v>
      </c>
      <c r="E8" s="26">
        <v>10</v>
      </c>
      <c r="F8" s="26">
        <v>1</v>
      </c>
      <c r="G8" s="26"/>
      <c r="H8" s="27"/>
      <c r="I8" s="24"/>
      <c r="J8" s="26"/>
      <c r="K8" s="26"/>
      <c r="L8" s="26"/>
      <c r="M8" s="26">
        <v>9</v>
      </c>
      <c r="N8" s="26"/>
      <c r="O8" s="26"/>
      <c r="P8" s="27">
        <f>SUM(I8:O8)</f>
        <v>9</v>
      </c>
      <c r="Q8" s="24"/>
      <c r="R8" s="26"/>
      <c r="S8" s="26"/>
      <c r="T8" s="26"/>
      <c r="U8" s="26">
        <v>9</v>
      </c>
      <c r="V8" s="26">
        <v>9</v>
      </c>
      <c r="W8" s="26"/>
      <c r="X8" s="26"/>
      <c r="Y8" s="26">
        <f>SUM(Q8:U8)</f>
        <v>9</v>
      </c>
      <c r="Z8" s="26"/>
      <c r="AA8" s="26"/>
      <c r="AB8" s="27">
        <f>SUM(Y8:AA8)</f>
        <v>9</v>
      </c>
      <c r="AC8" s="28" t="s">
        <v>409</v>
      </c>
      <c r="AD8" s="29" t="s">
        <v>410</v>
      </c>
      <c r="AE8" s="29" t="s">
        <v>410</v>
      </c>
      <c r="AF8" s="30">
        <v>5.67</v>
      </c>
      <c r="AG8" s="47" t="s">
        <v>138</v>
      </c>
      <c r="AH8" s="26" t="s">
        <v>29</v>
      </c>
      <c r="AI8" s="32" t="s">
        <v>411</v>
      </c>
      <c r="AJ8" s="32" t="s">
        <v>412</v>
      </c>
    </row>
    <row r="9" spans="1:36" s="6" customFormat="1" ht="26.4" x14ac:dyDescent="0.25">
      <c r="A9" s="7">
        <v>2</v>
      </c>
      <c r="B9" s="4" t="s">
        <v>292</v>
      </c>
      <c r="C9" s="25" t="s">
        <v>413</v>
      </c>
      <c r="D9" s="26" t="s">
        <v>34</v>
      </c>
      <c r="E9" s="26">
        <v>10</v>
      </c>
      <c r="F9" s="3">
        <v>5</v>
      </c>
      <c r="G9" s="3"/>
      <c r="H9" s="15"/>
      <c r="I9" s="7"/>
      <c r="J9" s="3"/>
      <c r="K9" s="3"/>
      <c r="L9" s="3"/>
      <c r="M9" s="3">
        <v>8</v>
      </c>
      <c r="N9" s="3"/>
      <c r="O9" s="3"/>
      <c r="P9" s="15">
        <f t="shared" ref="P9:P62" si="0">SUM(I9:O9)</f>
        <v>8</v>
      </c>
      <c r="Q9" s="7"/>
      <c r="R9" s="3"/>
      <c r="S9" s="3"/>
      <c r="T9" s="3"/>
      <c r="U9" s="3">
        <v>8</v>
      </c>
      <c r="V9" s="3">
        <v>8</v>
      </c>
      <c r="W9" s="3"/>
      <c r="X9" s="3"/>
      <c r="Y9" s="3">
        <f t="shared" ref="Y9:Y62" si="1">SUM(Q9:U9)</f>
        <v>8</v>
      </c>
      <c r="Z9" s="3"/>
      <c r="AA9" s="3"/>
      <c r="AB9" s="15">
        <f t="shared" ref="AB9:AB62" si="2">SUM(Y9:AA9)</f>
        <v>8</v>
      </c>
      <c r="AC9" s="18" t="s">
        <v>414</v>
      </c>
      <c r="AD9" s="5" t="s">
        <v>415</v>
      </c>
      <c r="AE9" s="5" t="s">
        <v>415</v>
      </c>
      <c r="AF9" s="20">
        <v>4.25</v>
      </c>
      <c r="AG9" s="47" t="s">
        <v>138</v>
      </c>
      <c r="AH9" s="26" t="s">
        <v>29</v>
      </c>
      <c r="AI9" s="8" t="s">
        <v>416</v>
      </c>
      <c r="AJ9" s="8" t="s">
        <v>417</v>
      </c>
    </row>
    <row r="10" spans="1:36" s="6" customFormat="1" ht="79.2" x14ac:dyDescent="0.25">
      <c r="A10" s="7">
        <v>3</v>
      </c>
      <c r="B10" s="4" t="s">
        <v>146</v>
      </c>
      <c r="C10" s="25" t="s">
        <v>418</v>
      </c>
      <c r="D10" s="26" t="s">
        <v>58</v>
      </c>
      <c r="E10" s="26">
        <v>0.4</v>
      </c>
      <c r="F10" s="26">
        <v>1</v>
      </c>
      <c r="G10" s="3"/>
      <c r="H10" s="15"/>
      <c r="I10" s="7"/>
      <c r="J10" s="3"/>
      <c r="K10" s="3"/>
      <c r="L10" s="3"/>
      <c r="M10" s="3">
        <v>24</v>
      </c>
      <c r="N10" s="3"/>
      <c r="O10" s="3"/>
      <c r="P10" s="15">
        <f t="shared" si="0"/>
        <v>24</v>
      </c>
      <c r="Q10" s="7"/>
      <c r="R10" s="3"/>
      <c r="S10" s="3"/>
      <c r="T10" s="3"/>
      <c r="U10" s="3">
        <v>24</v>
      </c>
      <c r="V10" s="3">
        <v>24</v>
      </c>
      <c r="W10" s="3"/>
      <c r="X10" s="3"/>
      <c r="Y10" s="3">
        <f t="shared" si="1"/>
        <v>24</v>
      </c>
      <c r="Z10" s="3"/>
      <c r="AA10" s="3"/>
      <c r="AB10" s="15">
        <f t="shared" si="2"/>
        <v>24</v>
      </c>
      <c r="AC10" s="18" t="s">
        <v>419</v>
      </c>
      <c r="AD10" s="5" t="s">
        <v>420</v>
      </c>
      <c r="AE10" s="5" t="s">
        <v>420</v>
      </c>
      <c r="AF10" s="20">
        <v>0.67</v>
      </c>
      <c r="AG10" s="47" t="s">
        <v>138</v>
      </c>
      <c r="AH10" s="26" t="s">
        <v>29</v>
      </c>
      <c r="AI10" s="8" t="s">
        <v>421</v>
      </c>
      <c r="AJ10" s="32" t="s">
        <v>422</v>
      </c>
    </row>
    <row r="11" spans="1:36" s="6" customFormat="1" ht="26.4" x14ac:dyDescent="0.25">
      <c r="A11" s="24">
        <v>4</v>
      </c>
      <c r="B11" s="4" t="s">
        <v>107</v>
      </c>
      <c r="C11" s="4" t="s">
        <v>108</v>
      </c>
      <c r="D11" s="26" t="s">
        <v>34</v>
      </c>
      <c r="E11" s="26">
        <v>10</v>
      </c>
      <c r="F11" s="26">
        <v>5</v>
      </c>
      <c r="G11" s="3"/>
      <c r="H11" s="15"/>
      <c r="I11" s="7"/>
      <c r="J11" s="3"/>
      <c r="K11" s="3"/>
      <c r="L11" s="3"/>
      <c r="M11" s="3">
        <v>107</v>
      </c>
      <c r="N11" s="3"/>
      <c r="O11" s="3"/>
      <c r="P11" s="15">
        <f t="shared" si="0"/>
        <v>107</v>
      </c>
      <c r="Q11" s="7"/>
      <c r="R11" s="3"/>
      <c r="S11" s="3"/>
      <c r="T11" s="3"/>
      <c r="U11" s="3">
        <v>107</v>
      </c>
      <c r="V11" s="3">
        <v>107</v>
      </c>
      <c r="W11" s="3"/>
      <c r="X11" s="3"/>
      <c r="Y11" s="3">
        <f t="shared" si="1"/>
        <v>107</v>
      </c>
      <c r="Z11" s="3"/>
      <c r="AA11" s="3"/>
      <c r="AB11" s="15">
        <f t="shared" si="2"/>
        <v>107</v>
      </c>
      <c r="AC11" s="18" t="s">
        <v>423</v>
      </c>
      <c r="AD11" s="5" t="s">
        <v>424</v>
      </c>
      <c r="AE11" s="5" t="s">
        <v>424</v>
      </c>
      <c r="AF11" s="20">
        <v>5.22</v>
      </c>
      <c r="AG11" s="47" t="s">
        <v>138</v>
      </c>
      <c r="AH11" s="26" t="s">
        <v>29</v>
      </c>
      <c r="AI11" s="8" t="s">
        <v>425</v>
      </c>
      <c r="AJ11" s="8" t="s">
        <v>417</v>
      </c>
    </row>
    <row r="12" spans="1:36" s="6" customFormat="1" ht="26.4" x14ac:dyDescent="0.25">
      <c r="A12" s="7">
        <v>5</v>
      </c>
      <c r="B12" s="25" t="s">
        <v>275</v>
      </c>
      <c r="C12" s="25" t="s">
        <v>426</v>
      </c>
      <c r="D12" s="26" t="s">
        <v>34</v>
      </c>
      <c r="E12" s="26">
        <v>10</v>
      </c>
      <c r="F12" s="26">
        <v>5</v>
      </c>
      <c r="G12" s="3"/>
      <c r="H12" s="15"/>
      <c r="I12" s="7"/>
      <c r="J12" s="3"/>
      <c r="K12" s="3"/>
      <c r="L12" s="3"/>
      <c r="M12" s="3">
        <v>9</v>
      </c>
      <c r="N12" s="3"/>
      <c r="O12" s="3"/>
      <c r="P12" s="15">
        <f t="shared" si="0"/>
        <v>9</v>
      </c>
      <c r="Q12" s="7"/>
      <c r="R12" s="3"/>
      <c r="S12" s="3"/>
      <c r="T12" s="3"/>
      <c r="U12" s="3">
        <v>9</v>
      </c>
      <c r="V12" s="3">
        <v>9</v>
      </c>
      <c r="W12" s="3"/>
      <c r="X12" s="3"/>
      <c r="Y12" s="3">
        <f t="shared" si="1"/>
        <v>9</v>
      </c>
      <c r="Z12" s="3"/>
      <c r="AA12" s="3"/>
      <c r="AB12" s="15">
        <f t="shared" si="2"/>
        <v>9</v>
      </c>
      <c r="AC12" s="18" t="s">
        <v>427</v>
      </c>
      <c r="AD12" s="5" t="s">
        <v>428</v>
      </c>
      <c r="AE12" s="5" t="s">
        <v>428</v>
      </c>
      <c r="AF12" s="20">
        <v>1.25</v>
      </c>
      <c r="AG12" s="47" t="s">
        <v>138</v>
      </c>
      <c r="AH12" s="26" t="s">
        <v>29</v>
      </c>
      <c r="AI12" s="8" t="s">
        <v>429</v>
      </c>
      <c r="AJ12" s="8" t="s">
        <v>430</v>
      </c>
    </row>
    <row r="13" spans="1:36" s="6" customFormat="1" ht="105.6" x14ac:dyDescent="0.25">
      <c r="A13" s="7">
        <v>6</v>
      </c>
      <c r="B13" s="4" t="s">
        <v>101</v>
      </c>
      <c r="C13" s="4" t="s">
        <v>399</v>
      </c>
      <c r="D13" s="26" t="s">
        <v>34</v>
      </c>
      <c r="E13" s="48">
        <v>10</v>
      </c>
      <c r="F13" s="3">
        <v>1</v>
      </c>
      <c r="G13" s="3"/>
      <c r="H13" s="15"/>
      <c r="I13" s="7"/>
      <c r="J13" s="3"/>
      <c r="K13" s="3"/>
      <c r="L13" s="3"/>
      <c r="M13" s="3">
        <v>1</v>
      </c>
      <c r="N13" s="3"/>
      <c r="O13" s="3"/>
      <c r="P13" s="15">
        <f t="shared" si="0"/>
        <v>1</v>
      </c>
      <c r="Q13" s="7"/>
      <c r="R13" s="3"/>
      <c r="S13" s="3"/>
      <c r="T13" s="3"/>
      <c r="U13" s="3">
        <v>1</v>
      </c>
      <c r="V13" s="3">
        <v>1</v>
      </c>
      <c r="W13" s="3"/>
      <c r="X13" s="3"/>
      <c r="Y13" s="3">
        <f t="shared" si="1"/>
        <v>1</v>
      </c>
      <c r="Z13" s="3"/>
      <c r="AA13" s="3"/>
      <c r="AB13" s="15">
        <f t="shared" si="2"/>
        <v>1</v>
      </c>
      <c r="AC13" s="18" t="s">
        <v>431</v>
      </c>
      <c r="AD13" s="5" t="s">
        <v>432</v>
      </c>
      <c r="AE13" s="5" t="s">
        <v>432</v>
      </c>
      <c r="AF13" s="20">
        <v>2.58</v>
      </c>
      <c r="AG13" s="47" t="s">
        <v>138</v>
      </c>
      <c r="AH13" s="26" t="s">
        <v>29</v>
      </c>
      <c r="AI13" s="8" t="s">
        <v>433</v>
      </c>
      <c r="AJ13" s="32" t="s">
        <v>434</v>
      </c>
    </row>
    <row r="14" spans="1:36" s="6" customFormat="1" ht="79.2" x14ac:dyDescent="0.25">
      <c r="A14" s="24">
        <v>7</v>
      </c>
      <c r="B14" s="25" t="s">
        <v>275</v>
      </c>
      <c r="C14" s="25" t="s">
        <v>426</v>
      </c>
      <c r="D14" s="26" t="s">
        <v>34</v>
      </c>
      <c r="E14" s="26">
        <v>10</v>
      </c>
      <c r="F14" s="3">
        <v>1</v>
      </c>
      <c r="G14" s="3"/>
      <c r="H14" s="15"/>
      <c r="I14" s="7"/>
      <c r="J14" s="3"/>
      <c r="K14" s="3"/>
      <c r="L14" s="3"/>
      <c r="M14" s="3">
        <v>9</v>
      </c>
      <c r="N14" s="3"/>
      <c r="O14" s="3"/>
      <c r="P14" s="15">
        <f t="shared" si="0"/>
        <v>9</v>
      </c>
      <c r="Q14" s="7"/>
      <c r="R14" s="3"/>
      <c r="S14" s="3"/>
      <c r="T14" s="3"/>
      <c r="U14" s="3">
        <v>9</v>
      </c>
      <c r="V14" s="3">
        <v>9</v>
      </c>
      <c r="W14" s="3"/>
      <c r="X14" s="3"/>
      <c r="Y14" s="3">
        <f t="shared" si="1"/>
        <v>9</v>
      </c>
      <c r="Z14" s="3"/>
      <c r="AA14" s="3"/>
      <c r="AB14" s="15">
        <f t="shared" si="2"/>
        <v>9</v>
      </c>
      <c r="AC14" s="18" t="s">
        <v>435</v>
      </c>
      <c r="AD14" s="5" t="s">
        <v>436</v>
      </c>
      <c r="AE14" s="5" t="s">
        <v>436</v>
      </c>
      <c r="AF14" s="20">
        <v>8.82</v>
      </c>
      <c r="AG14" s="47" t="s">
        <v>138</v>
      </c>
      <c r="AH14" s="26" t="s">
        <v>29</v>
      </c>
      <c r="AI14" s="8" t="s">
        <v>437</v>
      </c>
      <c r="AJ14" s="8" t="s">
        <v>438</v>
      </c>
    </row>
    <row r="15" spans="1:36" s="6" customFormat="1" ht="39.6" x14ac:dyDescent="0.25">
      <c r="A15" s="7">
        <v>8</v>
      </c>
      <c r="B15" s="4" t="s">
        <v>46</v>
      </c>
      <c r="C15" s="4" t="s">
        <v>439</v>
      </c>
      <c r="D15" s="26" t="s">
        <v>58</v>
      </c>
      <c r="E15" s="48">
        <v>0.4</v>
      </c>
      <c r="F15" s="3">
        <v>1</v>
      </c>
      <c r="G15" s="3"/>
      <c r="H15" s="15"/>
      <c r="I15" s="7"/>
      <c r="J15" s="3"/>
      <c r="K15" s="3"/>
      <c r="L15" s="3"/>
      <c r="M15" s="3">
        <v>95</v>
      </c>
      <c r="N15" s="3"/>
      <c r="O15" s="3"/>
      <c r="P15" s="15">
        <f t="shared" si="0"/>
        <v>95</v>
      </c>
      <c r="Q15" s="7"/>
      <c r="R15" s="3"/>
      <c r="S15" s="3"/>
      <c r="T15" s="3"/>
      <c r="U15" s="3">
        <v>95</v>
      </c>
      <c r="V15" s="3">
        <v>95</v>
      </c>
      <c r="W15" s="3"/>
      <c r="X15" s="3"/>
      <c r="Y15" s="3">
        <f t="shared" si="1"/>
        <v>95</v>
      </c>
      <c r="Z15" s="3"/>
      <c r="AA15" s="3"/>
      <c r="AB15" s="15">
        <f t="shared" si="2"/>
        <v>95</v>
      </c>
      <c r="AC15" s="18" t="s">
        <v>440</v>
      </c>
      <c r="AD15" s="5" t="s">
        <v>441</v>
      </c>
      <c r="AE15" s="5" t="s">
        <v>441</v>
      </c>
      <c r="AF15" s="49">
        <v>14.08</v>
      </c>
      <c r="AG15" s="47" t="s">
        <v>138</v>
      </c>
      <c r="AH15" s="26" t="s">
        <v>29</v>
      </c>
      <c r="AI15" s="8" t="s">
        <v>442</v>
      </c>
      <c r="AJ15" s="32" t="s">
        <v>443</v>
      </c>
    </row>
    <row r="16" spans="1:36" s="6" customFormat="1" ht="39.6" x14ac:dyDescent="0.25">
      <c r="A16" s="7">
        <v>9</v>
      </c>
      <c r="B16" s="4" t="s">
        <v>46</v>
      </c>
      <c r="C16" s="4" t="s">
        <v>439</v>
      </c>
      <c r="D16" s="26" t="s">
        <v>58</v>
      </c>
      <c r="E16" s="48">
        <v>0.4</v>
      </c>
      <c r="F16" s="3">
        <v>1</v>
      </c>
      <c r="G16" s="3"/>
      <c r="H16" s="15"/>
      <c r="I16" s="7"/>
      <c r="J16" s="3"/>
      <c r="K16" s="3"/>
      <c r="L16" s="3"/>
      <c r="M16" s="3">
        <v>95</v>
      </c>
      <c r="N16" s="3"/>
      <c r="O16" s="3"/>
      <c r="P16" s="15">
        <f t="shared" si="0"/>
        <v>95</v>
      </c>
      <c r="Q16" s="7"/>
      <c r="R16" s="3"/>
      <c r="S16" s="3"/>
      <c r="T16" s="3"/>
      <c r="U16" s="3">
        <v>95</v>
      </c>
      <c r="V16" s="3">
        <v>95</v>
      </c>
      <c r="W16" s="3"/>
      <c r="X16" s="3"/>
      <c r="Y16" s="3">
        <f t="shared" si="1"/>
        <v>95</v>
      </c>
      <c r="Z16" s="3"/>
      <c r="AA16" s="3"/>
      <c r="AB16" s="15">
        <f t="shared" si="2"/>
        <v>95</v>
      </c>
      <c r="AC16" s="18" t="s">
        <v>444</v>
      </c>
      <c r="AD16" s="5" t="s">
        <v>445</v>
      </c>
      <c r="AE16" s="5" t="s">
        <v>445</v>
      </c>
      <c r="AF16" s="49">
        <v>10.02</v>
      </c>
      <c r="AG16" s="47" t="s">
        <v>138</v>
      </c>
      <c r="AH16" s="26" t="s">
        <v>29</v>
      </c>
      <c r="AI16" s="8" t="s">
        <v>446</v>
      </c>
      <c r="AJ16" s="32" t="s">
        <v>447</v>
      </c>
    </row>
    <row r="17" spans="1:36" s="6" customFormat="1" ht="79.2" x14ac:dyDescent="0.25">
      <c r="A17" s="24">
        <v>10</v>
      </c>
      <c r="B17" s="4" t="s">
        <v>46</v>
      </c>
      <c r="C17" s="4" t="s">
        <v>47</v>
      </c>
      <c r="D17" s="26" t="s">
        <v>34</v>
      </c>
      <c r="E17" s="48">
        <v>10</v>
      </c>
      <c r="F17" s="3">
        <v>1</v>
      </c>
      <c r="G17" s="3"/>
      <c r="H17" s="15"/>
      <c r="I17" s="7"/>
      <c r="J17" s="3"/>
      <c r="K17" s="3"/>
      <c r="L17" s="3"/>
      <c r="M17" s="3">
        <v>95</v>
      </c>
      <c r="N17" s="3"/>
      <c r="O17" s="3"/>
      <c r="P17" s="15">
        <f t="shared" si="0"/>
        <v>95</v>
      </c>
      <c r="Q17" s="7"/>
      <c r="R17" s="3"/>
      <c r="S17" s="3"/>
      <c r="T17" s="3"/>
      <c r="U17" s="3">
        <v>95</v>
      </c>
      <c r="V17" s="3">
        <v>95</v>
      </c>
      <c r="W17" s="3"/>
      <c r="X17" s="3"/>
      <c r="Y17" s="3">
        <f t="shared" si="1"/>
        <v>95</v>
      </c>
      <c r="Z17" s="3"/>
      <c r="AA17" s="3"/>
      <c r="AB17" s="15">
        <f t="shared" si="2"/>
        <v>95</v>
      </c>
      <c r="AC17" s="18" t="s">
        <v>448</v>
      </c>
      <c r="AD17" s="5" t="s">
        <v>449</v>
      </c>
      <c r="AE17" s="5" t="s">
        <v>449</v>
      </c>
      <c r="AF17" s="49">
        <v>4.25</v>
      </c>
      <c r="AG17" s="47" t="s">
        <v>138</v>
      </c>
      <c r="AH17" s="26" t="s">
        <v>29</v>
      </c>
      <c r="AI17" s="8" t="s">
        <v>450</v>
      </c>
      <c r="AJ17" s="8" t="s">
        <v>451</v>
      </c>
    </row>
    <row r="18" spans="1:36" s="6" customFormat="1" ht="79.2" x14ac:dyDescent="0.25">
      <c r="A18" s="7">
        <v>11</v>
      </c>
      <c r="B18" s="25" t="s">
        <v>275</v>
      </c>
      <c r="C18" s="25" t="s">
        <v>276</v>
      </c>
      <c r="D18" s="26" t="s">
        <v>34</v>
      </c>
      <c r="E18" s="26">
        <v>10</v>
      </c>
      <c r="F18" s="26">
        <v>1</v>
      </c>
      <c r="G18" s="3"/>
      <c r="H18" s="15"/>
      <c r="I18" s="7"/>
      <c r="J18" s="3"/>
      <c r="K18" s="3"/>
      <c r="L18" s="3"/>
      <c r="M18" s="3">
        <v>9</v>
      </c>
      <c r="N18" s="3"/>
      <c r="O18" s="3"/>
      <c r="P18" s="15">
        <f t="shared" si="0"/>
        <v>9</v>
      </c>
      <c r="Q18" s="7"/>
      <c r="R18" s="3"/>
      <c r="S18" s="3"/>
      <c r="T18" s="3"/>
      <c r="U18" s="3">
        <v>9</v>
      </c>
      <c r="V18" s="3">
        <v>9</v>
      </c>
      <c r="W18" s="3"/>
      <c r="X18" s="3"/>
      <c r="Y18" s="3">
        <f t="shared" si="1"/>
        <v>9</v>
      </c>
      <c r="Z18" s="3"/>
      <c r="AA18" s="3"/>
      <c r="AB18" s="15">
        <f t="shared" si="2"/>
        <v>9</v>
      </c>
      <c r="AC18" s="18" t="s">
        <v>452</v>
      </c>
      <c r="AD18" s="5" t="s">
        <v>453</v>
      </c>
      <c r="AE18" s="5" t="s">
        <v>453</v>
      </c>
      <c r="AF18" s="49">
        <v>5.28</v>
      </c>
      <c r="AG18" s="47" t="s">
        <v>138</v>
      </c>
      <c r="AH18" s="26" t="s">
        <v>29</v>
      </c>
      <c r="AI18" s="8" t="s">
        <v>454</v>
      </c>
      <c r="AJ18" s="8" t="s">
        <v>455</v>
      </c>
    </row>
    <row r="19" spans="1:36" s="6" customFormat="1" ht="26.4" x14ac:dyDescent="0.25">
      <c r="A19" s="7">
        <v>12</v>
      </c>
      <c r="B19" s="25" t="s">
        <v>134</v>
      </c>
      <c r="C19" s="25" t="s">
        <v>476</v>
      </c>
      <c r="D19" s="26" t="s">
        <v>34</v>
      </c>
      <c r="E19" s="26">
        <v>10</v>
      </c>
      <c r="F19" s="26">
        <v>5</v>
      </c>
      <c r="G19" s="3"/>
      <c r="H19" s="15"/>
      <c r="I19" s="7"/>
      <c r="J19" s="3"/>
      <c r="K19" s="3"/>
      <c r="L19" s="3"/>
      <c r="M19" s="3">
        <v>14</v>
      </c>
      <c r="N19" s="3"/>
      <c r="O19" s="3"/>
      <c r="P19" s="15">
        <f t="shared" si="0"/>
        <v>14</v>
      </c>
      <c r="Q19" s="7"/>
      <c r="R19" s="3"/>
      <c r="S19" s="3"/>
      <c r="T19" s="3"/>
      <c r="U19" s="3">
        <v>14</v>
      </c>
      <c r="V19" s="3">
        <v>14</v>
      </c>
      <c r="W19" s="3"/>
      <c r="X19" s="3"/>
      <c r="Y19" s="3">
        <f t="shared" si="1"/>
        <v>14</v>
      </c>
      <c r="Z19" s="3"/>
      <c r="AA19" s="3"/>
      <c r="AB19" s="15">
        <f t="shared" si="2"/>
        <v>14</v>
      </c>
      <c r="AC19" s="18" t="s">
        <v>477</v>
      </c>
      <c r="AD19" s="5" t="s">
        <v>478</v>
      </c>
      <c r="AE19" s="5" t="s">
        <v>478</v>
      </c>
      <c r="AF19" s="49">
        <v>3.95</v>
      </c>
      <c r="AG19" s="47" t="s">
        <v>138</v>
      </c>
      <c r="AH19" s="26" t="s">
        <v>29</v>
      </c>
      <c r="AI19" s="8" t="s">
        <v>479</v>
      </c>
      <c r="AJ19" s="32" t="s">
        <v>480</v>
      </c>
    </row>
    <row r="20" spans="1:36" s="6" customFormat="1" ht="79.2" x14ac:dyDescent="0.25">
      <c r="A20" s="24">
        <v>13</v>
      </c>
      <c r="B20" s="4" t="s">
        <v>146</v>
      </c>
      <c r="C20" s="25" t="s">
        <v>418</v>
      </c>
      <c r="D20" s="26" t="s">
        <v>58</v>
      </c>
      <c r="E20" s="26">
        <v>0.4</v>
      </c>
      <c r="F20" s="26">
        <v>1</v>
      </c>
      <c r="G20" s="3"/>
      <c r="H20" s="15"/>
      <c r="I20" s="7"/>
      <c r="J20" s="3"/>
      <c r="K20" s="3"/>
      <c r="L20" s="3"/>
      <c r="M20" s="3">
        <v>24</v>
      </c>
      <c r="N20" s="3"/>
      <c r="O20" s="3"/>
      <c r="P20" s="15">
        <f t="shared" si="0"/>
        <v>24</v>
      </c>
      <c r="Q20" s="7"/>
      <c r="R20" s="3"/>
      <c r="S20" s="3"/>
      <c r="T20" s="3"/>
      <c r="U20" s="3">
        <v>24</v>
      </c>
      <c r="V20" s="3">
        <v>24</v>
      </c>
      <c r="W20" s="3"/>
      <c r="X20" s="3"/>
      <c r="Y20" s="3">
        <f t="shared" si="1"/>
        <v>24</v>
      </c>
      <c r="Z20" s="3"/>
      <c r="AA20" s="3"/>
      <c r="AB20" s="15">
        <f t="shared" si="2"/>
        <v>24</v>
      </c>
      <c r="AC20" s="18" t="s">
        <v>456</v>
      </c>
      <c r="AD20" s="5" t="s">
        <v>457</v>
      </c>
      <c r="AE20" s="5" t="s">
        <v>457</v>
      </c>
      <c r="AF20" s="20">
        <v>0.33</v>
      </c>
      <c r="AG20" s="47" t="s">
        <v>138</v>
      </c>
      <c r="AH20" s="26" t="s">
        <v>29</v>
      </c>
      <c r="AI20" s="8" t="s">
        <v>458</v>
      </c>
      <c r="AJ20" s="32" t="s">
        <v>422</v>
      </c>
    </row>
    <row r="21" spans="1:36" s="6" customFormat="1" ht="92.4" x14ac:dyDescent="0.25">
      <c r="A21" s="7">
        <v>14</v>
      </c>
      <c r="B21" s="4" t="s">
        <v>189</v>
      </c>
      <c r="C21" s="4" t="s">
        <v>204</v>
      </c>
      <c r="D21" s="3" t="s">
        <v>34</v>
      </c>
      <c r="E21" s="3">
        <v>10</v>
      </c>
      <c r="F21" s="3">
        <v>1</v>
      </c>
      <c r="G21" s="3"/>
      <c r="H21" s="15"/>
      <c r="I21" s="7"/>
      <c r="J21" s="3"/>
      <c r="K21" s="3"/>
      <c r="L21" s="3"/>
      <c r="M21" s="48">
        <v>237</v>
      </c>
      <c r="N21" s="3"/>
      <c r="O21" s="3"/>
      <c r="P21" s="15">
        <f t="shared" si="0"/>
        <v>237</v>
      </c>
      <c r="Q21" s="7"/>
      <c r="R21" s="3"/>
      <c r="S21" s="3"/>
      <c r="T21" s="3"/>
      <c r="U21" s="3">
        <v>237</v>
      </c>
      <c r="V21" s="3">
        <v>237</v>
      </c>
      <c r="W21" s="3"/>
      <c r="X21" s="3"/>
      <c r="Y21" s="3">
        <f t="shared" si="1"/>
        <v>237</v>
      </c>
      <c r="Z21" s="3"/>
      <c r="AA21" s="3"/>
      <c r="AB21" s="15">
        <f t="shared" si="2"/>
        <v>237</v>
      </c>
      <c r="AC21" s="18" t="s">
        <v>459</v>
      </c>
      <c r="AD21" s="5" t="s">
        <v>460</v>
      </c>
      <c r="AE21" s="5" t="s">
        <v>460</v>
      </c>
      <c r="AF21" s="20">
        <v>12.98</v>
      </c>
      <c r="AG21" s="47" t="s">
        <v>138</v>
      </c>
      <c r="AH21" s="26" t="s">
        <v>29</v>
      </c>
      <c r="AI21" s="8" t="s">
        <v>461</v>
      </c>
      <c r="AJ21" s="8" t="s">
        <v>462</v>
      </c>
    </row>
    <row r="22" spans="1:36" s="6" customFormat="1" ht="92.4" x14ac:dyDescent="0.25">
      <c r="A22" s="7">
        <v>15</v>
      </c>
      <c r="B22" s="25" t="s">
        <v>275</v>
      </c>
      <c r="C22" s="25" t="s">
        <v>276</v>
      </c>
      <c r="D22" s="26" t="s">
        <v>34</v>
      </c>
      <c r="E22" s="26">
        <v>10</v>
      </c>
      <c r="F22" s="26">
        <v>1</v>
      </c>
      <c r="G22" s="3"/>
      <c r="H22" s="15"/>
      <c r="I22" s="7"/>
      <c r="J22" s="3"/>
      <c r="K22" s="3"/>
      <c r="L22" s="3"/>
      <c r="M22" s="3">
        <v>9</v>
      </c>
      <c r="N22" s="3"/>
      <c r="O22" s="3"/>
      <c r="P22" s="15">
        <f t="shared" si="0"/>
        <v>9</v>
      </c>
      <c r="Q22" s="7"/>
      <c r="R22" s="3"/>
      <c r="S22" s="3"/>
      <c r="T22" s="3"/>
      <c r="U22" s="3">
        <v>9</v>
      </c>
      <c r="V22" s="3">
        <v>9</v>
      </c>
      <c r="W22" s="3"/>
      <c r="X22" s="3"/>
      <c r="Y22" s="3">
        <f t="shared" si="1"/>
        <v>9</v>
      </c>
      <c r="Z22" s="3"/>
      <c r="AA22" s="3"/>
      <c r="AB22" s="15">
        <f t="shared" si="2"/>
        <v>9</v>
      </c>
      <c r="AC22" s="18" t="s">
        <v>463</v>
      </c>
      <c r="AD22" s="5" t="s">
        <v>464</v>
      </c>
      <c r="AE22" s="5" t="s">
        <v>464</v>
      </c>
      <c r="AF22" s="20">
        <v>12.12</v>
      </c>
      <c r="AG22" s="47" t="s">
        <v>138</v>
      </c>
      <c r="AH22" s="26" t="s">
        <v>29</v>
      </c>
      <c r="AI22" s="8" t="s">
        <v>465</v>
      </c>
      <c r="AJ22" s="8" t="s">
        <v>466</v>
      </c>
    </row>
    <row r="23" spans="1:36" s="6" customFormat="1" ht="26.4" x14ac:dyDescent="0.25">
      <c r="A23" s="24">
        <v>16</v>
      </c>
      <c r="B23" s="4" t="s">
        <v>292</v>
      </c>
      <c r="C23" s="25" t="s">
        <v>227</v>
      </c>
      <c r="D23" s="26" t="s">
        <v>34</v>
      </c>
      <c r="E23" s="26">
        <v>10</v>
      </c>
      <c r="F23" s="3">
        <v>5</v>
      </c>
      <c r="G23" s="3"/>
      <c r="H23" s="15"/>
      <c r="I23" s="7"/>
      <c r="J23" s="3"/>
      <c r="K23" s="3"/>
      <c r="L23" s="3"/>
      <c r="M23" s="3">
        <v>8</v>
      </c>
      <c r="N23" s="3"/>
      <c r="O23" s="3"/>
      <c r="P23" s="15">
        <f t="shared" si="0"/>
        <v>8</v>
      </c>
      <c r="Q23" s="7"/>
      <c r="R23" s="3"/>
      <c r="S23" s="3"/>
      <c r="T23" s="3"/>
      <c r="U23" s="3">
        <v>8</v>
      </c>
      <c r="V23" s="3">
        <v>8</v>
      </c>
      <c r="W23" s="3"/>
      <c r="X23" s="3"/>
      <c r="Y23" s="3">
        <f t="shared" si="1"/>
        <v>8</v>
      </c>
      <c r="Z23" s="3"/>
      <c r="AA23" s="3"/>
      <c r="AB23" s="15">
        <f t="shared" si="2"/>
        <v>8</v>
      </c>
      <c r="AC23" s="18" t="s">
        <v>467</v>
      </c>
      <c r="AD23" s="5" t="s">
        <v>468</v>
      </c>
      <c r="AE23" s="5" t="s">
        <v>468</v>
      </c>
      <c r="AF23" s="20">
        <v>2.2799999999999998</v>
      </c>
      <c r="AG23" s="47" t="s">
        <v>138</v>
      </c>
      <c r="AH23" s="26" t="s">
        <v>29</v>
      </c>
      <c r="AI23" s="8" t="s">
        <v>469</v>
      </c>
      <c r="AJ23" s="8" t="s">
        <v>417</v>
      </c>
    </row>
    <row r="24" spans="1:36" s="6" customFormat="1" ht="26.4" x14ac:dyDescent="0.25">
      <c r="A24" s="7">
        <v>17</v>
      </c>
      <c r="B24" s="25" t="s">
        <v>33</v>
      </c>
      <c r="C24" s="25" t="s">
        <v>198</v>
      </c>
      <c r="D24" s="26" t="s">
        <v>34</v>
      </c>
      <c r="E24" s="26">
        <v>10</v>
      </c>
      <c r="F24" s="26">
        <v>5</v>
      </c>
      <c r="G24" s="3"/>
      <c r="H24" s="15"/>
      <c r="I24" s="7"/>
      <c r="J24" s="3"/>
      <c r="K24" s="3"/>
      <c r="L24" s="3"/>
      <c r="M24" s="3">
        <v>36</v>
      </c>
      <c r="N24" s="3"/>
      <c r="O24" s="3"/>
      <c r="P24" s="15">
        <f t="shared" si="0"/>
        <v>36</v>
      </c>
      <c r="Q24" s="7"/>
      <c r="R24" s="3"/>
      <c r="S24" s="3"/>
      <c r="T24" s="3"/>
      <c r="U24" s="3">
        <v>36</v>
      </c>
      <c r="V24" s="3">
        <v>36</v>
      </c>
      <c r="W24" s="3"/>
      <c r="X24" s="3"/>
      <c r="Y24" s="3">
        <f t="shared" si="1"/>
        <v>36</v>
      </c>
      <c r="Z24" s="3"/>
      <c r="AA24" s="3"/>
      <c r="AB24" s="15">
        <f t="shared" si="2"/>
        <v>36</v>
      </c>
      <c r="AC24" s="18" t="s">
        <v>481</v>
      </c>
      <c r="AD24" s="5" t="s">
        <v>482</v>
      </c>
      <c r="AE24" s="5" t="s">
        <v>482</v>
      </c>
      <c r="AF24" s="20">
        <v>1.08</v>
      </c>
      <c r="AG24" s="47" t="s">
        <v>138</v>
      </c>
      <c r="AH24" s="26" t="s">
        <v>29</v>
      </c>
      <c r="AI24" s="8" t="s">
        <v>483</v>
      </c>
      <c r="AJ24" s="8" t="s">
        <v>417</v>
      </c>
    </row>
    <row r="25" spans="1:36" s="6" customFormat="1" ht="26.4" x14ac:dyDescent="0.25">
      <c r="A25" s="7">
        <v>18</v>
      </c>
      <c r="B25" s="25" t="s">
        <v>275</v>
      </c>
      <c r="C25" s="25" t="s">
        <v>276</v>
      </c>
      <c r="D25" s="26" t="s">
        <v>34</v>
      </c>
      <c r="E25" s="26">
        <v>10</v>
      </c>
      <c r="F25" s="26">
        <v>5</v>
      </c>
      <c r="G25" s="3"/>
      <c r="H25" s="15"/>
      <c r="I25" s="7"/>
      <c r="J25" s="3"/>
      <c r="K25" s="3"/>
      <c r="L25" s="3"/>
      <c r="M25" s="3">
        <v>9</v>
      </c>
      <c r="N25" s="3"/>
      <c r="O25" s="3"/>
      <c r="P25" s="15">
        <f t="shared" si="0"/>
        <v>9</v>
      </c>
      <c r="Q25" s="7"/>
      <c r="R25" s="3"/>
      <c r="S25" s="3"/>
      <c r="T25" s="3"/>
      <c r="U25" s="3">
        <v>9</v>
      </c>
      <c r="V25" s="3">
        <v>9</v>
      </c>
      <c r="W25" s="3"/>
      <c r="X25" s="3"/>
      <c r="Y25" s="3">
        <f t="shared" si="1"/>
        <v>9</v>
      </c>
      <c r="Z25" s="3"/>
      <c r="AA25" s="3"/>
      <c r="AB25" s="15">
        <f t="shared" si="2"/>
        <v>9</v>
      </c>
      <c r="AC25" s="18" t="s">
        <v>470</v>
      </c>
      <c r="AD25" s="5" t="s">
        <v>471</v>
      </c>
      <c r="AE25" s="5" t="s">
        <v>471</v>
      </c>
      <c r="AF25" s="49">
        <v>0.75</v>
      </c>
      <c r="AG25" s="47" t="s">
        <v>138</v>
      </c>
      <c r="AH25" s="26" t="s">
        <v>29</v>
      </c>
      <c r="AI25" s="8" t="s">
        <v>472</v>
      </c>
      <c r="AJ25" s="8" t="s">
        <v>430</v>
      </c>
    </row>
    <row r="26" spans="1:36" s="6" customFormat="1" ht="26.4" x14ac:dyDescent="0.25">
      <c r="A26" s="24">
        <v>19</v>
      </c>
      <c r="B26" s="4" t="s">
        <v>292</v>
      </c>
      <c r="C26" s="25" t="s">
        <v>227</v>
      </c>
      <c r="D26" s="26" t="s">
        <v>34</v>
      </c>
      <c r="E26" s="26">
        <v>10</v>
      </c>
      <c r="F26" s="3">
        <v>5</v>
      </c>
      <c r="G26" s="3"/>
      <c r="H26" s="15"/>
      <c r="I26" s="7"/>
      <c r="J26" s="3"/>
      <c r="K26" s="3"/>
      <c r="L26" s="3"/>
      <c r="M26" s="3">
        <v>8</v>
      </c>
      <c r="N26" s="3"/>
      <c r="O26" s="3"/>
      <c r="P26" s="15">
        <f t="shared" si="0"/>
        <v>8</v>
      </c>
      <c r="Q26" s="7"/>
      <c r="R26" s="3"/>
      <c r="S26" s="3"/>
      <c r="T26" s="3"/>
      <c r="U26" s="3">
        <v>8</v>
      </c>
      <c r="V26" s="3">
        <v>8</v>
      </c>
      <c r="W26" s="3"/>
      <c r="X26" s="3"/>
      <c r="Y26" s="3">
        <f t="shared" si="1"/>
        <v>8</v>
      </c>
      <c r="Z26" s="3"/>
      <c r="AA26" s="3"/>
      <c r="AB26" s="15">
        <f t="shared" si="2"/>
        <v>8</v>
      </c>
      <c r="AC26" s="18" t="s">
        <v>473</v>
      </c>
      <c r="AD26" s="5" t="s">
        <v>474</v>
      </c>
      <c r="AE26" s="5" t="s">
        <v>474</v>
      </c>
      <c r="AF26" s="49">
        <v>1.3</v>
      </c>
      <c r="AG26" s="47" t="s">
        <v>138</v>
      </c>
      <c r="AH26" s="26" t="s">
        <v>29</v>
      </c>
      <c r="AI26" s="8" t="s">
        <v>475</v>
      </c>
      <c r="AJ26" s="8" t="s">
        <v>417</v>
      </c>
    </row>
    <row r="27" spans="1:36" s="6" customFormat="1" ht="26.4" x14ac:dyDescent="0.25">
      <c r="A27" s="7">
        <v>20</v>
      </c>
      <c r="B27" s="4" t="s">
        <v>484</v>
      </c>
      <c r="C27" s="4" t="s">
        <v>127</v>
      </c>
      <c r="D27" s="26" t="s">
        <v>34</v>
      </c>
      <c r="E27" s="3">
        <v>6</v>
      </c>
      <c r="F27" s="3">
        <v>5</v>
      </c>
      <c r="G27" s="3"/>
      <c r="H27" s="15"/>
      <c r="I27" s="7"/>
      <c r="J27" s="3"/>
      <c r="K27" s="3"/>
      <c r="L27" s="3"/>
      <c r="M27" s="3">
        <v>66</v>
      </c>
      <c r="N27" s="3"/>
      <c r="O27" s="3"/>
      <c r="P27" s="15">
        <f t="shared" si="0"/>
        <v>66</v>
      </c>
      <c r="Q27" s="7"/>
      <c r="R27" s="3"/>
      <c r="S27" s="3"/>
      <c r="T27" s="3"/>
      <c r="U27" s="3">
        <v>66</v>
      </c>
      <c r="V27" s="3">
        <v>66</v>
      </c>
      <c r="W27" s="3"/>
      <c r="X27" s="3"/>
      <c r="Y27" s="3">
        <f t="shared" si="1"/>
        <v>66</v>
      </c>
      <c r="Z27" s="3"/>
      <c r="AA27" s="3"/>
      <c r="AB27" s="15">
        <f t="shared" si="2"/>
        <v>66</v>
      </c>
      <c r="AC27" s="18" t="s">
        <v>485</v>
      </c>
      <c r="AD27" s="5" t="s">
        <v>486</v>
      </c>
      <c r="AE27" s="5" t="s">
        <v>486</v>
      </c>
      <c r="AF27" s="49">
        <v>0.4</v>
      </c>
      <c r="AG27" s="47" t="s">
        <v>138</v>
      </c>
      <c r="AH27" s="26" t="s">
        <v>29</v>
      </c>
      <c r="AI27" s="8" t="s">
        <v>487</v>
      </c>
      <c r="AJ27" s="8" t="s">
        <v>417</v>
      </c>
    </row>
    <row r="28" spans="1:36" s="6" customFormat="1" ht="26.4" x14ac:dyDescent="0.25">
      <c r="A28" s="7">
        <v>21</v>
      </c>
      <c r="B28" s="25" t="s">
        <v>275</v>
      </c>
      <c r="C28" s="25" t="s">
        <v>276</v>
      </c>
      <c r="D28" s="26" t="s">
        <v>34</v>
      </c>
      <c r="E28" s="26">
        <v>10</v>
      </c>
      <c r="F28" s="26">
        <v>5</v>
      </c>
      <c r="G28" s="3"/>
      <c r="H28" s="15"/>
      <c r="I28" s="7"/>
      <c r="J28" s="3"/>
      <c r="K28" s="3"/>
      <c r="L28" s="3"/>
      <c r="M28" s="3">
        <v>9</v>
      </c>
      <c r="N28" s="3"/>
      <c r="O28" s="3"/>
      <c r="P28" s="15">
        <f t="shared" si="0"/>
        <v>9</v>
      </c>
      <c r="Q28" s="7"/>
      <c r="R28" s="3"/>
      <c r="S28" s="3"/>
      <c r="T28" s="3"/>
      <c r="U28" s="3">
        <v>9</v>
      </c>
      <c r="V28" s="3">
        <v>9</v>
      </c>
      <c r="W28" s="3"/>
      <c r="X28" s="3"/>
      <c r="Y28" s="3">
        <f t="shared" si="1"/>
        <v>9</v>
      </c>
      <c r="Z28" s="3"/>
      <c r="AA28" s="3"/>
      <c r="AB28" s="15">
        <f t="shared" si="2"/>
        <v>9</v>
      </c>
      <c r="AC28" s="18" t="s">
        <v>488</v>
      </c>
      <c r="AD28" s="5" t="s">
        <v>489</v>
      </c>
      <c r="AE28" s="5" t="s">
        <v>489</v>
      </c>
      <c r="AF28" s="49">
        <v>0.67</v>
      </c>
      <c r="AG28" s="47" t="s">
        <v>138</v>
      </c>
      <c r="AH28" s="26" t="s">
        <v>29</v>
      </c>
      <c r="AI28" s="8" t="s">
        <v>490</v>
      </c>
      <c r="AJ28" s="8" t="s">
        <v>430</v>
      </c>
    </row>
    <row r="29" spans="1:36" s="59" customFormat="1" ht="52.8" x14ac:dyDescent="0.25">
      <c r="A29" s="24">
        <v>22</v>
      </c>
      <c r="B29" s="25" t="s">
        <v>275</v>
      </c>
      <c r="C29" s="25" t="s">
        <v>276</v>
      </c>
      <c r="D29" s="26" t="s">
        <v>34</v>
      </c>
      <c r="E29" s="26">
        <v>10</v>
      </c>
      <c r="F29" s="26">
        <v>1</v>
      </c>
      <c r="G29" s="48"/>
      <c r="H29" s="52"/>
      <c r="I29" s="50"/>
      <c r="J29" s="48"/>
      <c r="K29" s="48"/>
      <c r="L29" s="48"/>
      <c r="M29" s="48">
        <v>9</v>
      </c>
      <c r="N29" s="48"/>
      <c r="O29" s="48"/>
      <c r="P29" s="52">
        <f t="shared" si="0"/>
        <v>9</v>
      </c>
      <c r="Q29" s="50"/>
      <c r="R29" s="48"/>
      <c r="S29" s="48"/>
      <c r="T29" s="48"/>
      <c r="U29" s="48">
        <v>9</v>
      </c>
      <c r="V29" s="48">
        <v>9</v>
      </c>
      <c r="W29" s="48"/>
      <c r="X29" s="48"/>
      <c r="Y29" s="48">
        <f t="shared" si="1"/>
        <v>9</v>
      </c>
      <c r="Z29" s="48"/>
      <c r="AA29" s="48"/>
      <c r="AB29" s="52">
        <f t="shared" si="2"/>
        <v>9</v>
      </c>
      <c r="AC29" s="53" t="s">
        <v>491</v>
      </c>
      <c r="AD29" s="54" t="s">
        <v>492</v>
      </c>
      <c r="AE29" s="54" t="s">
        <v>492</v>
      </c>
      <c r="AF29" s="64">
        <v>2.62</v>
      </c>
      <c r="AG29" s="56" t="s">
        <v>138</v>
      </c>
      <c r="AH29" s="57" t="s">
        <v>29</v>
      </c>
      <c r="AI29" s="58" t="s">
        <v>493</v>
      </c>
      <c r="AJ29" s="8" t="s">
        <v>494</v>
      </c>
    </row>
    <row r="30" spans="1:36" s="6" customFormat="1" ht="26.4" x14ac:dyDescent="0.25">
      <c r="A30" s="7">
        <v>23</v>
      </c>
      <c r="B30" s="4" t="s">
        <v>33</v>
      </c>
      <c r="C30" s="4" t="s">
        <v>30</v>
      </c>
      <c r="D30" s="26" t="s">
        <v>34</v>
      </c>
      <c r="E30" s="3">
        <v>6</v>
      </c>
      <c r="F30" s="3">
        <v>5</v>
      </c>
      <c r="G30" s="3"/>
      <c r="H30" s="15"/>
      <c r="I30" s="7"/>
      <c r="J30" s="3"/>
      <c r="K30" s="3"/>
      <c r="L30" s="3"/>
      <c r="M30" s="3">
        <v>8</v>
      </c>
      <c r="N30" s="3"/>
      <c r="O30" s="3"/>
      <c r="P30" s="15">
        <f t="shared" si="0"/>
        <v>8</v>
      </c>
      <c r="Q30" s="7"/>
      <c r="R30" s="3"/>
      <c r="S30" s="3"/>
      <c r="T30" s="3"/>
      <c r="U30" s="3">
        <v>8</v>
      </c>
      <c r="V30" s="3">
        <v>8</v>
      </c>
      <c r="W30" s="3"/>
      <c r="X30" s="3"/>
      <c r="Y30" s="3">
        <f t="shared" si="1"/>
        <v>8</v>
      </c>
      <c r="Z30" s="3"/>
      <c r="AA30" s="3"/>
      <c r="AB30" s="15">
        <f t="shared" si="2"/>
        <v>8</v>
      </c>
      <c r="AC30" s="18" t="s">
        <v>495</v>
      </c>
      <c r="AD30" s="5" t="s">
        <v>496</v>
      </c>
      <c r="AE30" s="5" t="s">
        <v>496</v>
      </c>
      <c r="AF30" s="49">
        <v>3.18</v>
      </c>
      <c r="AG30" s="47" t="s">
        <v>138</v>
      </c>
      <c r="AH30" s="26" t="s">
        <v>29</v>
      </c>
      <c r="AI30" s="8" t="s">
        <v>497</v>
      </c>
      <c r="AJ30" s="8" t="s">
        <v>430</v>
      </c>
    </row>
    <row r="31" spans="1:36" s="6" customFormat="1" ht="26.4" x14ac:dyDescent="0.25">
      <c r="A31" s="7">
        <v>24</v>
      </c>
      <c r="B31" s="4" t="s">
        <v>33</v>
      </c>
      <c r="C31" s="4" t="s">
        <v>231</v>
      </c>
      <c r="D31" s="26" t="s">
        <v>34</v>
      </c>
      <c r="E31" s="3">
        <v>10</v>
      </c>
      <c r="F31" s="3">
        <v>5</v>
      </c>
      <c r="G31" s="3"/>
      <c r="H31" s="15"/>
      <c r="I31" s="7"/>
      <c r="J31" s="3"/>
      <c r="K31" s="3"/>
      <c r="L31" s="3"/>
      <c r="M31" s="3">
        <v>69</v>
      </c>
      <c r="N31" s="3"/>
      <c r="O31" s="3"/>
      <c r="P31" s="15">
        <f t="shared" si="0"/>
        <v>69</v>
      </c>
      <c r="Q31" s="7"/>
      <c r="R31" s="3"/>
      <c r="S31" s="3"/>
      <c r="T31" s="3"/>
      <c r="U31" s="3">
        <v>69</v>
      </c>
      <c r="V31" s="3">
        <v>69</v>
      </c>
      <c r="W31" s="3"/>
      <c r="X31" s="3"/>
      <c r="Y31" s="3">
        <f t="shared" si="1"/>
        <v>69</v>
      </c>
      <c r="Z31" s="3"/>
      <c r="AA31" s="3"/>
      <c r="AB31" s="15">
        <f t="shared" si="2"/>
        <v>69</v>
      </c>
      <c r="AC31" s="18" t="s">
        <v>498</v>
      </c>
      <c r="AD31" s="5" t="s">
        <v>499</v>
      </c>
      <c r="AE31" s="5" t="s">
        <v>499</v>
      </c>
      <c r="AF31" s="49">
        <v>8.42</v>
      </c>
      <c r="AG31" s="47" t="s">
        <v>138</v>
      </c>
      <c r="AH31" s="26" t="s">
        <v>29</v>
      </c>
      <c r="AI31" s="8" t="s">
        <v>500</v>
      </c>
      <c r="AJ31" s="8" t="s">
        <v>501</v>
      </c>
    </row>
    <row r="32" spans="1:36" s="6" customFormat="1" ht="52.8" x14ac:dyDescent="0.25">
      <c r="A32" s="24">
        <v>25</v>
      </c>
      <c r="B32" s="4" t="s">
        <v>502</v>
      </c>
      <c r="C32" s="4" t="s">
        <v>503</v>
      </c>
      <c r="D32" s="26" t="s">
        <v>34</v>
      </c>
      <c r="E32" s="3">
        <v>6</v>
      </c>
      <c r="F32" s="3">
        <v>1</v>
      </c>
      <c r="G32" s="3"/>
      <c r="H32" s="15"/>
      <c r="I32" s="7"/>
      <c r="J32" s="3"/>
      <c r="K32" s="3"/>
      <c r="L32" s="3"/>
      <c r="M32" s="3">
        <v>138</v>
      </c>
      <c r="N32" s="3"/>
      <c r="O32" s="3"/>
      <c r="P32" s="15">
        <f t="shared" si="0"/>
        <v>138</v>
      </c>
      <c r="Q32" s="7"/>
      <c r="R32" s="3"/>
      <c r="S32" s="3"/>
      <c r="T32" s="3"/>
      <c r="U32" s="3">
        <v>138</v>
      </c>
      <c r="V32" s="3">
        <v>138</v>
      </c>
      <c r="W32" s="3"/>
      <c r="X32" s="3"/>
      <c r="Y32" s="3">
        <f t="shared" si="1"/>
        <v>138</v>
      </c>
      <c r="Z32" s="3"/>
      <c r="AA32" s="3"/>
      <c r="AB32" s="15">
        <f t="shared" si="2"/>
        <v>138</v>
      </c>
      <c r="AC32" s="18" t="s">
        <v>504</v>
      </c>
      <c r="AD32" s="5" t="s">
        <v>505</v>
      </c>
      <c r="AE32" s="5" t="s">
        <v>505</v>
      </c>
      <c r="AF32" s="49">
        <v>4.67</v>
      </c>
      <c r="AG32" s="47" t="s">
        <v>138</v>
      </c>
      <c r="AH32" s="26" t="s">
        <v>29</v>
      </c>
      <c r="AI32" s="8" t="s">
        <v>506</v>
      </c>
      <c r="AJ32" s="8" t="s">
        <v>535</v>
      </c>
    </row>
    <row r="33" spans="1:36" s="6" customFormat="1" ht="26.4" x14ac:dyDescent="0.25">
      <c r="A33" s="7">
        <v>26</v>
      </c>
      <c r="B33" s="4" t="s">
        <v>260</v>
      </c>
      <c r="C33" s="4" t="s">
        <v>321</v>
      </c>
      <c r="D33" s="26" t="s">
        <v>34</v>
      </c>
      <c r="E33" s="3">
        <v>6</v>
      </c>
      <c r="F33" s="3">
        <v>5</v>
      </c>
      <c r="G33" s="3"/>
      <c r="H33" s="15"/>
      <c r="I33" s="7"/>
      <c r="J33" s="3"/>
      <c r="K33" s="3"/>
      <c r="L33" s="3"/>
      <c r="M33" s="3">
        <v>101</v>
      </c>
      <c r="N33" s="3"/>
      <c r="O33" s="3"/>
      <c r="P33" s="15">
        <f t="shared" si="0"/>
        <v>101</v>
      </c>
      <c r="Q33" s="7"/>
      <c r="R33" s="3"/>
      <c r="S33" s="3"/>
      <c r="T33" s="3"/>
      <c r="U33" s="3">
        <v>101</v>
      </c>
      <c r="V33" s="3">
        <v>101</v>
      </c>
      <c r="W33" s="3"/>
      <c r="X33" s="3"/>
      <c r="Y33" s="3">
        <f t="shared" si="1"/>
        <v>101</v>
      </c>
      <c r="Z33" s="3"/>
      <c r="AA33" s="3"/>
      <c r="AB33" s="15">
        <f t="shared" si="2"/>
        <v>101</v>
      </c>
      <c r="AC33" s="18" t="s">
        <v>507</v>
      </c>
      <c r="AD33" s="5" t="s">
        <v>508</v>
      </c>
      <c r="AE33" s="5" t="s">
        <v>508</v>
      </c>
      <c r="AF33" s="49">
        <v>1</v>
      </c>
      <c r="AG33" s="47" t="s">
        <v>138</v>
      </c>
      <c r="AH33" s="26" t="s">
        <v>29</v>
      </c>
      <c r="AI33" s="8" t="s">
        <v>509</v>
      </c>
      <c r="AJ33" s="8" t="s">
        <v>501</v>
      </c>
    </row>
    <row r="34" spans="1:36" s="6" customFormat="1" ht="26.4" x14ac:dyDescent="0.25">
      <c r="A34" s="7">
        <v>27</v>
      </c>
      <c r="B34" s="4" t="s">
        <v>484</v>
      </c>
      <c r="C34" s="4" t="s">
        <v>127</v>
      </c>
      <c r="D34" s="26" t="s">
        <v>34</v>
      </c>
      <c r="E34" s="3">
        <v>6</v>
      </c>
      <c r="F34" s="3">
        <v>5</v>
      </c>
      <c r="G34" s="3"/>
      <c r="H34" s="15"/>
      <c r="I34" s="7"/>
      <c r="J34" s="3"/>
      <c r="K34" s="3"/>
      <c r="L34" s="3"/>
      <c r="M34" s="3">
        <v>66</v>
      </c>
      <c r="N34" s="3"/>
      <c r="O34" s="3"/>
      <c r="P34" s="15">
        <f t="shared" si="0"/>
        <v>66</v>
      </c>
      <c r="Q34" s="7"/>
      <c r="R34" s="3"/>
      <c r="S34" s="3"/>
      <c r="T34" s="3"/>
      <c r="U34" s="3">
        <v>66</v>
      </c>
      <c r="V34" s="3">
        <v>66</v>
      </c>
      <c r="W34" s="3"/>
      <c r="X34" s="3"/>
      <c r="Y34" s="3">
        <f t="shared" si="1"/>
        <v>66</v>
      </c>
      <c r="Z34" s="3"/>
      <c r="AA34" s="3"/>
      <c r="AB34" s="15">
        <f t="shared" si="2"/>
        <v>66</v>
      </c>
      <c r="AC34" s="18" t="s">
        <v>510</v>
      </c>
      <c r="AD34" s="5" t="s">
        <v>511</v>
      </c>
      <c r="AE34" s="5" t="s">
        <v>511</v>
      </c>
      <c r="AF34" s="49">
        <v>5.22</v>
      </c>
      <c r="AG34" s="47" t="s">
        <v>138</v>
      </c>
      <c r="AH34" s="26" t="s">
        <v>29</v>
      </c>
      <c r="AI34" s="8" t="s">
        <v>512</v>
      </c>
      <c r="AJ34" s="8" t="s">
        <v>501</v>
      </c>
    </row>
    <row r="35" spans="1:36" s="6" customFormat="1" ht="26.4" x14ac:dyDescent="0.25">
      <c r="A35" s="24">
        <v>28</v>
      </c>
      <c r="B35" s="4" t="s">
        <v>170</v>
      </c>
      <c r="C35" s="4" t="s">
        <v>171</v>
      </c>
      <c r="D35" s="26" t="s">
        <v>34</v>
      </c>
      <c r="E35" s="3">
        <v>6</v>
      </c>
      <c r="F35" s="3">
        <v>5</v>
      </c>
      <c r="G35" s="3"/>
      <c r="H35" s="15"/>
      <c r="I35" s="7"/>
      <c r="J35" s="3"/>
      <c r="K35" s="3"/>
      <c r="L35" s="3"/>
      <c r="M35" s="3">
        <v>2</v>
      </c>
      <c r="N35" s="3"/>
      <c r="O35" s="3"/>
      <c r="P35" s="15">
        <f t="shared" si="0"/>
        <v>2</v>
      </c>
      <c r="Q35" s="7"/>
      <c r="R35" s="3"/>
      <c r="S35" s="3"/>
      <c r="T35" s="3"/>
      <c r="U35" s="3">
        <v>2</v>
      </c>
      <c r="V35" s="3">
        <v>2</v>
      </c>
      <c r="W35" s="3"/>
      <c r="X35" s="3"/>
      <c r="Y35" s="3">
        <f t="shared" si="1"/>
        <v>2</v>
      </c>
      <c r="Z35" s="3"/>
      <c r="AA35" s="3"/>
      <c r="AB35" s="15">
        <f t="shared" si="2"/>
        <v>2</v>
      </c>
      <c r="AC35" s="18" t="s">
        <v>513</v>
      </c>
      <c r="AD35" s="5" t="s">
        <v>514</v>
      </c>
      <c r="AE35" s="5" t="s">
        <v>514</v>
      </c>
      <c r="AF35" s="20">
        <v>2.42</v>
      </c>
      <c r="AG35" s="47" t="s">
        <v>138</v>
      </c>
      <c r="AH35" s="26" t="s">
        <v>29</v>
      </c>
      <c r="AI35" s="8" t="s">
        <v>515</v>
      </c>
      <c r="AJ35" s="8" t="s">
        <v>417</v>
      </c>
    </row>
    <row r="36" spans="1:36" s="6" customFormat="1" ht="26.4" x14ac:dyDescent="0.25">
      <c r="A36" s="7">
        <v>29</v>
      </c>
      <c r="B36" s="4" t="s">
        <v>67</v>
      </c>
      <c r="C36" s="4" t="s">
        <v>68</v>
      </c>
      <c r="D36" s="26" t="s">
        <v>34</v>
      </c>
      <c r="E36" s="3">
        <v>10</v>
      </c>
      <c r="F36" s="3">
        <v>5</v>
      </c>
      <c r="G36" s="3"/>
      <c r="H36" s="15"/>
      <c r="I36" s="7"/>
      <c r="J36" s="3"/>
      <c r="K36" s="3"/>
      <c r="L36" s="3"/>
      <c r="M36" s="3">
        <v>22</v>
      </c>
      <c r="N36" s="3"/>
      <c r="O36" s="3"/>
      <c r="P36" s="15">
        <f t="shared" si="0"/>
        <v>22</v>
      </c>
      <c r="Q36" s="7"/>
      <c r="R36" s="3"/>
      <c r="S36" s="3"/>
      <c r="T36" s="3"/>
      <c r="U36" s="3">
        <v>22</v>
      </c>
      <c r="V36" s="3">
        <v>22</v>
      </c>
      <c r="W36" s="3"/>
      <c r="X36" s="3"/>
      <c r="Y36" s="3">
        <f t="shared" si="1"/>
        <v>22</v>
      </c>
      <c r="Z36" s="3"/>
      <c r="AA36" s="3"/>
      <c r="AB36" s="15">
        <f t="shared" si="2"/>
        <v>22</v>
      </c>
      <c r="AC36" s="18" t="s">
        <v>516</v>
      </c>
      <c r="AD36" s="5" t="s">
        <v>517</v>
      </c>
      <c r="AE36" s="5" t="s">
        <v>517</v>
      </c>
      <c r="AF36" s="49">
        <v>0.38</v>
      </c>
      <c r="AG36" s="47" t="s">
        <v>138</v>
      </c>
      <c r="AH36" s="26" t="s">
        <v>29</v>
      </c>
      <c r="AI36" s="8" t="s">
        <v>518</v>
      </c>
      <c r="AJ36" s="32" t="s">
        <v>480</v>
      </c>
    </row>
    <row r="37" spans="1:36" s="6" customFormat="1" ht="26.4" x14ac:dyDescent="0.25">
      <c r="A37" s="7">
        <v>30</v>
      </c>
      <c r="B37" s="4" t="s">
        <v>519</v>
      </c>
      <c r="C37" s="4" t="s">
        <v>520</v>
      </c>
      <c r="D37" s="26" t="s">
        <v>34</v>
      </c>
      <c r="E37" s="3">
        <v>10</v>
      </c>
      <c r="F37" s="3">
        <v>5</v>
      </c>
      <c r="G37" s="3"/>
      <c r="H37" s="15"/>
      <c r="I37" s="7"/>
      <c r="J37" s="3"/>
      <c r="K37" s="3"/>
      <c r="L37" s="3"/>
      <c r="M37" s="3">
        <v>62</v>
      </c>
      <c r="N37" s="3"/>
      <c r="O37" s="3"/>
      <c r="P37" s="15">
        <f t="shared" si="0"/>
        <v>62</v>
      </c>
      <c r="Q37" s="7"/>
      <c r="R37" s="3"/>
      <c r="S37" s="3"/>
      <c r="T37" s="3"/>
      <c r="U37" s="3">
        <v>62</v>
      </c>
      <c r="V37" s="3">
        <v>62</v>
      </c>
      <c r="W37" s="3"/>
      <c r="X37" s="3"/>
      <c r="Y37" s="3">
        <f t="shared" si="1"/>
        <v>62</v>
      </c>
      <c r="Z37" s="3"/>
      <c r="AA37" s="3"/>
      <c r="AB37" s="15">
        <f t="shared" si="2"/>
        <v>62</v>
      </c>
      <c r="AC37" s="18" t="s">
        <v>521</v>
      </c>
      <c r="AD37" s="5" t="s">
        <v>522</v>
      </c>
      <c r="AE37" s="5" t="s">
        <v>522</v>
      </c>
      <c r="AF37" s="20">
        <v>3.08</v>
      </c>
      <c r="AG37" s="47" t="s">
        <v>138</v>
      </c>
      <c r="AH37" s="26" t="s">
        <v>29</v>
      </c>
      <c r="AI37" s="8" t="s">
        <v>523</v>
      </c>
      <c r="AJ37" s="8" t="s">
        <v>524</v>
      </c>
    </row>
    <row r="38" spans="1:36" s="6" customFormat="1" ht="105.6" x14ac:dyDescent="0.25">
      <c r="A38" s="24">
        <v>31</v>
      </c>
      <c r="B38" s="4" t="s">
        <v>246</v>
      </c>
      <c r="C38" s="4" t="s">
        <v>231</v>
      </c>
      <c r="D38" s="26" t="s">
        <v>34</v>
      </c>
      <c r="E38" s="3">
        <v>10</v>
      </c>
      <c r="F38" s="3">
        <v>1</v>
      </c>
      <c r="G38" s="3"/>
      <c r="H38" s="15"/>
      <c r="I38" s="7"/>
      <c r="J38" s="3"/>
      <c r="K38" s="3"/>
      <c r="L38" s="3"/>
      <c r="M38" s="3">
        <v>29</v>
      </c>
      <c r="N38" s="3"/>
      <c r="O38" s="3"/>
      <c r="P38" s="15">
        <f t="shared" si="0"/>
        <v>29</v>
      </c>
      <c r="Q38" s="7"/>
      <c r="R38" s="3"/>
      <c r="S38" s="3"/>
      <c r="T38" s="3"/>
      <c r="U38" s="3">
        <v>29</v>
      </c>
      <c r="V38" s="3">
        <v>29</v>
      </c>
      <c r="W38" s="3"/>
      <c r="X38" s="3"/>
      <c r="Y38" s="3">
        <f t="shared" si="1"/>
        <v>29</v>
      </c>
      <c r="Z38" s="3"/>
      <c r="AA38" s="3"/>
      <c r="AB38" s="15">
        <f t="shared" si="2"/>
        <v>29</v>
      </c>
      <c r="AC38" s="18" t="s">
        <v>498</v>
      </c>
      <c r="AD38" s="5" t="s">
        <v>525</v>
      </c>
      <c r="AE38" s="5" t="s">
        <v>525</v>
      </c>
      <c r="AF38" s="20">
        <v>19.920000000000002</v>
      </c>
      <c r="AG38" s="47" t="s">
        <v>138</v>
      </c>
      <c r="AH38" s="26" t="s">
        <v>29</v>
      </c>
      <c r="AI38" s="8" t="s">
        <v>526</v>
      </c>
      <c r="AJ38" s="8" t="s">
        <v>527</v>
      </c>
    </row>
    <row r="39" spans="1:36" s="6" customFormat="1" ht="26.4" x14ac:dyDescent="0.25">
      <c r="A39" s="7">
        <v>32</v>
      </c>
      <c r="B39" s="4" t="s">
        <v>292</v>
      </c>
      <c r="C39" s="25" t="s">
        <v>413</v>
      </c>
      <c r="D39" s="26" t="s">
        <v>34</v>
      </c>
      <c r="E39" s="26">
        <v>10</v>
      </c>
      <c r="F39" s="3">
        <v>5</v>
      </c>
      <c r="G39" s="3"/>
      <c r="H39" s="15"/>
      <c r="I39" s="7"/>
      <c r="J39" s="3"/>
      <c r="K39" s="3"/>
      <c r="L39" s="3"/>
      <c r="M39" s="3">
        <v>8</v>
      </c>
      <c r="N39" s="3"/>
      <c r="O39" s="3"/>
      <c r="P39" s="15">
        <f t="shared" si="0"/>
        <v>8</v>
      </c>
      <c r="Q39" s="7"/>
      <c r="R39" s="3"/>
      <c r="S39" s="3"/>
      <c r="T39" s="3"/>
      <c r="U39" s="3">
        <v>8</v>
      </c>
      <c r="V39" s="3">
        <v>8</v>
      </c>
      <c r="W39" s="3"/>
      <c r="X39" s="3"/>
      <c r="Y39" s="3">
        <f t="shared" si="1"/>
        <v>8</v>
      </c>
      <c r="Z39" s="3"/>
      <c r="AA39" s="3"/>
      <c r="AB39" s="15">
        <f t="shared" si="2"/>
        <v>8</v>
      </c>
      <c r="AC39" s="18" t="s">
        <v>528</v>
      </c>
      <c r="AD39" s="5" t="s">
        <v>529</v>
      </c>
      <c r="AE39" s="5" t="s">
        <v>529</v>
      </c>
      <c r="AF39" s="20">
        <v>0.67</v>
      </c>
      <c r="AG39" s="47" t="s">
        <v>138</v>
      </c>
      <c r="AH39" s="26" t="s">
        <v>29</v>
      </c>
      <c r="AI39" s="8" t="s">
        <v>530</v>
      </c>
      <c r="AJ39" s="8" t="s">
        <v>417</v>
      </c>
    </row>
    <row r="40" spans="1:36" s="6" customFormat="1" ht="52.8" x14ac:dyDescent="0.25">
      <c r="A40" s="7">
        <v>33</v>
      </c>
      <c r="B40" s="4" t="s">
        <v>292</v>
      </c>
      <c r="C40" s="25" t="s">
        <v>413</v>
      </c>
      <c r="D40" s="26" t="s">
        <v>34</v>
      </c>
      <c r="E40" s="26">
        <v>10</v>
      </c>
      <c r="F40" s="3">
        <v>1</v>
      </c>
      <c r="G40" s="3"/>
      <c r="H40" s="15"/>
      <c r="I40" s="7"/>
      <c r="J40" s="3"/>
      <c r="K40" s="3"/>
      <c r="L40" s="3"/>
      <c r="M40" s="3">
        <v>8</v>
      </c>
      <c r="N40" s="3"/>
      <c r="O40" s="3"/>
      <c r="P40" s="15">
        <f t="shared" si="0"/>
        <v>8</v>
      </c>
      <c r="Q40" s="7"/>
      <c r="R40" s="3"/>
      <c r="S40" s="3"/>
      <c r="T40" s="3"/>
      <c r="U40" s="3">
        <v>8</v>
      </c>
      <c r="V40" s="3">
        <v>8</v>
      </c>
      <c r="W40" s="3"/>
      <c r="X40" s="3"/>
      <c r="Y40" s="3">
        <f t="shared" si="1"/>
        <v>8</v>
      </c>
      <c r="Z40" s="3"/>
      <c r="AA40" s="3"/>
      <c r="AB40" s="15">
        <f t="shared" si="2"/>
        <v>8</v>
      </c>
      <c r="AC40" s="18" t="s">
        <v>531</v>
      </c>
      <c r="AD40" s="5" t="s">
        <v>532</v>
      </c>
      <c r="AE40" s="5" t="s">
        <v>532</v>
      </c>
      <c r="AF40" s="20">
        <v>4.33</v>
      </c>
      <c r="AG40" s="47" t="s">
        <v>138</v>
      </c>
      <c r="AH40" s="26" t="s">
        <v>29</v>
      </c>
      <c r="AI40" s="8" t="s">
        <v>533</v>
      </c>
      <c r="AJ40" s="8" t="s">
        <v>534</v>
      </c>
    </row>
    <row r="41" spans="1:36" s="6" customFormat="1" ht="79.2" x14ac:dyDescent="0.25">
      <c r="A41" s="7">
        <v>34</v>
      </c>
      <c r="B41" s="4" t="s">
        <v>146</v>
      </c>
      <c r="C41" s="25" t="s">
        <v>418</v>
      </c>
      <c r="D41" s="26" t="s">
        <v>58</v>
      </c>
      <c r="E41" s="26">
        <v>0.4</v>
      </c>
      <c r="F41" s="26">
        <v>1</v>
      </c>
      <c r="G41" s="3"/>
      <c r="H41" s="15"/>
      <c r="I41" s="7"/>
      <c r="J41" s="3"/>
      <c r="K41" s="3"/>
      <c r="L41" s="3"/>
      <c r="M41" s="3">
        <v>24</v>
      </c>
      <c r="N41" s="3"/>
      <c r="O41" s="3"/>
      <c r="P41" s="15">
        <f t="shared" si="0"/>
        <v>24</v>
      </c>
      <c r="Q41" s="7"/>
      <c r="R41" s="3"/>
      <c r="S41" s="3"/>
      <c r="T41" s="3"/>
      <c r="U41" s="3">
        <v>24</v>
      </c>
      <c r="V41" s="3">
        <v>24</v>
      </c>
      <c r="W41" s="3"/>
      <c r="X41" s="3"/>
      <c r="Y41" s="3">
        <f t="shared" si="1"/>
        <v>24</v>
      </c>
      <c r="Z41" s="3"/>
      <c r="AA41" s="3"/>
      <c r="AB41" s="15">
        <f t="shared" si="2"/>
        <v>24</v>
      </c>
      <c r="AC41" s="18" t="s">
        <v>536</v>
      </c>
      <c r="AD41" s="5" t="s">
        <v>537</v>
      </c>
      <c r="AE41" s="5" t="s">
        <v>537</v>
      </c>
      <c r="AF41" s="20">
        <v>0.92</v>
      </c>
      <c r="AG41" s="47" t="s">
        <v>138</v>
      </c>
      <c r="AH41" s="26" t="s">
        <v>29</v>
      </c>
      <c r="AI41" s="8" t="s">
        <v>538</v>
      </c>
      <c r="AJ41" s="32" t="s">
        <v>422</v>
      </c>
    </row>
    <row r="42" spans="1:36" s="6" customFormat="1" ht="52.8" x14ac:dyDescent="0.25">
      <c r="A42" s="24">
        <v>35</v>
      </c>
      <c r="B42" s="4" t="s">
        <v>246</v>
      </c>
      <c r="C42" s="4" t="s">
        <v>539</v>
      </c>
      <c r="D42" s="26" t="s">
        <v>58</v>
      </c>
      <c r="E42" s="3">
        <v>0.4</v>
      </c>
      <c r="F42" s="3">
        <v>1</v>
      </c>
      <c r="G42" s="3"/>
      <c r="H42" s="15"/>
      <c r="I42" s="7"/>
      <c r="J42" s="3"/>
      <c r="K42" s="3"/>
      <c r="L42" s="3"/>
      <c r="M42" s="3">
        <v>15</v>
      </c>
      <c r="N42" s="3"/>
      <c r="O42" s="3"/>
      <c r="P42" s="15">
        <f t="shared" si="0"/>
        <v>15</v>
      </c>
      <c r="Q42" s="7"/>
      <c r="R42" s="3"/>
      <c r="S42" s="3"/>
      <c r="T42" s="3"/>
      <c r="U42" s="3">
        <v>15</v>
      </c>
      <c r="V42" s="3">
        <v>15</v>
      </c>
      <c r="W42" s="3"/>
      <c r="X42" s="3"/>
      <c r="Y42" s="3">
        <f t="shared" si="1"/>
        <v>15</v>
      </c>
      <c r="Z42" s="3"/>
      <c r="AA42" s="3"/>
      <c r="AB42" s="15">
        <f t="shared" si="2"/>
        <v>15</v>
      </c>
      <c r="AC42" s="18" t="s">
        <v>540</v>
      </c>
      <c r="AD42" s="5" t="s">
        <v>541</v>
      </c>
      <c r="AE42" s="5" t="s">
        <v>541</v>
      </c>
      <c r="AF42" s="20">
        <v>23.58</v>
      </c>
      <c r="AG42" s="47" t="s">
        <v>138</v>
      </c>
      <c r="AH42" s="26" t="s">
        <v>29</v>
      </c>
      <c r="AI42" s="8" t="s">
        <v>542</v>
      </c>
      <c r="AJ42" s="58" t="s">
        <v>620</v>
      </c>
    </row>
    <row r="43" spans="1:36" s="6" customFormat="1" ht="26.4" x14ac:dyDescent="0.25">
      <c r="A43" s="7">
        <v>36</v>
      </c>
      <c r="B43" s="4" t="s">
        <v>275</v>
      </c>
      <c r="C43" s="4" t="s">
        <v>276</v>
      </c>
      <c r="D43" s="26" t="s">
        <v>34</v>
      </c>
      <c r="E43" s="3">
        <v>10</v>
      </c>
      <c r="F43" s="3">
        <v>1</v>
      </c>
      <c r="G43" s="3"/>
      <c r="H43" s="15"/>
      <c r="I43" s="7"/>
      <c r="J43" s="3"/>
      <c r="K43" s="3"/>
      <c r="L43" s="3"/>
      <c r="M43" s="3">
        <v>9</v>
      </c>
      <c r="N43" s="3"/>
      <c r="O43" s="3"/>
      <c r="P43" s="15">
        <f t="shared" si="0"/>
        <v>9</v>
      </c>
      <c r="Q43" s="7"/>
      <c r="R43" s="3"/>
      <c r="S43" s="3"/>
      <c r="T43" s="3"/>
      <c r="U43" s="3">
        <v>9</v>
      </c>
      <c r="V43" s="3">
        <v>9</v>
      </c>
      <c r="W43" s="3"/>
      <c r="X43" s="3"/>
      <c r="Y43" s="3">
        <f t="shared" si="1"/>
        <v>9</v>
      </c>
      <c r="Z43" s="3"/>
      <c r="AA43" s="3"/>
      <c r="AB43" s="15">
        <f t="shared" si="2"/>
        <v>9</v>
      </c>
      <c r="AC43" s="18" t="s">
        <v>543</v>
      </c>
      <c r="AD43" s="5" t="s">
        <v>544</v>
      </c>
      <c r="AE43" s="5" t="s">
        <v>544</v>
      </c>
      <c r="AF43" s="20">
        <v>6.33</v>
      </c>
      <c r="AG43" s="47" t="s">
        <v>138</v>
      </c>
      <c r="AH43" s="26" t="s">
        <v>29</v>
      </c>
      <c r="AI43" s="8" t="s">
        <v>545</v>
      </c>
      <c r="AJ43" s="8" t="s">
        <v>546</v>
      </c>
    </row>
    <row r="44" spans="1:36" s="6" customFormat="1" ht="92.4" x14ac:dyDescent="0.25">
      <c r="A44" s="7">
        <v>37</v>
      </c>
      <c r="B44" s="4" t="s">
        <v>275</v>
      </c>
      <c r="C44" s="4" t="s">
        <v>276</v>
      </c>
      <c r="D44" s="26" t="s">
        <v>34</v>
      </c>
      <c r="E44" s="3">
        <v>10</v>
      </c>
      <c r="F44" s="3">
        <v>1</v>
      </c>
      <c r="G44" s="3"/>
      <c r="H44" s="15"/>
      <c r="I44" s="7"/>
      <c r="J44" s="3"/>
      <c r="K44" s="3"/>
      <c r="L44" s="3"/>
      <c r="M44" s="3">
        <v>9</v>
      </c>
      <c r="N44" s="3"/>
      <c r="O44" s="3"/>
      <c r="P44" s="15">
        <f t="shared" si="0"/>
        <v>9</v>
      </c>
      <c r="Q44" s="7"/>
      <c r="R44" s="3"/>
      <c r="S44" s="3"/>
      <c r="T44" s="3"/>
      <c r="U44" s="3">
        <v>9</v>
      </c>
      <c r="V44" s="3">
        <v>9</v>
      </c>
      <c r="W44" s="3"/>
      <c r="X44" s="3"/>
      <c r="Y44" s="3">
        <f t="shared" si="1"/>
        <v>9</v>
      </c>
      <c r="Z44" s="3"/>
      <c r="AA44" s="3"/>
      <c r="AB44" s="15">
        <f t="shared" si="2"/>
        <v>9</v>
      </c>
      <c r="AC44" s="18" t="s">
        <v>547</v>
      </c>
      <c r="AD44" s="5" t="s">
        <v>548</v>
      </c>
      <c r="AE44" s="5" t="s">
        <v>548</v>
      </c>
      <c r="AF44" s="20">
        <v>1.7</v>
      </c>
      <c r="AG44" s="47" t="s">
        <v>138</v>
      </c>
      <c r="AH44" s="26" t="s">
        <v>29</v>
      </c>
      <c r="AI44" s="8" t="s">
        <v>549</v>
      </c>
      <c r="AJ44" s="8" t="s">
        <v>550</v>
      </c>
    </row>
    <row r="45" spans="1:36" s="6" customFormat="1" ht="92.4" x14ac:dyDescent="0.25">
      <c r="A45" s="7">
        <v>38</v>
      </c>
      <c r="B45" s="4" t="s">
        <v>101</v>
      </c>
      <c r="C45" s="4" t="s">
        <v>551</v>
      </c>
      <c r="D45" s="26" t="s">
        <v>34</v>
      </c>
      <c r="E45" s="3">
        <v>10</v>
      </c>
      <c r="F45" s="3">
        <v>1</v>
      </c>
      <c r="G45" s="3"/>
      <c r="H45" s="15"/>
      <c r="I45" s="7"/>
      <c r="J45" s="3"/>
      <c r="K45" s="3"/>
      <c r="L45" s="3"/>
      <c r="M45" s="3">
        <v>22</v>
      </c>
      <c r="N45" s="3"/>
      <c r="O45" s="3"/>
      <c r="P45" s="15">
        <f t="shared" si="0"/>
        <v>22</v>
      </c>
      <c r="Q45" s="7"/>
      <c r="R45" s="3"/>
      <c r="S45" s="3"/>
      <c r="T45" s="3"/>
      <c r="U45" s="3">
        <v>22</v>
      </c>
      <c r="V45" s="3">
        <v>22</v>
      </c>
      <c r="W45" s="3"/>
      <c r="X45" s="3"/>
      <c r="Y45" s="3">
        <f t="shared" si="1"/>
        <v>22</v>
      </c>
      <c r="Z45" s="3"/>
      <c r="AA45" s="3"/>
      <c r="AB45" s="15">
        <f t="shared" si="2"/>
        <v>22</v>
      </c>
      <c r="AC45" s="18" t="s">
        <v>552</v>
      </c>
      <c r="AD45" s="5" t="s">
        <v>553</v>
      </c>
      <c r="AE45" s="5" t="s">
        <v>553</v>
      </c>
      <c r="AF45" s="20">
        <v>1.5</v>
      </c>
      <c r="AG45" s="47" t="s">
        <v>138</v>
      </c>
      <c r="AH45" s="26" t="s">
        <v>29</v>
      </c>
      <c r="AI45" s="8" t="s">
        <v>554</v>
      </c>
      <c r="AJ45" s="8" t="s">
        <v>555</v>
      </c>
    </row>
    <row r="46" spans="1:36" s="6" customFormat="1" ht="79.2" x14ac:dyDescent="0.25">
      <c r="A46" s="24">
        <v>39</v>
      </c>
      <c r="B46" s="4" t="s">
        <v>101</v>
      </c>
      <c r="C46" s="4" t="s">
        <v>551</v>
      </c>
      <c r="D46" s="26" t="s">
        <v>34</v>
      </c>
      <c r="E46" s="3">
        <v>10</v>
      </c>
      <c r="F46" s="3">
        <v>1</v>
      </c>
      <c r="G46" s="3"/>
      <c r="H46" s="15"/>
      <c r="I46" s="7"/>
      <c r="J46" s="3"/>
      <c r="K46" s="3"/>
      <c r="L46" s="3"/>
      <c r="M46" s="3">
        <v>22</v>
      </c>
      <c r="N46" s="3"/>
      <c r="O46" s="3"/>
      <c r="P46" s="15">
        <f t="shared" si="0"/>
        <v>22</v>
      </c>
      <c r="Q46" s="7"/>
      <c r="R46" s="3"/>
      <c r="S46" s="3"/>
      <c r="T46" s="3"/>
      <c r="U46" s="3">
        <v>22</v>
      </c>
      <c r="V46" s="3">
        <v>22</v>
      </c>
      <c r="W46" s="3"/>
      <c r="X46" s="3"/>
      <c r="Y46" s="3">
        <f t="shared" si="1"/>
        <v>22</v>
      </c>
      <c r="Z46" s="3"/>
      <c r="AA46" s="3"/>
      <c r="AB46" s="15">
        <f t="shared" si="2"/>
        <v>22</v>
      </c>
      <c r="AC46" s="18" t="s">
        <v>556</v>
      </c>
      <c r="AD46" s="5" t="s">
        <v>557</v>
      </c>
      <c r="AE46" s="5" t="s">
        <v>557</v>
      </c>
      <c r="AF46" s="49">
        <v>3</v>
      </c>
      <c r="AG46" s="47" t="s">
        <v>138</v>
      </c>
      <c r="AH46" s="26" t="s">
        <v>29</v>
      </c>
      <c r="AI46" s="8" t="s">
        <v>558</v>
      </c>
      <c r="AJ46" s="8" t="s">
        <v>587</v>
      </c>
    </row>
    <row r="47" spans="1:36" s="6" customFormat="1" ht="26.4" x14ac:dyDescent="0.25">
      <c r="A47" s="7">
        <v>40</v>
      </c>
      <c r="B47" s="4" t="s">
        <v>61</v>
      </c>
      <c r="C47" s="4" t="s">
        <v>62</v>
      </c>
      <c r="D47" s="26" t="s">
        <v>34</v>
      </c>
      <c r="E47" s="3">
        <v>10</v>
      </c>
      <c r="F47" s="3">
        <v>5</v>
      </c>
      <c r="G47" s="3"/>
      <c r="H47" s="15"/>
      <c r="I47" s="7"/>
      <c r="J47" s="3"/>
      <c r="K47" s="3"/>
      <c r="L47" s="3"/>
      <c r="M47" s="3">
        <v>22</v>
      </c>
      <c r="N47" s="3"/>
      <c r="O47" s="3"/>
      <c r="P47" s="15">
        <f t="shared" si="0"/>
        <v>22</v>
      </c>
      <c r="Q47" s="7"/>
      <c r="R47" s="3"/>
      <c r="S47" s="3"/>
      <c r="T47" s="3"/>
      <c r="U47" s="3">
        <v>22</v>
      </c>
      <c r="V47" s="3">
        <v>22</v>
      </c>
      <c r="W47" s="3"/>
      <c r="X47" s="3"/>
      <c r="Y47" s="3">
        <f t="shared" si="1"/>
        <v>22</v>
      </c>
      <c r="Z47" s="3"/>
      <c r="AA47" s="3"/>
      <c r="AB47" s="15">
        <f t="shared" si="2"/>
        <v>22</v>
      </c>
      <c r="AC47" s="18" t="s">
        <v>560</v>
      </c>
      <c r="AD47" s="5" t="s">
        <v>559</v>
      </c>
      <c r="AE47" s="5" t="s">
        <v>559</v>
      </c>
      <c r="AF47" s="49">
        <v>5.28</v>
      </c>
      <c r="AG47" s="47" t="s">
        <v>138</v>
      </c>
      <c r="AH47" s="26" t="s">
        <v>29</v>
      </c>
      <c r="AI47" s="8" t="s">
        <v>562</v>
      </c>
      <c r="AJ47" s="8" t="s">
        <v>417</v>
      </c>
    </row>
    <row r="48" spans="1:36" s="6" customFormat="1" ht="79.2" x14ac:dyDescent="0.25">
      <c r="A48" s="7">
        <v>41</v>
      </c>
      <c r="B48" s="4" t="s">
        <v>61</v>
      </c>
      <c r="C48" s="4" t="s">
        <v>62</v>
      </c>
      <c r="D48" s="26" t="s">
        <v>34</v>
      </c>
      <c r="E48" s="3">
        <v>10</v>
      </c>
      <c r="F48" s="3">
        <v>1</v>
      </c>
      <c r="G48" s="3"/>
      <c r="H48" s="15"/>
      <c r="I48" s="7"/>
      <c r="J48" s="3"/>
      <c r="K48" s="3"/>
      <c r="L48" s="3"/>
      <c r="M48" s="3">
        <v>1</v>
      </c>
      <c r="N48" s="3"/>
      <c r="O48" s="3"/>
      <c r="P48" s="15">
        <f t="shared" si="0"/>
        <v>1</v>
      </c>
      <c r="Q48" s="7"/>
      <c r="R48" s="3"/>
      <c r="S48" s="3"/>
      <c r="T48" s="3"/>
      <c r="U48" s="3">
        <v>1</v>
      </c>
      <c r="V48" s="3">
        <v>1</v>
      </c>
      <c r="W48" s="3"/>
      <c r="X48" s="3"/>
      <c r="Y48" s="3">
        <f t="shared" si="1"/>
        <v>1</v>
      </c>
      <c r="Z48" s="3"/>
      <c r="AA48" s="3"/>
      <c r="AB48" s="15">
        <f t="shared" si="2"/>
        <v>1</v>
      </c>
      <c r="AC48" s="18" t="s">
        <v>561</v>
      </c>
      <c r="AD48" s="5" t="s">
        <v>563</v>
      </c>
      <c r="AE48" s="5" t="s">
        <v>563</v>
      </c>
      <c r="AF48" s="49">
        <v>11.33</v>
      </c>
      <c r="AG48" s="47" t="s">
        <v>138</v>
      </c>
      <c r="AH48" s="26" t="s">
        <v>29</v>
      </c>
      <c r="AI48" s="8" t="s">
        <v>564</v>
      </c>
      <c r="AJ48" s="8" t="s">
        <v>588</v>
      </c>
    </row>
    <row r="49" spans="1:36" s="6" customFormat="1" ht="79.2" x14ac:dyDescent="0.25">
      <c r="A49" s="7">
        <v>42</v>
      </c>
      <c r="B49" s="4" t="s">
        <v>146</v>
      </c>
      <c r="C49" s="25" t="s">
        <v>418</v>
      </c>
      <c r="D49" s="26" t="s">
        <v>58</v>
      </c>
      <c r="E49" s="26">
        <v>0.4</v>
      </c>
      <c r="F49" s="26">
        <v>1</v>
      </c>
      <c r="G49" s="3"/>
      <c r="H49" s="15"/>
      <c r="I49" s="7"/>
      <c r="J49" s="3"/>
      <c r="K49" s="3"/>
      <c r="L49" s="3"/>
      <c r="M49" s="3">
        <v>24</v>
      </c>
      <c r="N49" s="3"/>
      <c r="O49" s="3"/>
      <c r="P49" s="15">
        <f t="shared" si="0"/>
        <v>24</v>
      </c>
      <c r="Q49" s="7"/>
      <c r="R49" s="3"/>
      <c r="S49" s="3"/>
      <c r="T49" s="3"/>
      <c r="U49" s="3">
        <v>24</v>
      </c>
      <c r="V49" s="3">
        <v>24</v>
      </c>
      <c r="W49" s="3"/>
      <c r="X49" s="3"/>
      <c r="Y49" s="3">
        <f t="shared" si="1"/>
        <v>24</v>
      </c>
      <c r="Z49" s="3"/>
      <c r="AA49" s="3"/>
      <c r="AB49" s="15">
        <f t="shared" si="2"/>
        <v>24</v>
      </c>
      <c r="AC49" s="18" t="s">
        <v>565</v>
      </c>
      <c r="AD49" s="5" t="s">
        <v>566</v>
      </c>
      <c r="AE49" s="5" t="s">
        <v>566</v>
      </c>
      <c r="AF49" s="49">
        <v>1</v>
      </c>
      <c r="AG49" s="47" t="s">
        <v>138</v>
      </c>
      <c r="AH49" s="26" t="s">
        <v>29</v>
      </c>
      <c r="AI49" s="8" t="s">
        <v>567</v>
      </c>
      <c r="AJ49" s="32" t="s">
        <v>422</v>
      </c>
    </row>
    <row r="50" spans="1:36" s="6" customFormat="1" ht="79.2" x14ac:dyDescent="0.25">
      <c r="A50" s="24">
        <v>43</v>
      </c>
      <c r="B50" s="4" t="s">
        <v>146</v>
      </c>
      <c r="C50" s="25" t="s">
        <v>570</v>
      </c>
      <c r="D50" s="26" t="s">
        <v>58</v>
      </c>
      <c r="E50" s="26">
        <v>0.4</v>
      </c>
      <c r="F50" s="26">
        <v>1</v>
      </c>
      <c r="G50" s="3"/>
      <c r="H50" s="15"/>
      <c r="I50" s="7"/>
      <c r="J50" s="3"/>
      <c r="K50" s="3"/>
      <c r="L50" s="3"/>
      <c r="M50" s="3">
        <v>24</v>
      </c>
      <c r="N50" s="3"/>
      <c r="O50" s="3"/>
      <c r="P50" s="15">
        <f t="shared" ref="P50" si="3">SUM(I50:O50)</f>
        <v>24</v>
      </c>
      <c r="Q50" s="7"/>
      <c r="R50" s="3"/>
      <c r="S50" s="3"/>
      <c r="T50" s="3"/>
      <c r="U50" s="3">
        <v>24</v>
      </c>
      <c r="V50" s="3">
        <v>24</v>
      </c>
      <c r="W50" s="3"/>
      <c r="X50" s="3"/>
      <c r="Y50" s="3">
        <f t="shared" ref="Y50" si="4">SUM(Q50:U50)</f>
        <v>24</v>
      </c>
      <c r="Z50" s="3"/>
      <c r="AA50" s="3"/>
      <c r="AB50" s="15">
        <f t="shared" ref="AB50" si="5">SUM(Y50:AA50)</f>
        <v>24</v>
      </c>
      <c r="AC50" s="18" t="s">
        <v>571</v>
      </c>
      <c r="AD50" s="5" t="s">
        <v>572</v>
      </c>
      <c r="AE50" s="5" t="s">
        <v>572</v>
      </c>
      <c r="AF50" s="49">
        <v>1</v>
      </c>
      <c r="AG50" s="47" t="s">
        <v>138</v>
      </c>
      <c r="AH50" s="26" t="s">
        <v>29</v>
      </c>
      <c r="AI50" s="8" t="s">
        <v>569</v>
      </c>
      <c r="AJ50" s="32" t="s">
        <v>568</v>
      </c>
    </row>
    <row r="51" spans="1:36" s="6" customFormat="1" ht="26.4" x14ac:dyDescent="0.25">
      <c r="A51" s="7">
        <v>44</v>
      </c>
      <c r="B51" s="4" t="s">
        <v>33</v>
      </c>
      <c r="C51" s="4" t="s">
        <v>573</v>
      </c>
      <c r="D51" s="26" t="s">
        <v>34</v>
      </c>
      <c r="E51" s="3">
        <v>10</v>
      </c>
      <c r="F51" s="3">
        <v>5</v>
      </c>
      <c r="G51" s="3"/>
      <c r="H51" s="15"/>
      <c r="I51" s="7"/>
      <c r="J51" s="3"/>
      <c r="K51" s="3"/>
      <c r="L51" s="3"/>
      <c r="M51" s="3">
        <v>105</v>
      </c>
      <c r="N51" s="3"/>
      <c r="O51" s="3"/>
      <c r="P51" s="15">
        <f t="shared" si="0"/>
        <v>105</v>
      </c>
      <c r="Q51" s="7"/>
      <c r="R51" s="3"/>
      <c r="S51" s="3"/>
      <c r="T51" s="3"/>
      <c r="U51" s="3">
        <v>105</v>
      </c>
      <c r="V51" s="3">
        <v>105</v>
      </c>
      <c r="W51" s="3"/>
      <c r="X51" s="3"/>
      <c r="Y51" s="3">
        <f t="shared" si="1"/>
        <v>105</v>
      </c>
      <c r="Z51" s="3"/>
      <c r="AA51" s="3"/>
      <c r="AB51" s="15">
        <f t="shared" si="2"/>
        <v>105</v>
      </c>
      <c r="AC51" s="18" t="s">
        <v>574</v>
      </c>
      <c r="AD51" s="5" t="s">
        <v>575</v>
      </c>
      <c r="AE51" s="5" t="s">
        <v>575</v>
      </c>
      <c r="AF51" s="49">
        <v>1.88</v>
      </c>
      <c r="AG51" s="47" t="s">
        <v>138</v>
      </c>
      <c r="AH51" s="26" t="s">
        <v>29</v>
      </c>
      <c r="AI51" s="8" t="s">
        <v>576</v>
      </c>
      <c r="AJ51" s="8" t="s">
        <v>417</v>
      </c>
    </row>
    <row r="52" spans="1:36" s="6" customFormat="1" ht="26.4" x14ac:dyDescent="0.25">
      <c r="A52" s="7">
        <v>45</v>
      </c>
      <c r="B52" s="4" t="s">
        <v>577</v>
      </c>
      <c r="C52" s="4" t="s">
        <v>578</v>
      </c>
      <c r="D52" s="26" t="s">
        <v>34</v>
      </c>
      <c r="E52" s="3">
        <v>10</v>
      </c>
      <c r="F52" s="3">
        <v>5</v>
      </c>
      <c r="G52" s="3"/>
      <c r="H52" s="15"/>
      <c r="I52" s="7"/>
      <c r="J52" s="3"/>
      <c r="K52" s="3"/>
      <c r="L52" s="3"/>
      <c r="M52" s="3">
        <v>85</v>
      </c>
      <c r="N52" s="3"/>
      <c r="O52" s="3"/>
      <c r="P52" s="15">
        <f t="shared" si="0"/>
        <v>85</v>
      </c>
      <c r="Q52" s="7"/>
      <c r="R52" s="3"/>
      <c r="S52" s="3"/>
      <c r="T52" s="3"/>
      <c r="U52" s="3">
        <v>85</v>
      </c>
      <c r="V52" s="3">
        <v>85</v>
      </c>
      <c r="W52" s="3"/>
      <c r="X52" s="3"/>
      <c r="Y52" s="3">
        <f t="shared" si="1"/>
        <v>85</v>
      </c>
      <c r="Z52" s="3"/>
      <c r="AA52" s="3"/>
      <c r="AB52" s="15">
        <f t="shared" si="2"/>
        <v>85</v>
      </c>
      <c r="AC52" s="18" t="s">
        <v>579</v>
      </c>
      <c r="AD52" s="5" t="s">
        <v>580</v>
      </c>
      <c r="AE52" s="5" t="s">
        <v>580</v>
      </c>
      <c r="AF52" s="49">
        <v>6.7</v>
      </c>
      <c r="AG52" s="47" t="s">
        <v>138</v>
      </c>
      <c r="AH52" s="26" t="s">
        <v>29</v>
      </c>
      <c r="AI52" s="8" t="s">
        <v>581</v>
      </c>
      <c r="AJ52" s="8" t="s">
        <v>582</v>
      </c>
    </row>
    <row r="53" spans="1:36" s="6" customFormat="1" ht="66" x14ac:dyDescent="0.25">
      <c r="A53" s="24">
        <v>46</v>
      </c>
      <c r="B53" s="4" t="s">
        <v>292</v>
      </c>
      <c r="C53" s="25" t="s">
        <v>413</v>
      </c>
      <c r="D53" s="26" t="s">
        <v>34</v>
      </c>
      <c r="E53" s="26">
        <v>10</v>
      </c>
      <c r="F53" s="3">
        <v>1</v>
      </c>
      <c r="G53" s="3"/>
      <c r="H53" s="15"/>
      <c r="I53" s="7"/>
      <c r="J53" s="3"/>
      <c r="K53" s="3"/>
      <c r="L53" s="3"/>
      <c r="M53" s="3">
        <v>8</v>
      </c>
      <c r="N53" s="3"/>
      <c r="O53" s="3"/>
      <c r="P53" s="15">
        <f t="shared" si="0"/>
        <v>8</v>
      </c>
      <c r="Q53" s="7"/>
      <c r="R53" s="3"/>
      <c r="S53" s="3"/>
      <c r="T53" s="3"/>
      <c r="U53" s="3">
        <v>8</v>
      </c>
      <c r="V53" s="3">
        <v>8</v>
      </c>
      <c r="W53" s="3"/>
      <c r="X53" s="3"/>
      <c r="Y53" s="3">
        <f t="shared" si="1"/>
        <v>8</v>
      </c>
      <c r="Z53" s="3"/>
      <c r="AA53" s="3"/>
      <c r="AB53" s="15">
        <f t="shared" si="2"/>
        <v>8</v>
      </c>
      <c r="AC53" s="18" t="s">
        <v>583</v>
      </c>
      <c r="AD53" s="5" t="s">
        <v>584</v>
      </c>
      <c r="AE53" s="5" t="s">
        <v>584</v>
      </c>
      <c r="AF53" s="49">
        <v>9.7799999999999994</v>
      </c>
      <c r="AG53" s="47" t="s">
        <v>138</v>
      </c>
      <c r="AH53" s="26" t="s">
        <v>29</v>
      </c>
      <c r="AI53" s="8" t="s">
        <v>585</v>
      </c>
      <c r="AJ53" s="8" t="s">
        <v>586</v>
      </c>
    </row>
    <row r="54" spans="1:36" s="6" customFormat="1" ht="26.4" x14ac:dyDescent="0.25">
      <c r="A54" s="7">
        <v>47</v>
      </c>
      <c r="B54" s="4" t="s">
        <v>203</v>
      </c>
      <c r="C54" s="4" t="s">
        <v>204</v>
      </c>
      <c r="D54" s="26" t="s">
        <v>34</v>
      </c>
      <c r="E54" s="26">
        <v>11</v>
      </c>
      <c r="F54" s="3">
        <v>5</v>
      </c>
      <c r="G54" s="3"/>
      <c r="H54" s="15"/>
      <c r="I54" s="7"/>
      <c r="J54" s="3"/>
      <c r="K54" s="3"/>
      <c r="L54" s="3"/>
      <c r="M54" s="3">
        <v>86</v>
      </c>
      <c r="N54" s="3"/>
      <c r="O54" s="3"/>
      <c r="P54" s="15">
        <f t="shared" si="0"/>
        <v>86</v>
      </c>
      <c r="Q54" s="7"/>
      <c r="R54" s="3"/>
      <c r="S54" s="3"/>
      <c r="T54" s="3"/>
      <c r="U54" s="3">
        <v>86</v>
      </c>
      <c r="V54" s="3">
        <v>86</v>
      </c>
      <c r="W54" s="3"/>
      <c r="X54" s="3"/>
      <c r="Y54" s="3">
        <f t="shared" si="1"/>
        <v>86</v>
      </c>
      <c r="Z54" s="3"/>
      <c r="AA54" s="3"/>
      <c r="AB54" s="15">
        <f t="shared" si="2"/>
        <v>86</v>
      </c>
      <c r="AC54" s="18" t="s">
        <v>589</v>
      </c>
      <c r="AD54" s="5" t="s">
        <v>590</v>
      </c>
      <c r="AE54" s="5" t="s">
        <v>590</v>
      </c>
      <c r="AF54" s="49">
        <v>2</v>
      </c>
      <c r="AG54" s="47" t="s">
        <v>138</v>
      </c>
      <c r="AH54" s="26" t="s">
        <v>29</v>
      </c>
      <c r="AI54" s="8" t="s">
        <v>591</v>
      </c>
      <c r="AJ54" s="8" t="s">
        <v>582</v>
      </c>
    </row>
    <row r="55" spans="1:36" s="6" customFormat="1" ht="92.4" x14ac:dyDescent="0.25">
      <c r="A55" s="7">
        <v>48</v>
      </c>
      <c r="B55" s="4" t="s">
        <v>91</v>
      </c>
      <c r="C55" s="4" t="s">
        <v>121</v>
      </c>
      <c r="D55" s="26" t="s">
        <v>58</v>
      </c>
      <c r="E55" s="3">
        <v>0.4</v>
      </c>
      <c r="F55" s="3">
        <v>1</v>
      </c>
      <c r="G55" s="3"/>
      <c r="H55" s="15"/>
      <c r="I55" s="7"/>
      <c r="J55" s="3"/>
      <c r="K55" s="3"/>
      <c r="L55" s="3"/>
      <c r="M55" s="3">
        <v>52</v>
      </c>
      <c r="N55" s="3"/>
      <c r="O55" s="3"/>
      <c r="P55" s="15">
        <f t="shared" si="0"/>
        <v>52</v>
      </c>
      <c r="Q55" s="7"/>
      <c r="R55" s="3"/>
      <c r="S55" s="3"/>
      <c r="T55" s="3"/>
      <c r="U55" s="3">
        <v>52</v>
      </c>
      <c r="V55" s="3">
        <v>52</v>
      </c>
      <c r="W55" s="3"/>
      <c r="X55" s="3"/>
      <c r="Y55" s="3">
        <f t="shared" si="1"/>
        <v>52</v>
      </c>
      <c r="Z55" s="3"/>
      <c r="AA55" s="3"/>
      <c r="AB55" s="15">
        <f t="shared" si="2"/>
        <v>52</v>
      </c>
      <c r="AC55" s="18" t="s">
        <v>592</v>
      </c>
      <c r="AD55" s="5" t="s">
        <v>593</v>
      </c>
      <c r="AE55" s="5" t="s">
        <v>593</v>
      </c>
      <c r="AF55" s="49">
        <v>2.5</v>
      </c>
      <c r="AG55" s="47" t="s">
        <v>138</v>
      </c>
      <c r="AH55" s="26" t="s">
        <v>29</v>
      </c>
      <c r="AI55" s="8" t="s">
        <v>594</v>
      </c>
      <c r="AJ55" s="8" t="s">
        <v>595</v>
      </c>
    </row>
    <row r="56" spans="1:36" s="6" customFormat="1" ht="52.8" x14ac:dyDescent="0.25">
      <c r="A56" s="24">
        <v>49</v>
      </c>
      <c r="B56" s="4" t="s">
        <v>101</v>
      </c>
      <c r="C56" s="4" t="s">
        <v>596</v>
      </c>
      <c r="D56" s="26" t="s">
        <v>58</v>
      </c>
      <c r="E56" s="3">
        <v>0.4</v>
      </c>
      <c r="F56" s="3">
        <v>1</v>
      </c>
      <c r="G56" s="3"/>
      <c r="H56" s="15"/>
      <c r="I56" s="7"/>
      <c r="J56" s="3"/>
      <c r="K56" s="3"/>
      <c r="L56" s="3"/>
      <c r="M56" s="3">
        <v>44</v>
      </c>
      <c r="N56" s="3"/>
      <c r="O56" s="3"/>
      <c r="P56" s="15">
        <f t="shared" si="0"/>
        <v>44</v>
      </c>
      <c r="Q56" s="7"/>
      <c r="R56" s="3"/>
      <c r="S56" s="3"/>
      <c r="T56" s="3"/>
      <c r="U56" s="3">
        <v>44</v>
      </c>
      <c r="V56" s="3">
        <v>44</v>
      </c>
      <c r="W56" s="3"/>
      <c r="X56" s="3"/>
      <c r="Y56" s="3">
        <f t="shared" si="1"/>
        <v>44</v>
      </c>
      <c r="Z56" s="3"/>
      <c r="AA56" s="3"/>
      <c r="AB56" s="15">
        <f t="shared" si="2"/>
        <v>44</v>
      </c>
      <c r="AC56" s="18" t="s">
        <v>597</v>
      </c>
      <c r="AD56" s="5" t="s">
        <v>598</v>
      </c>
      <c r="AE56" s="5" t="s">
        <v>598</v>
      </c>
      <c r="AF56" s="49">
        <v>5.83</v>
      </c>
      <c r="AG56" s="47" t="s">
        <v>138</v>
      </c>
      <c r="AH56" s="26" t="s">
        <v>29</v>
      </c>
      <c r="AI56" s="8" t="s">
        <v>599</v>
      </c>
      <c r="AJ56" s="58" t="s">
        <v>600</v>
      </c>
    </row>
    <row r="57" spans="1:36" s="6" customFormat="1" ht="26.4" x14ac:dyDescent="0.25">
      <c r="A57" s="7">
        <v>50</v>
      </c>
      <c r="B57" s="4" t="s">
        <v>101</v>
      </c>
      <c r="C57" s="4" t="s">
        <v>601</v>
      </c>
      <c r="D57" s="26" t="s">
        <v>34</v>
      </c>
      <c r="E57" s="3">
        <v>10</v>
      </c>
      <c r="F57" s="3">
        <v>5</v>
      </c>
      <c r="G57" s="3"/>
      <c r="H57" s="15"/>
      <c r="I57" s="7"/>
      <c r="J57" s="3"/>
      <c r="K57" s="3"/>
      <c r="L57" s="3"/>
      <c r="M57" s="3">
        <v>580</v>
      </c>
      <c r="N57" s="3"/>
      <c r="O57" s="3"/>
      <c r="P57" s="15">
        <f t="shared" si="0"/>
        <v>580</v>
      </c>
      <c r="Q57" s="7"/>
      <c r="R57" s="3"/>
      <c r="S57" s="3"/>
      <c r="T57" s="3"/>
      <c r="U57" s="3">
        <v>580</v>
      </c>
      <c r="V57" s="3">
        <v>580</v>
      </c>
      <c r="W57" s="3"/>
      <c r="X57" s="3"/>
      <c r="Y57" s="3">
        <f t="shared" si="1"/>
        <v>580</v>
      </c>
      <c r="Z57" s="3"/>
      <c r="AA57" s="3"/>
      <c r="AB57" s="15">
        <f t="shared" si="2"/>
        <v>580</v>
      </c>
      <c r="AC57" s="18" t="s">
        <v>598</v>
      </c>
      <c r="AD57" s="5" t="s">
        <v>602</v>
      </c>
      <c r="AE57" s="5" t="s">
        <v>602</v>
      </c>
      <c r="AF57" s="49">
        <v>6</v>
      </c>
      <c r="AG57" s="47" t="s">
        <v>138</v>
      </c>
      <c r="AH57" s="26" t="s">
        <v>29</v>
      </c>
      <c r="AI57" s="8" t="s">
        <v>603</v>
      </c>
      <c r="AJ57" s="8" t="s">
        <v>417</v>
      </c>
    </row>
    <row r="58" spans="1:36" s="6" customFormat="1" ht="26.4" x14ac:dyDescent="0.25">
      <c r="A58" s="7">
        <v>51</v>
      </c>
      <c r="B58" s="4" t="s">
        <v>107</v>
      </c>
      <c r="C58" s="4" t="s">
        <v>604</v>
      </c>
      <c r="D58" s="26" t="s">
        <v>34</v>
      </c>
      <c r="E58" s="3">
        <v>10</v>
      </c>
      <c r="F58" s="3">
        <v>5</v>
      </c>
      <c r="G58" s="3"/>
      <c r="H58" s="15"/>
      <c r="I58" s="7"/>
      <c r="J58" s="3"/>
      <c r="K58" s="3"/>
      <c r="L58" s="3"/>
      <c r="M58" s="3">
        <v>169</v>
      </c>
      <c r="N58" s="3"/>
      <c r="O58" s="3"/>
      <c r="P58" s="15">
        <f t="shared" si="0"/>
        <v>169</v>
      </c>
      <c r="Q58" s="7"/>
      <c r="R58" s="3"/>
      <c r="S58" s="3"/>
      <c r="T58" s="3"/>
      <c r="U58" s="3">
        <v>169</v>
      </c>
      <c r="V58" s="3">
        <v>169</v>
      </c>
      <c r="W58" s="3"/>
      <c r="X58" s="3"/>
      <c r="Y58" s="3">
        <f t="shared" si="1"/>
        <v>169</v>
      </c>
      <c r="Z58" s="3"/>
      <c r="AA58" s="3"/>
      <c r="AB58" s="15">
        <f t="shared" si="2"/>
        <v>169</v>
      </c>
      <c r="AC58" s="18" t="s">
        <v>605</v>
      </c>
      <c r="AD58" s="5" t="s">
        <v>606</v>
      </c>
      <c r="AE58" s="5" t="s">
        <v>606</v>
      </c>
      <c r="AF58" s="49">
        <v>1.82</v>
      </c>
      <c r="AG58" s="47" t="s">
        <v>138</v>
      </c>
      <c r="AH58" s="26" t="s">
        <v>29</v>
      </c>
      <c r="AI58" s="8" t="s">
        <v>607</v>
      </c>
      <c r="AJ58" s="8" t="s">
        <v>524</v>
      </c>
    </row>
    <row r="59" spans="1:36" s="6" customFormat="1" ht="26.4" x14ac:dyDescent="0.25">
      <c r="A59" s="24">
        <v>52</v>
      </c>
      <c r="B59" s="4" t="s">
        <v>519</v>
      </c>
      <c r="C59" s="4" t="s">
        <v>609</v>
      </c>
      <c r="D59" s="26" t="s">
        <v>34</v>
      </c>
      <c r="E59" s="3">
        <v>10</v>
      </c>
      <c r="F59" s="3">
        <v>5</v>
      </c>
      <c r="G59" s="3"/>
      <c r="H59" s="15"/>
      <c r="I59" s="7"/>
      <c r="J59" s="3"/>
      <c r="K59" s="3"/>
      <c r="L59" s="3"/>
      <c r="M59" s="3">
        <v>3</v>
      </c>
      <c r="N59" s="3"/>
      <c r="O59" s="3"/>
      <c r="P59" s="15">
        <f t="shared" si="0"/>
        <v>3</v>
      </c>
      <c r="Q59" s="7"/>
      <c r="R59" s="3"/>
      <c r="S59" s="3"/>
      <c r="T59" s="3"/>
      <c r="U59" s="3">
        <v>3</v>
      </c>
      <c r="V59" s="3">
        <v>3</v>
      </c>
      <c r="W59" s="3"/>
      <c r="X59" s="3"/>
      <c r="Y59" s="3">
        <f t="shared" si="1"/>
        <v>3</v>
      </c>
      <c r="Z59" s="3"/>
      <c r="AA59" s="3"/>
      <c r="AB59" s="15">
        <f t="shared" si="2"/>
        <v>3</v>
      </c>
      <c r="AC59" s="18" t="s">
        <v>605</v>
      </c>
      <c r="AD59" s="5" t="s">
        <v>610</v>
      </c>
      <c r="AE59" s="5" t="s">
        <v>610</v>
      </c>
      <c r="AF59" s="49">
        <v>2.4</v>
      </c>
      <c r="AG59" s="47" t="s">
        <v>138</v>
      </c>
      <c r="AH59" s="26" t="s">
        <v>29</v>
      </c>
      <c r="AI59" s="8" t="s">
        <v>608</v>
      </c>
      <c r="AJ59" s="8" t="s">
        <v>524</v>
      </c>
    </row>
    <row r="60" spans="1:36" s="6" customFormat="1" ht="26.4" x14ac:dyDescent="0.25">
      <c r="A60" s="7">
        <v>53</v>
      </c>
      <c r="B60" s="4" t="s">
        <v>189</v>
      </c>
      <c r="C60" s="4" t="s">
        <v>221</v>
      </c>
      <c r="D60" s="26" t="s">
        <v>34</v>
      </c>
      <c r="E60" s="3">
        <v>10</v>
      </c>
      <c r="F60" s="3">
        <v>5</v>
      </c>
      <c r="G60" s="3"/>
      <c r="H60" s="15"/>
      <c r="I60" s="7"/>
      <c r="J60" s="3"/>
      <c r="K60" s="3"/>
      <c r="L60" s="3"/>
      <c r="M60" s="3">
        <v>244</v>
      </c>
      <c r="N60" s="3"/>
      <c r="O60" s="3"/>
      <c r="P60" s="15">
        <f t="shared" si="0"/>
        <v>244</v>
      </c>
      <c r="Q60" s="7"/>
      <c r="R60" s="3"/>
      <c r="S60" s="3"/>
      <c r="T60" s="3"/>
      <c r="U60" s="3">
        <v>244</v>
      </c>
      <c r="V60" s="3">
        <v>244</v>
      </c>
      <c r="W60" s="3"/>
      <c r="X60" s="3"/>
      <c r="Y60" s="3">
        <f t="shared" si="1"/>
        <v>244</v>
      </c>
      <c r="Z60" s="3"/>
      <c r="AA60" s="3"/>
      <c r="AB60" s="15">
        <f t="shared" si="2"/>
        <v>244</v>
      </c>
      <c r="AC60" s="18" t="s">
        <v>611</v>
      </c>
      <c r="AD60" s="5" t="s">
        <v>612</v>
      </c>
      <c r="AE60" s="5" t="s">
        <v>612</v>
      </c>
      <c r="AF60" s="49">
        <v>0.45</v>
      </c>
      <c r="AG60" s="47" t="s">
        <v>138</v>
      </c>
      <c r="AH60" s="26" t="s">
        <v>29</v>
      </c>
      <c r="AI60" s="8" t="s">
        <v>613</v>
      </c>
      <c r="AJ60" s="8" t="s">
        <v>417</v>
      </c>
    </row>
    <row r="61" spans="1:36" s="6" customFormat="1" ht="92.4" x14ac:dyDescent="0.25">
      <c r="A61" s="7">
        <v>54</v>
      </c>
      <c r="B61" s="4" t="s">
        <v>73</v>
      </c>
      <c r="C61" s="4" t="s">
        <v>330</v>
      </c>
      <c r="D61" s="3" t="s">
        <v>34</v>
      </c>
      <c r="E61" s="3">
        <v>10</v>
      </c>
      <c r="F61" s="3">
        <v>1</v>
      </c>
      <c r="G61" s="3"/>
      <c r="H61" s="15"/>
      <c r="I61" s="7"/>
      <c r="J61" s="3"/>
      <c r="K61" s="3"/>
      <c r="L61" s="3"/>
      <c r="M61" s="3">
        <v>26</v>
      </c>
      <c r="N61" s="3"/>
      <c r="O61" s="3"/>
      <c r="P61" s="15">
        <f t="shared" si="0"/>
        <v>26</v>
      </c>
      <c r="Q61" s="7"/>
      <c r="R61" s="3"/>
      <c r="S61" s="3"/>
      <c r="T61" s="3"/>
      <c r="U61" s="3">
        <v>26</v>
      </c>
      <c r="V61" s="3">
        <v>26</v>
      </c>
      <c r="W61" s="3"/>
      <c r="X61" s="3"/>
      <c r="Y61" s="3">
        <f t="shared" si="1"/>
        <v>26</v>
      </c>
      <c r="Z61" s="3"/>
      <c r="AA61" s="3"/>
      <c r="AB61" s="15">
        <f t="shared" si="2"/>
        <v>26</v>
      </c>
      <c r="AC61" s="18" t="s">
        <v>614</v>
      </c>
      <c r="AD61" s="5" t="s">
        <v>615</v>
      </c>
      <c r="AE61" s="5" t="s">
        <v>615</v>
      </c>
      <c r="AF61" s="49">
        <v>11.03</v>
      </c>
      <c r="AG61" s="47" t="s">
        <v>138</v>
      </c>
      <c r="AH61" s="26" t="s">
        <v>29</v>
      </c>
      <c r="AI61" s="8" t="s">
        <v>616</v>
      </c>
      <c r="AJ61" s="8" t="s">
        <v>617</v>
      </c>
    </row>
    <row r="62" spans="1:36" s="6" customFormat="1" ht="79.2" x14ac:dyDescent="0.25">
      <c r="A62" s="65">
        <v>55</v>
      </c>
      <c r="B62" s="66" t="s">
        <v>502</v>
      </c>
      <c r="C62" s="66" t="s">
        <v>503</v>
      </c>
      <c r="D62" s="3" t="s">
        <v>34</v>
      </c>
      <c r="E62" s="67">
        <v>6</v>
      </c>
      <c r="F62" s="67">
        <v>1</v>
      </c>
      <c r="G62" s="67"/>
      <c r="H62" s="68"/>
      <c r="I62" s="65"/>
      <c r="J62" s="67"/>
      <c r="K62" s="67"/>
      <c r="L62" s="67"/>
      <c r="M62" s="67">
        <v>138</v>
      </c>
      <c r="N62" s="67"/>
      <c r="O62" s="67"/>
      <c r="P62" s="15">
        <f t="shared" si="0"/>
        <v>138</v>
      </c>
      <c r="Q62" s="65"/>
      <c r="R62" s="67"/>
      <c r="S62" s="67"/>
      <c r="T62" s="67"/>
      <c r="U62" s="67">
        <v>138</v>
      </c>
      <c r="V62" s="67">
        <v>138</v>
      </c>
      <c r="W62" s="67"/>
      <c r="X62" s="67"/>
      <c r="Y62" s="3">
        <f t="shared" si="1"/>
        <v>138</v>
      </c>
      <c r="Z62" s="67"/>
      <c r="AA62" s="67"/>
      <c r="AB62" s="15">
        <f t="shared" si="2"/>
        <v>138</v>
      </c>
      <c r="AC62" s="69" t="s">
        <v>621</v>
      </c>
      <c r="AD62" s="70" t="s">
        <v>622</v>
      </c>
      <c r="AE62" s="70" t="s">
        <v>622</v>
      </c>
      <c r="AF62" s="79">
        <v>2.83</v>
      </c>
      <c r="AG62" s="47" t="s">
        <v>138</v>
      </c>
      <c r="AH62" s="26" t="s">
        <v>29</v>
      </c>
      <c r="AI62" s="72" t="s">
        <v>623</v>
      </c>
      <c r="AJ62" s="72" t="s">
        <v>624</v>
      </c>
    </row>
    <row r="63" spans="1:36" s="6" customFormat="1" ht="13.8" thickBot="1" x14ac:dyDescent="0.3">
      <c r="A63" s="9" t="s">
        <v>35</v>
      </c>
      <c r="B63" s="10"/>
      <c r="C63" s="10"/>
      <c r="D63" s="11"/>
      <c r="E63" s="11"/>
      <c r="F63" s="11"/>
      <c r="G63" s="11"/>
      <c r="H63" s="16"/>
      <c r="I63" s="9"/>
      <c r="J63" s="11"/>
      <c r="K63" s="11"/>
      <c r="L63" s="11"/>
      <c r="M63" s="11"/>
      <c r="N63" s="11"/>
      <c r="O63" s="11"/>
      <c r="P63" s="16"/>
      <c r="Q63" s="9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6"/>
      <c r="AC63" s="19"/>
      <c r="AD63" s="12"/>
      <c r="AE63" s="12"/>
      <c r="AF63" s="21"/>
      <c r="AG63" s="23"/>
      <c r="AH63" s="11"/>
      <c r="AI63" s="13"/>
      <c r="AJ63" s="13"/>
    </row>
    <row r="65" spans="1:35" s="41" customFormat="1" x14ac:dyDescent="0.25">
      <c r="A65" s="40" t="s">
        <v>36</v>
      </c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</row>
    <row r="66" spans="1:35" s="39" customFormat="1" x14ac:dyDescent="0.25">
      <c r="A66" s="2">
        <v>1</v>
      </c>
      <c r="B66" s="38" t="s">
        <v>37</v>
      </c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</row>
    <row r="67" spans="1:35" s="39" customFormat="1" x14ac:dyDescent="0.25">
      <c r="A67" s="2">
        <v>2</v>
      </c>
      <c r="B67" s="38" t="s">
        <v>38</v>
      </c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</row>
    <row r="68" spans="1:35" s="39" customFormat="1" x14ac:dyDescent="0.25">
      <c r="A68" s="2">
        <v>3</v>
      </c>
      <c r="B68" s="38" t="s">
        <v>39</v>
      </c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</row>
    <row r="69" spans="1:35" s="39" customFormat="1" x14ac:dyDescent="0.25">
      <c r="A69" s="2">
        <v>4</v>
      </c>
      <c r="B69" s="38" t="s">
        <v>40</v>
      </c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</row>
    <row r="70" spans="1:35" s="39" customFormat="1" x14ac:dyDescent="0.25">
      <c r="A70" s="2">
        <v>5</v>
      </c>
      <c r="B70" s="38" t="s">
        <v>44</v>
      </c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</row>
    <row r="71" spans="1:35" s="39" customFormat="1" x14ac:dyDescent="0.25">
      <c r="A71" s="2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" right="0" top="0" bottom="0" header="0.31496062992125984" footer="0.31496062992125984"/>
  <pageSetup paperSize="9" scale="4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2"/>
  <sheetViews>
    <sheetView view="pageBreakPreview" topLeftCell="A27" zoomScaleSheetLayoutView="100" workbookViewId="0">
      <selection activeCell="U36" sqref="U36"/>
    </sheetView>
  </sheetViews>
  <sheetFormatPr defaultRowHeight="13.2" x14ac:dyDescent="0.25"/>
  <cols>
    <col min="1" max="1" width="6" style="1" customWidth="1"/>
    <col min="2" max="2" width="19.109375" style="1" customWidth="1"/>
    <col min="3" max="3" width="21.109375" style="1" customWidth="1"/>
    <col min="4" max="4" width="6.5546875" style="1" bestFit="1" customWidth="1"/>
    <col min="5" max="5" width="7.5546875" style="1" customWidth="1"/>
    <col min="6" max="6" width="5" style="1" customWidth="1"/>
    <col min="7" max="8" width="5.88671875" style="1" customWidth="1"/>
    <col min="9" max="28" width="5" style="1" customWidth="1"/>
    <col min="29" max="31" width="16" style="1" customWidth="1"/>
    <col min="32" max="32" width="9.6640625" style="1" customWidth="1"/>
    <col min="33" max="33" width="14.5546875" style="1" customWidth="1"/>
    <col min="34" max="34" width="19.6640625" style="1" customWidth="1"/>
    <col min="35" max="35" width="16.6640625" style="1" customWidth="1"/>
    <col min="36" max="36" width="17.5546875" customWidth="1"/>
  </cols>
  <sheetData>
    <row r="1" spans="1:36" x14ac:dyDescent="0.25">
      <c r="A1" s="118" t="s">
        <v>42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</row>
    <row r="2" spans="1:36" ht="27" customHeight="1" thickBot="1" x14ac:dyDescent="0.3">
      <c r="A2" s="119" t="s">
        <v>625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</row>
    <row r="3" spans="1:36" ht="54" customHeight="1" x14ac:dyDescent="0.25">
      <c r="A3" s="112" t="s">
        <v>0</v>
      </c>
      <c r="B3" s="115" t="s">
        <v>31</v>
      </c>
      <c r="C3" s="115" t="s">
        <v>1</v>
      </c>
      <c r="D3" s="109" t="s">
        <v>2</v>
      </c>
      <c r="E3" s="109" t="s">
        <v>3</v>
      </c>
      <c r="F3" s="109" t="s">
        <v>41</v>
      </c>
      <c r="G3" s="109" t="s">
        <v>4</v>
      </c>
      <c r="H3" s="120" t="s">
        <v>5</v>
      </c>
      <c r="I3" s="126" t="s">
        <v>6</v>
      </c>
      <c r="J3" s="115"/>
      <c r="K3" s="115"/>
      <c r="L3" s="115"/>
      <c r="M3" s="115"/>
      <c r="N3" s="115"/>
      <c r="O3" s="115"/>
      <c r="P3" s="127"/>
      <c r="Q3" s="126" t="s">
        <v>7</v>
      </c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27"/>
      <c r="AC3" s="129" t="s">
        <v>8</v>
      </c>
      <c r="AD3" s="109" t="s">
        <v>9</v>
      </c>
      <c r="AE3" s="109" t="s">
        <v>10</v>
      </c>
      <c r="AF3" s="123" t="s">
        <v>11</v>
      </c>
      <c r="AG3" s="112" t="s">
        <v>12</v>
      </c>
      <c r="AH3" s="109" t="s">
        <v>13</v>
      </c>
      <c r="AI3" s="120" t="s">
        <v>14</v>
      </c>
      <c r="AJ3" s="120" t="s">
        <v>43</v>
      </c>
    </row>
    <row r="4" spans="1:36" ht="30" customHeight="1" x14ac:dyDescent="0.25">
      <c r="A4" s="113"/>
      <c r="B4" s="116"/>
      <c r="C4" s="116"/>
      <c r="D4" s="110"/>
      <c r="E4" s="110"/>
      <c r="F4" s="110"/>
      <c r="G4" s="110"/>
      <c r="H4" s="121"/>
      <c r="I4" s="128" t="s">
        <v>15</v>
      </c>
      <c r="J4" s="116"/>
      <c r="K4" s="116"/>
      <c r="L4" s="116"/>
      <c r="M4" s="116"/>
      <c r="N4" s="110" t="s">
        <v>16</v>
      </c>
      <c r="O4" s="110" t="s">
        <v>17</v>
      </c>
      <c r="P4" s="121" t="s">
        <v>18</v>
      </c>
      <c r="Q4" s="128" t="s">
        <v>15</v>
      </c>
      <c r="R4" s="116"/>
      <c r="S4" s="116"/>
      <c r="T4" s="116"/>
      <c r="U4" s="116"/>
      <c r="V4" s="116"/>
      <c r="W4" s="116"/>
      <c r="X4" s="116"/>
      <c r="Y4" s="116"/>
      <c r="Z4" s="110" t="s">
        <v>16</v>
      </c>
      <c r="AA4" s="110" t="s">
        <v>17</v>
      </c>
      <c r="AB4" s="121" t="s">
        <v>19</v>
      </c>
      <c r="AC4" s="130"/>
      <c r="AD4" s="110"/>
      <c r="AE4" s="110"/>
      <c r="AF4" s="124"/>
      <c r="AG4" s="113"/>
      <c r="AH4" s="110"/>
      <c r="AI4" s="121"/>
      <c r="AJ4" s="121"/>
    </row>
    <row r="5" spans="1:36" ht="68.400000000000006" customHeight="1" x14ac:dyDescent="0.25">
      <c r="A5" s="113"/>
      <c r="B5" s="116"/>
      <c r="C5" s="116"/>
      <c r="D5" s="110"/>
      <c r="E5" s="110"/>
      <c r="F5" s="110"/>
      <c r="G5" s="110"/>
      <c r="H5" s="121"/>
      <c r="I5" s="113" t="s">
        <v>20</v>
      </c>
      <c r="J5" s="110"/>
      <c r="K5" s="110" t="s">
        <v>21</v>
      </c>
      <c r="L5" s="110"/>
      <c r="M5" s="110" t="s">
        <v>22</v>
      </c>
      <c r="N5" s="110"/>
      <c r="O5" s="110"/>
      <c r="P5" s="121"/>
      <c r="Q5" s="113" t="s">
        <v>20</v>
      </c>
      <c r="R5" s="110"/>
      <c r="S5" s="110" t="s">
        <v>21</v>
      </c>
      <c r="T5" s="110"/>
      <c r="U5" s="110" t="s">
        <v>22</v>
      </c>
      <c r="V5" s="110" t="s">
        <v>23</v>
      </c>
      <c r="W5" s="110" t="s">
        <v>24</v>
      </c>
      <c r="X5" s="110" t="s">
        <v>25</v>
      </c>
      <c r="Y5" s="110" t="s">
        <v>26</v>
      </c>
      <c r="Z5" s="110"/>
      <c r="AA5" s="110"/>
      <c r="AB5" s="121"/>
      <c r="AC5" s="130"/>
      <c r="AD5" s="110"/>
      <c r="AE5" s="110"/>
      <c r="AF5" s="124"/>
      <c r="AG5" s="113"/>
      <c r="AH5" s="110"/>
      <c r="AI5" s="121"/>
      <c r="AJ5" s="121"/>
    </row>
    <row r="6" spans="1:36" ht="113.4" customHeight="1" thickBot="1" x14ac:dyDescent="0.3">
      <c r="A6" s="114"/>
      <c r="B6" s="117"/>
      <c r="C6" s="117"/>
      <c r="D6" s="111"/>
      <c r="E6" s="111"/>
      <c r="F6" s="111"/>
      <c r="G6" s="111"/>
      <c r="H6" s="122"/>
      <c r="I6" s="81" t="s">
        <v>27</v>
      </c>
      <c r="J6" s="80" t="s">
        <v>28</v>
      </c>
      <c r="K6" s="80" t="s">
        <v>27</v>
      </c>
      <c r="L6" s="80" t="s">
        <v>28</v>
      </c>
      <c r="M6" s="111"/>
      <c r="N6" s="111"/>
      <c r="O6" s="111"/>
      <c r="P6" s="122"/>
      <c r="Q6" s="81" t="s">
        <v>27</v>
      </c>
      <c r="R6" s="80" t="s">
        <v>28</v>
      </c>
      <c r="S6" s="80" t="s">
        <v>27</v>
      </c>
      <c r="T6" s="80" t="s">
        <v>28</v>
      </c>
      <c r="U6" s="111"/>
      <c r="V6" s="111"/>
      <c r="W6" s="111"/>
      <c r="X6" s="111"/>
      <c r="Y6" s="111"/>
      <c r="Z6" s="111"/>
      <c r="AA6" s="111"/>
      <c r="AB6" s="122"/>
      <c r="AC6" s="131"/>
      <c r="AD6" s="111"/>
      <c r="AE6" s="111"/>
      <c r="AF6" s="125"/>
      <c r="AG6" s="114"/>
      <c r="AH6" s="111"/>
      <c r="AI6" s="122"/>
      <c r="AJ6" s="122"/>
    </row>
    <row r="7" spans="1:36" ht="13.8" thickBot="1" x14ac:dyDescent="0.3">
      <c r="A7" s="33">
        <v>1</v>
      </c>
      <c r="B7" s="34">
        <v>2</v>
      </c>
      <c r="C7" s="34">
        <v>3</v>
      </c>
      <c r="D7" s="34">
        <v>4</v>
      </c>
      <c r="E7" s="34">
        <v>5</v>
      </c>
      <c r="F7" s="34">
        <v>6</v>
      </c>
      <c r="G7" s="34">
        <v>7</v>
      </c>
      <c r="H7" s="35">
        <v>8</v>
      </c>
      <c r="I7" s="33">
        <v>9</v>
      </c>
      <c r="J7" s="34">
        <v>10</v>
      </c>
      <c r="K7" s="34">
        <v>11</v>
      </c>
      <c r="L7" s="34">
        <v>12</v>
      </c>
      <c r="M7" s="34">
        <v>13</v>
      </c>
      <c r="N7" s="34">
        <v>14</v>
      </c>
      <c r="O7" s="34">
        <v>15</v>
      </c>
      <c r="P7" s="35">
        <v>16</v>
      </c>
      <c r="Q7" s="33">
        <v>17</v>
      </c>
      <c r="R7" s="34">
        <v>18</v>
      </c>
      <c r="S7" s="34">
        <v>19</v>
      </c>
      <c r="T7" s="34">
        <v>20</v>
      </c>
      <c r="U7" s="34">
        <v>21</v>
      </c>
      <c r="V7" s="34">
        <v>22</v>
      </c>
      <c r="W7" s="34">
        <v>23</v>
      </c>
      <c r="X7" s="34">
        <v>24</v>
      </c>
      <c r="Y7" s="34">
        <v>25</v>
      </c>
      <c r="Z7" s="34">
        <v>26</v>
      </c>
      <c r="AA7" s="34">
        <v>27</v>
      </c>
      <c r="AB7" s="35">
        <v>28</v>
      </c>
      <c r="AC7" s="46">
        <v>29</v>
      </c>
      <c r="AD7" s="34">
        <v>30</v>
      </c>
      <c r="AE7" s="34">
        <v>31</v>
      </c>
      <c r="AF7" s="45">
        <v>32</v>
      </c>
      <c r="AG7" s="33">
        <v>33</v>
      </c>
      <c r="AH7" s="34">
        <v>34</v>
      </c>
      <c r="AI7" s="35">
        <v>35</v>
      </c>
      <c r="AJ7" s="35"/>
    </row>
    <row r="8" spans="1:36" s="6" customFormat="1" ht="26.4" x14ac:dyDescent="0.25">
      <c r="A8" s="24">
        <v>1</v>
      </c>
      <c r="B8" s="25" t="s">
        <v>146</v>
      </c>
      <c r="C8" s="25" t="s">
        <v>147</v>
      </c>
      <c r="D8" s="57" t="s">
        <v>34</v>
      </c>
      <c r="E8" s="57">
        <v>10</v>
      </c>
      <c r="F8" s="57">
        <v>5</v>
      </c>
      <c r="G8" s="26"/>
      <c r="H8" s="27"/>
      <c r="I8" s="24"/>
      <c r="J8" s="26"/>
      <c r="K8" s="26"/>
      <c r="L8" s="26"/>
      <c r="M8" s="57">
        <v>44</v>
      </c>
      <c r="N8" s="26"/>
      <c r="O8" s="26"/>
      <c r="P8" s="82">
        <f>SUM(I8:O8)</f>
        <v>44</v>
      </c>
      <c r="Q8" s="24"/>
      <c r="R8" s="26"/>
      <c r="S8" s="26"/>
      <c r="T8" s="26"/>
      <c r="U8" s="57">
        <v>44</v>
      </c>
      <c r="V8" s="57">
        <v>44</v>
      </c>
      <c r="W8" s="26"/>
      <c r="X8" s="26"/>
      <c r="Y8" s="57">
        <f>SUM(Q8:U8)</f>
        <v>44</v>
      </c>
      <c r="Z8" s="26"/>
      <c r="AA8" s="26"/>
      <c r="AB8" s="82">
        <f>SUM(Y8:AA8)</f>
        <v>44</v>
      </c>
      <c r="AC8" s="83" t="s">
        <v>626</v>
      </c>
      <c r="AD8" s="84" t="s">
        <v>627</v>
      </c>
      <c r="AE8" s="84" t="s">
        <v>627</v>
      </c>
      <c r="AF8" s="85">
        <v>1.83</v>
      </c>
      <c r="AG8" s="56" t="s">
        <v>138</v>
      </c>
      <c r="AH8" s="57" t="s">
        <v>29</v>
      </c>
      <c r="AI8" s="86" t="s">
        <v>628</v>
      </c>
      <c r="AJ8" s="8" t="s">
        <v>582</v>
      </c>
    </row>
    <row r="9" spans="1:36" s="6" customFormat="1" ht="52.8" x14ac:dyDescent="0.25">
      <c r="A9" s="7">
        <v>2</v>
      </c>
      <c r="B9" s="4" t="s">
        <v>46</v>
      </c>
      <c r="C9" s="25" t="s">
        <v>439</v>
      </c>
      <c r="D9" s="26" t="s">
        <v>58</v>
      </c>
      <c r="E9" s="26">
        <v>0.4</v>
      </c>
      <c r="F9" s="3">
        <v>2</v>
      </c>
      <c r="G9" s="3"/>
      <c r="H9" s="15"/>
      <c r="I9" s="7"/>
      <c r="J9" s="3"/>
      <c r="K9" s="3"/>
      <c r="L9" s="3"/>
      <c r="M9" s="3">
        <v>94</v>
      </c>
      <c r="N9" s="3"/>
      <c r="O9" s="3"/>
      <c r="P9" s="15">
        <f t="shared" ref="P9:P33" si="0">SUM(I9:O9)</f>
        <v>94</v>
      </c>
      <c r="Q9" s="7"/>
      <c r="R9" s="3"/>
      <c r="S9" s="3"/>
      <c r="T9" s="3"/>
      <c r="U9" s="3">
        <v>94</v>
      </c>
      <c r="V9" s="3">
        <v>94</v>
      </c>
      <c r="W9" s="3"/>
      <c r="X9" s="3"/>
      <c r="Y9" s="3">
        <f t="shared" ref="Y9:Y33" si="1">SUM(Q9:U9)</f>
        <v>94</v>
      </c>
      <c r="Z9" s="3"/>
      <c r="AA9" s="3"/>
      <c r="AB9" s="15">
        <f t="shared" ref="AB9:AB33" si="2">SUM(Y9:AA9)</f>
        <v>94</v>
      </c>
      <c r="AC9" s="18" t="s">
        <v>629</v>
      </c>
      <c r="AD9" s="5" t="s">
        <v>630</v>
      </c>
      <c r="AE9" s="5" t="s">
        <v>630</v>
      </c>
      <c r="AF9" s="20">
        <v>16.829999999999998</v>
      </c>
      <c r="AG9" s="47" t="s">
        <v>138</v>
      </c>
      <c r="AH9" s="26" t="s">
        <v>29</v>
      </c>
      <c r="AI9" s="8" t="s">
        <v>631</v>
      </c>
      <c r="AJ9" s="8" t="s">
        <v>632</v>
      </c>
    </row>
    <row r="10" spans="1:36" s="6" customFormat="1" ht="39.6" x14ac:dyDescent="0.25">
      <c r="A10" s="7">
        <v>3</v>
      </c>
      <c r="B10" s="4" t="s">
        <v>46</v>
      </c>
      <c r="C10" s="25" t="s">
        <v>57</v>
      </c>
      <c r="D10" s="26" t="s">
        <v>58</v>
      </c>
      <c r="E10" s="26">
        <v>0.4</v>
      </c>
      <c r="F10" s="26">
        <v>1</v>
      </c>
      <c r="G10" s="3"/>
      <c r="H10" s="15"/>
      <c r="I10" s="7"/>
      <c r="J10" s="3"/>
      <c r="K10" s="3"/>
      <c r="L10" s="3"/>
      <c r="M10" s="3">
        <v>247</v>
      </c>
      <c r="N10" s="3"/>
      <c r="O10" s="3"/>
      <c r="P10" s="15">
        <f t="shared" si="0"/>
        <v>247</v>
      </c>
      <c r="Q10" s="7"/>
      <c r="R10" s="3"/>
      <c r="S10" s="3"/>
      <c r="T10" s="3"/>
      <c r="U10" s="3">
        <v>247</v>
      </c>
      <c r="V10" s="3">
        <v>247</v>
      </c>
      <c r="W10" s="3"/>
      <c r="X10" s="3"/>
      <c r="Y10" s="3">
        <f t="shared" si="1"/>
        <v>247</v>
      </c>
      <c r="Z10" s="3"/>
      <c r="AA10" s="3"/>
      <c r="AB10" s="15">
        <f t="shared" si="2"/>
        <v>247</v>
      </c>
      <c r="AC10" s="18" t="s">
        <v>633</v>
      </c>
      <c r="AD10" s="5" t="s">
        <v>634</v>
      </c>
      <c r="AE10" s="5" t="s">
        <v>634</v>
      </c>
      <c r="AF10" s="20">
        <v>0.52</v>
      </c>
      <c r="AG10" s="47" t="s">
        <v>138</v>
      </c>
      <c r="AH10" s="26" t="s">
        <v>29</v>
      </c>
      <c r="AI10" s="8" t="s">
        <v>635</v>
      </c>
      <c r="AJ10" s="8" t="s">
        <v>636</v>
      </c>
    </row>
    <row r="11" spans="1:36" s="6" customFormat="1" ht="26.4" x14ac:dyDescent="0.25">
      <c r="A11" s="24">
        <v>4</v>
      </c>
      <c r="B11" s="4" t="s">
        <v>292</v>
      </c>
      <c r="C11" s="4" t="s">
        <v>637</v>
      </c>
      <c r="D11" s="26" t="s">
        <v>34</v>
      </c>
      <c r="E11" s="26">
        <v>10</v>
      </c>
      <c r="F11" s="26">
        <v>5</v>
      </c>
      <c r="G11" s="3"/>
      <c r="H11" s="15"/>
      <c r="I11" s="7"/>
      <c r="J11" s="3"/>
      <c r="K11" s="3"/>
      <c r="L11" s="3"/>
      <c r="M11" s="3">
        <v>86</v>
      </c>
      <c r="N11" s="3"/>
      <c r="O11" s="3"/>
      <c r="P11" s="15">
        <f t="shared" si="0"/>
        <v>86</v>
      </c>
      <c r="Q11" s="7"/>
      <c r="R11" s="3"/>
      <c r="S11" s="3"/>
      <c r="T11" s="3"/>
      <c r="U11" s="3">
        <v>86</v>
      </c>
      <c r="V11" s="3">
        <v>86</v>
      </c>
      <c r="W11" s="3"/>
      <c r="X11" s="3"/>
      <c r="Y11" s="3">
        <f t="shared" si="1"/>
        <v>86</v>
      </c>
      <c r="Z11" s="3"/>
      <c r="AA11" s="3"/>
      <c r="AB11" s="15">
        <f t="shared" si="2"/>
        <v>86</v>
      </c>
      <c r="AC11" s="18" t="s">
        <v>638</v>
      </c>
      <c r="AD11" s="5" t="s">
        <v>639</v>
      </c>
      <c r="AE11" s="5" t="s">
        <v>639</v>
      </c>
      <c r="AF11" s="20">
        <v>1.8</v>
      </c>
      <c r="AG11" s="47" t="s">
        <v>138</v>
      </c>
      <c r="AH11" s="26" t="s">
        <v>29</v>
      </c>
      <c r="AI11" s="8" t="s">
        <v>640</v>
      </c>
      <c r="AJ11" s="8" t="s">
        <v>417</v>
      </c>
    </row>
    <row r="12" spans="1:36" s="6" customFormat="1" ht="26.4" x14ac:dyDescent="0.25">
      <c r="A12" s="7">
        <v>5</v>
      </c>
      <c r="B12" s="4" t="s">
        <v>292</v>
      </c>
      <c r="C12" s="4" t="s">
        <v>637</v>
      </c>
      <c r="D12" s="26" t="s">
        <v>34</v>
      </c>
      <c r="E12" s="26">
        <v>10</v>
      </c>
      <c r="F12" s="26">
        <v>5</v>
      </c>
      <c r="G12" s="3"/>
      <c r="H12" s="15"/>
      <c r="I12" s="7"/>
      <c r="J12" s="3"/>
      <c r="K12" s="3"/>
      <c r="L12" s="3"/>
      <c r="M12" s="3">
        <v>86</v>
      </c>
      <c r="N12" s="3"/>
      <c r="O12" s="3"/>
      <c r="P12" s="15">
        <f t="shared" si="0"/>
        <v>86</v>
      </c>
      <c r="Q12" s="7"/>
      <c r="R12" s="3"/>
      <c r="S12" s="3"/>
      <c r="T12" s="3"/>
      <c r="U12" s="3">
        <v>86</v>
      </c>
      <c r="V12" s="3">
        <v>86</v>
      </c>
      <c r="W12" s="3"/>
      <c r="X12" s="3"/>
      <c r="Y12" s="3">
        <f t="shared" si="1"/>
        <v>86</v>
      </c>
      <c r="Z12" s="3"/>
      <c r="AA12" s="3"/>
      <c r="AB12" s="15">
        <f t="shared" si="2"/>
        <v>86</v>
      </c>
      <c r="AC12" s="18" t="s">
        <v>641</v>
      </c>
      <c r="AD12" s="5" t="s">
        <v>642</v>
      </c>
      <c r="AE12" s="5" t="s">
        <v>642</v>
      </c>
      <c r="AF12" s="20">
        <v>1.8</v>
      </c>
      <c r="AG12" s="47" t="s">
        <v>138</v>
      </c>
      <c r="AH12" s="26" t="s">
        <v>29</v>
      </c>
      <c r="AI12" s="8" t="s">
        <v>643</v>
      </c>
      <c r="AJ12" s="8" t="s">
        <v>417</v>
      </c>
    </row>
    <row r="13" spans="1:36" s="6" customFormat="1" ht="26.4" x14ac:dyDescent="0.25">
      <c r="A13" s="7">
        <v>6</v>
      </c>
      <c r="B13" s="4" t="s">
        <v>33</v>
      </c>
      <c r="C13" s="4" t="s">
        <v>231</v>
      </c>
      <c r="D13" s="26" t="s">
        <v>34</v>
      </c>
      <c r="E13" s="48">
        <v>10</v>
      </c>
      <c r="F13" s="3">
        <v>5</v>
      </c>
      <c r="G13" s="3"/>
      <c r="H13" s="15"/>
      <c r="I13" s="7"/>
      <c r="J13" s="3"/>
      <c r="K13" s="3"/>
      <c r="L13" s="3"/>
      <c r="M13" s="3">
        <v>68</v>
      </c>
      <c r="N13" s="3"/>
      <c r="O13" s="3"/>
      <c r="P13" s="15">
        <f t="shared" si="0"/>
        <v>68</v>
      </c>
      <c r="Q13" s="7"/>
      <c r="R13" s="3"/>
      <c r="S13" s="3"/>
      <c r="T13" s="3"/>
      <c r="U13" s="3">
        <v>68</v>
      </c>
      <c r="V13" s="3">
        <v>68</v>
      </c>
      <c r="W13" s="3"/>
      <c r="X13" s="3"/>
      <c r="Y13" s="3">
        <f t="shared" si="1"/>
        <v>68</v>
      </c>
      <c r="Z13" s="3"/>
      <c r="AA13" s="3"/>
      <c r="AB13" s="15">
        <f t="shared" si="2"/>
        <v>68</v>
      </c>
      <c r="AC13" s="18" t="s">
        <v>644</v>
      </c>
      <c r="AD13" s="5" t="s">
        <v>645</v>
      </c>
      <c r="AE13" s="5" t="s">
        <v>645</v>
      </c>
      <c r="AF13" s="20">
        <v>3.47</v>
      </c>
      <c r="AG13" s="47" t="s">
        <v>138</v>
      </c>
      <c r="AH13" s="26" t="s">
        <v>29</v>
      </c>
      <c r="AI13" s="8" t="s">
        <v>646</v>
      </c>
      <c r="AJ13" s="8" t="s">
        <v>417</v>
      </c>
    </row>
    <row r="14" spans="1:36" s="6" customFormat="1" ht="52.8" x14ac:dyDescent="0.25">
      <c r="A14" s="24">
        <v>7</v>
      </c>
      <c r="B14" s="25" t="s">
        <v>154</v>
      </c>
      <c r="C14" s="25" t="s">
        <v>178</v>
      </c>
      <c r="D14" s="26" t="s">
        <v>58</v>
      </c>
      <c r="E14" s="26">
        <v>0.4</v>
      </c>
      <c r="F14" s="3">
        <v>1</v>
      </c>
      <c r="G14" s="3"/>
      <c r="H14" s="15"/>
      <c r="I14" s="7"/>
      <c r="J14" s="3"/>
      <c r="K14" s="3"/>
      <c r="L14" s="3"/>
      <c r="M14" s="3">
        <v>32</v>
      </c>
      <c r="N14" s="3"/>
      <c r="O14" s="3"/>
      <c r="P14" s="15">
        <f t="shared" si="0"/>
        <v>32</v>
      </c>
      <c r="Q14" s="7"/>
      <c r="R14" s="3"/>
      <c r="S14" s="3"/>
      <c r="T14" s="3"/>
      <c r="U14" s="3">
        <v>32</v>
      </c>
      <c r="V14" s="3">
        <v>32</v>
      </c>
      <c r="W14" s="3"/>
      <c r="X14" s="3"/>
      <c r="Y14" s="3">
        <f t="shared" si="1"/>
        <v>32</v>
      </c>
      <c r="Z14" s="3"/>
      <c r="AA14" s="3"/>
      <c r="AB14" s="15">
        <f t="shared" si="2"/>
        <v>32</v>
      </c>
      <c r="AC14" s="18" t="s">
        <v>647</v>
      </c>
      <c r="AD14" s="5" t="s">
        <v>648</v>
      </c>
      <c r="AE14" s="5" t="s">
        <v>648</v>
      </c>
      <c r="AF14" s="20">
        <v>1.67</v>
      </c>
      <c r="AG14" s="47" t="s">
        <v>138</v>
      </c>
      <c r="AH14" s="26" t="s">
        <v>29</v>
      </c>
      <c r="AI14" s="8" t="s">
        <v>649</v>
      </c>
      <c r="AJ14" s="8" t="s">
        <v>650</v>
      </c>
    </row>
    <row r="15" spans="1:36" s="6" customFormat="1" ht="26.4" x14ac:dyDescent="0.25">
      <c r="A15" s="7">
        <v>8</v>
      </c>
      <c r="B15" s="4" t="s">
        <v>189</v>
      </c>
      <c r="C15" s="4" t="s">
        <v>190</v>
      </c>
      <c r="D15" s="26" t="s">
        <v>34</v>
      </c>
      <c r="E15" s="48">
        <v>10</v>
      </c>
      <c r="F15" s="3">
        <v>1</v>
      </c>
      <c r="G15" s="3"/>
      <c r="H15" s="15"/>
      <c r="I15" s="7"/>
      <c r="J15" s="3"/>
      <c r="K15" s="3"/>
      <c r="L15" s="3"/>
      <c r="M15" s="3">
        <v>1</v>
      </c>
      <c r="N15" s="3"/>
      <c r="O15" s="3"/>
      <c r="P15" s="15">
        <f t="shared" si="0"/>
        <v>1</v>
      </c>
      <c r="Q15" s="7"/>
      <c r="R15" s="3"/>
      <c r="S15" s="3"/>
      <c r="T15" s="3"/>
      <c r="U15" s="3">
        <v>1</v>
      </c>
      <c r="V15" s="3">
        <v>1</v>
      </c>
      <c r="W15" s="3"/>
      <c r="X15" s="3"/>
      <c r="Y15" s="3">
        <f t="shared" si="1"/>
        <v>1</v>
      </c>
      <c r="Z15" s="3"/>
      <c r="AA15" s="3"/>
      <c r="AB15" s="15">
        <f t="shared" si="2"/>
        <v>1</v>
      </c>
      <c r="AC15" s="18" t="s">
        <v>651</v>
      </c>
      <c r="AD15" s="5" t="s">
        <v>652</v>
      </c>
      <c r="AE15" s="5" t="s">
        <v>652</v>
      </c>
      <c r="AF15" s="49">
        <v>0.33</v>
      </c>
      <c r="AG15" s="47" t="s">
        <v>138</v>
      </c>
      <c r="AH15" s="26" t="s">
        <v>29</v>
      </c>
      <c r="AI15" s="8" t="s">
        <v>653</v>
      </c>
      <c r="AJ15" s="8" t="s">
        <v>417</v>
      </c>
    </row>
    <row r="16" spans="1:36" s="6" customFormat="1" ht="26.4" x14ac:dyDescent="0.25">
      <c r="A16" s="7">
        <v>9</v>
      </c>
      <c r="B16" s="4" t="s">
        <v>146</v>
      </c>
      <c r="C16" s="4" t="s">
        <v>654</v>
      </c>
      <c r="D16" s="26" t="s">
        <v>34</v>
      </c>
      <c r="E16" s="48">
        <v>10</v>
      </c>
      <c r="F16" s="3">
        <v>5</v>
      </c>
      <c r="G16" s="3"/>
      <c r="H16" s="15"/>
      <c r="I16" s="7"/>
      <c r="J16" s="3"/>
      <c r="K16" s="3"/>
      <c r="L16" s="3"/>
      <c r="M16" s="3">
        <v>178</v>
      </c>
      <c r="N16" s="3"/>
      <c r="O16" s="3"/>
      <c r="P16" s="15">
        <f t="shared" si="0"/>
        <v>178</v>
      </c>
      <c r="Q16" s="7"/>
      <c r="R16" s="3"/>
      <c r="S16" s="3"/>
      <c r="T16" s="3"/>
      <c r="U16" s="3">
        <v>178</v>
      </c>
      <c r="V16" s="3">
        <v>178</v>
      </c>
      <c r="W16" s="3"/>
      <c r="X16" s="3"/>
      <c r="Y16" s="3">
        <f t="shared" si="1"/>
        <v>178</v>
      </c>
      <c r="Z16" s="3"/>
      <c r="AA16" s="3"/>
      <c r="AB16" s="15">
        <f t="shared" si="2"/>
        <v>178</v>
      </c>
      <c r="AC16" s="18" t="s">
        <v>652</v>
      </c>
      <c r="AD16" s="5" t="s">
        <v>655</v>
      </c>
      <c r="AE16" s="5" t="s">
        <v>655</v>
      </c>
      <c r="AF16" s="49">
        <v>4.93</v>
      </c>
      <c r="AG16" s="47" t="s">
        <v>138</v>
      </c>
      <c r="AH16" s="26" t="s">
        <v>29</v>
      </c>
      <c r="AI16" s="8" t="s">
        <v>656</v>
      </c>
      <c r="AJ16" s="8" t="s">
        <v>582</v>
      </c>
    </row>
    <row r="17" spans="1:36" s="6" customFormat="1" ht="66" x14ac:dyDescent="0.25">
      <c r="A17" s="24">
        <v>10</v>
      </c>
      <c r="B17" s="4" t="s">
        <v>146</v>
      </c>
      <c r="C17" s="4" t="s">
        <v>657</v>
      </c>
      <c r="D17" s="26" t="s">
        <v>58</v>
      </c>
      <c r="E17" s="48">
        <v>10</v>
      </c>
      <c r="F17" s="3">
        <v>1</v>
      </c>
      <c r="G17" s="3"/>
      <c r="H17" s="15"/>
      <c r="I17" s="7"/>
      <c r="J17" s="3"/>
      <c r="K17" s="3"/>
      <c r="L17" s="3"/>
      <c r="M17" s="3">
        <v>1</v>
      </c>
      <c r="N17" s="3"/>
      <c r="O17" s="3"/>
      <c r="P17" s="15">
        <f t="shared" si="0"/>
        <v>1</v>
      </c>
      <c r="Q17" s="7"/>
      <c r="R17" s="3"/>
      <c r="S17" s="3"/>
      <c r="T17" s="3"/>
      <c r="U17" s="3">
        <v>1</v>
      </c>
      <c r="V17" s="3">
        <v>1</v>
      </c>
      <c r="W17" s="3"/>
      <c r="X17" s="3"/>
      <c r="Y17" s="3">
        <f t="shared" si="1"/>
        <v>1</v>
      </c>
      <c r="Z17" s="3"/>
      <c r="AA17" s="3"/>
      <c r="AB17" s="15">
        <f t="shared" si="2"/>
        <v>1</v>
      </c>
      <c r="AC17" s="18" t="s">
        <v>658</v>
      </c>
      <c r="AD17" s="5" t="s">
        <v>655</v>
      </c>
      <c r="AE17" s="5" t="s">
        <v>655</v>
      </c>
      <c r="AF17" s="49">
        <v>4.2699999999999996</v>
      </c>
      <c r="AG17" s="47" t="s">
        <v>138</v>
      </c>
      <c r="AH17" s="26" t="s">
        <v>29</v>
      </c>
      <c r="AI17" s="8" t="s">
        <v>659</v>
      </c>
      <c r="AJ17" s="8" t="s">
        <v>660</v>
      </c>
    </row>
    <row r="18" spans="1:36" s="6" customFormat="1" ht="26.4" x14ac:dyDescent="0.25">
      <c r="A18" s="7">
        <v>11</v>
      </c>
      <c r="B18" s="25" t="s">
        <v>107</v>
      </c>
      <c r="C18" s="25" t="s">
        <v>108</v>
      </c>
      <c r="D18" s="26" t="s">
        <v>34</v>
      </c>
      <c r="E18" s="26">
        <v>10</v>
      </c>
      <c r="F18" s="26">
        <v>5</v>
      </c>
      <c r="G18" s="3"/>
      <c r="H18" s="15"/>
      <c r="I18" s="7"/>
      <c r="J18" s="3"/>
      <c r="K18" s="3"/>
      <c r="L18" s="3"/>
      <c r="M18" s="3">
        <v>111</v>
      </c>
      <c r="N18" s="3"/>
      <c r="O18" s="3"/>
      <c r="P18" s="15">
        <f t="shared" si="0"/>
        <v>111</v>
      </c>
      <c r="Q18" s="7"/>
      <c r="R18" s="3"/>
      <c r="S18" s="3"/>
      <c r="T18" s="3"/>
      <c r="U18" s="3">
        <v>111</v>
      </c>
      <c r="V18" s="3">
        <v>111</v>
      </c>
      <c r="W18" s="3"/>
      <c r="X18" s="3"/>
      <c r="Y18" s="3">
        <f t="shared" si="1"/>
        <v>111</v>
      </c>
      <c r="Z18" s="3"/>
      <c r="AA18" s="3"/>
      <c r="AB18" s="15">
        <f t="shared" si="2"/>
        <v>111</v>
      </c>
      <c r="AC18" s="18" t="s">
        <v>661</v>
      </c>
      <c r="AD18" s="5" t="s">
        <v>662</v>
      </c>
      <c r="AE18" s="5" t="s">
        <v>662</v>
      </c>
      <c r="AF18" s="49">
        <v>6.37</v>
      </c>
      <c r="AG18" s="47" t="s">
        <v>138</v>
      </c>
      <c r="AH18" s="26" t="s">
        <v>29</v>
      </c>
      <c r="AI18" s="8" t="s">
        <v>663</v>
      </c>
      <c r="AJ18" s="8" t="s">
        <v>417</v>
      </c>
    </row>
    <row r="19" spans="1:36" s="6" customFormat="1" ht="92.4" x14ac:dyDescent="0.25">
      <c r="A19" s="7">
        <v>12</v>
      </c>
      <c r="B19" s="25" t="s">
        <v>146</v>
      </c>
      <c r="C19" s="25" t="s">
        <v>664</v>
      </c>
      <c r="D19" s="26" t="s">
        <v>58</v>
      </c>
      <c r="E19" s="26">
        <v>10</v>
      </c>
      <c r="F19" s="26">
        <v>4</v>
      </c>
      <c r="G19" s="3"/>
      <c r="H19" s="15"/>
      <c r="I19" s="7"/>
      <c r="J19" s="3"/>
      <c r="K19" s="3"/>
      <c r="L19" s="3"/>
      <c r="M19" s="3">
        <v>70</v>
      </c>
      <c r="N19" s="3"/>
      <c r="O19" s="3"/>
      <c r="P19" s="15">
        <f t="shared" si="0"/>
        <v>70</v>
      </c>
      <c r="Q19" s="7"/>
      <c r="R19" s="3"/>
      <c r="S19" s="3"/>
      <c r="T19" s="3"/>
      <c r="U19" s="3">
        <v>70</v>
      </c>
      <c r="V19" s="3">
        <v>70</v>
      </c>
      <c r="W19" s="3"/>
      <c r="X19" s="3"/>
      <c r="Y19" s="3">
        <f t="shared" si="1"/>
        <v>70</v>
      </c>
      <c r="Z19" s="3"/>
      <c r="AA19" s="3"/>
      <c r="AB19" s="15">
        <f t="shared" si="2"/>
        <v>70</v>
      </c>
      <c r="AC19" s="18" t="s">
        <v>665</v>
      </c>
      <c r="AD19" s="5" t="s">
        <v>666</v>
      </c>
      <c r="AE19" s="5" t="s">
        <v>666</v>
      </c>
      <c r="AF19" s="49">
        <v>1.55</v>
      </c>
      <c r="AG19" s="47" t="s">
        <v>138</v>
      </c>
      <c r="AH19" s="26" t="s">
        <v>29</v>
      </c>
      <c r="AI19" s="8" t="s">
        <v>667</v>
      </c>
      <c r="AJ19" s="32" t="s">
        <v>668</v>
      </c>
    </row>
    <row r="20" spans="1:36" s="6" customFormat="1" ht="26.4" x14ac:dyDescent="0.25">
      <c r="A20" s="24">
        <v>13</v>
      </c>
      <c r="B20" s="4" t="s">
        <v>189</v>
      </c>
      <c r="C20" s="25" t="s">
        <v>221</v>
      </c>
      <c r="D20" s="26" t="s">
        <v>34</v>
      </c>
      <c r="E20" s="26">
        <v>10</v>
      </c>
      <c r="F20" s="26">
        <v>5</v>
      </c>
      <c r="G20" s="3"/>
      <c r="H20" s="15"/>
      <c r="I20" s="7"/>
      <c r="J20" s="3"/>
      <c r="K20" s="3"/>
      <c r="L20" s="3"/>
      <c r="M20" s="3">
        <v>245</v>
      </c>
      <c r="N20" s="3"/>
      <c r="O20" s="3"/>
      <c r="P20" s="15">
        <f t="shared" si="0"/>
        <v>245</v>
      </c>
      <c r="Q20" s="7"/>
      <c r="R20" s="3"/>
      <c r="S20" s="3"/>
      <c r="T20" s="3"/>
      <c r="U20" s="3">
        <v>245</v>
      </c>
      <c r="V20" s="3">
        <v>245</v>
      </c>
      <c r="W20" s="3"/>
      <c r="X20" s="3"/>
      <c r="Y20" s="3">
        <f t="shared" si="1"/>
        <v>245</v>
      </c>
      <c r="Z20" s="3"/>
      <c r="AA20" s="3"/>
      <c r="AB20" s="15">
        <f t="shared" si="2"/>
        <v>245</v>
      </c>
      <c r="AC20" s="18" t="s">
        <v>669</v>
      </c>
      <c r="AD20" s="5" t="s">
        <v>670</v>
      </c>
      <c r="AE20" s="5" t="s">
        <v>670</v>
      </c>
      <c r="AF20" s="20">
        <v>2.98</v>
      </c>
      <c r="AG20" s="47" t="s">
        <v>138</v>
      </c>
      <c r="AH20" s="26" t="s">
        <v>29</v>
      </c>
      <c r="AI20" s="8" t="s">
        <v>671</v>
      </c>
      <c r="AJ20" s="8" t="s">
        <v>417</v>
      </c>
    </row>
    <row r="21" spans="1:36" s="6" customFormat="1" ht="26.4" x14ac:dyDescent="0.25">
      <c r="A21" s="7">
        <v>14</v>
      </c>
      <c r="B21" s="4" t="s">
        <v>61</v>
      </c>
      <c r="C21" s="4" t="s">
        <v>62</v>
      </c>
      <c r="D21" s="26" t="s">
        <v>34</v>
      </c>
      <c r="E21" s="3">
        <v>10</v>
      </c>
      <c r="F21" s="3">
        <v>5</v>
      </c>
      <c r="G21" s="3"/>
      <c r="H21" s="15"/>
      <c r="I21" s="7"/>
      <c r="J21" s="3"/>
      <c r="K21" s="3"/>
      <c r="L21" s="3"/>
      <c r="M21" s="48">
        <v>22</v>
      </c>
      <c r="N21" s="3"/>
      <c r="O21" s="3"/>
      <c r="P21" s="15">
        <f t="shared" si="0"/>
        <v>22</v>
      </c>
      <c r="Q21" s="7"/>
      <c r="R21" s="3"/>
      <c r="S21" s="3"/>
      <c r="T21" s="3"/>
      <c r="U21" s="3">
        <v>22</v>
      </c>
      <c r="V21" s="3">
        <v>22</v>
      </c>
      <c r="W21" s="3"/>
      <c r="X21" s="3"/>
      <c r="Y21" s="3">
        <f t="shared" si="1"/>
        <v>22</v>
      </c>
      <c r="Z21" s="3"/>
      <c r="AA21" s="3"/>
      <c r="AB21" s="15">
        <f t="shared" si="2"/>
        <v>22</v>
      </c>
      <c r="AC21" s="18" t="s">
        <v>672</v>
      </c>
      <c r="AD21" s="5" t="s">
        <v>673</v>
      </c>
      <c r="AE21" s="5" t="s">
        <v>673</v>
      </c>
      <c r="AF21" s="20">
        <v>4.7699999999999996</v>
      </c>
      <c r="AG21" s="47" t="s">
        <v>138</v>
      </c>
      <c r="AH21" s="26" t="s">
        <v>29</v>
      </c>
      <c r="AI21" s="8" t="s">
        <v>674</v>
      </c>
      <c r="AJ21" s="8" t="s">
        <v>417</v>
      </c>
    </row>
    <row r="22" spans="1:36" s="6" customFormat="1" ht="26.4" x14ac:dyDescent="0.25">
      <c r="A22" s="7">
        <v>15</v>
      </c>
      <c r="B22" s="25" t="s">
        <v>107</v>
      </c>
      <c r="C22" s="25" t="s">
        <v>108</v>
      </c>
      <c r="D22" s="26" t="s">
        <v>34</v>
      </c>
      <c r="E22" s="26">
        <v>10</v>
      </c>
      <c r="F22" s="26">
        <v>5</v>
      </c>
      <c r="G22" s="3"/>
      <c r="H22" s="15"/>
      <c r="I22" s="7"/>
      <c r="J22" s="3"/>
      <c r="K22" s="3"/>
      <c r="L22" s="3"/>
      <c r="M22" s="3">
        <v>111</v>
      </c>
      <c r="N22" s="3"/>
      <c r="O22" s="3"/>
      <c r="P22" s="15">
        <f t="shared" si="0"/>
        <v>111</v>
      </c>
      <c r="Q22" s="7"/>
      <c r="R22" s="3"/>
      <c r="S22" s="3"/>
      <c r="T22" s="3"/>
      <c r="U22" s="3">
        <v>111</v>
      </c>
      <c r="V22" s="3">
        <v>111</v>
      </c>
      <c r="W22" s="3"/>
      <c r="X22" s="3"/>
      <c r="Y22" s="3">
        <f t="shared" si="1"/>
        <v>111</v>
      </c>
      <c r="Z22" s="3"/>
      <c r="AA22" s="3"/>
      <c r="AB22" s="15">
        <f t="shared" si="2"/>
        <v>111</v>
      </c>
      <c r="AC22" s="18" t="s">
        <v>675</v>
      </c>
      <c r="AD22" s="5" t="s">
        <v>676</v>
      </c>
      <c r="AE22" s="5" t="s">
        <v>676</v>
      </c>
      <c r="AF22" s="20">
        <v>1.97</v>
      </c>
      <c r="AG22" s="47" t="s">
        <v>138</v>
      </c>
      <c r="AH22" s="26" t="s">
        <v>29</v>
      </c>
      <c r="AI22" s="8" t="s">
        <v>677</v>
      </c>
      <c r="AJ22" s="8" t="s">
        <v>417</v>
      </c>
    </row>
    <row r="23" spans="1:36" s="6" customFormat="1" ht="26.4" x14ac:dyDescent="0.25">
      <c r="A23" s="24">
        <v>16</v>
      </c>
      <c r="B23" s="4" t="s">
        <v>678</v>
      </c>
      <c r="C23" s="25" t="s">
        <v>637</v>
      </c>
      <c r="D23" s="26" t="s">
        <v>34</v>
      </c>
      <c r="E23" s="26">
        <v>10</v>
      </c>
      <c r="F23" s="3">
        <v>5</v>
      </c>
      <c r="G23" s="3"/>
      <c r="H23" s="15"/>
      <c r="I23" s="7"/>
      <c r="J23" s="3"/>
      <c r="K23" s="3"/>
      <c r="L23" s="3"/>
      <c r="M23" s="3">
        <v>86</v>
      </c>
      <c r="N23" s="3"/>
      <c r="O23" s="3"/>
      <c r="P23" s="15">
        <f t="shared" si="0"/>
        <v>86</v>
      </c>
      <c r="Q23" s="7"/>
      <c r="R23" s="3"/>
      <c r="S23" s="3"/>
      <c r="T23" s="3"/>
      <c r="U23" s="3">
        <v>86</v>
      </c>
      <c r="V23" s="3">
        <v>86</v>
      </c>
      <c r="W23" s="3"/>
      <c r="X23" s="3"/>
      <c r="Y23" s="3">
        <f t="shared" si="1"/>
        <v>86</v>
      </c>
      <c r="Z23" s="3"/>
      <c r="AA23" s="3"/>
      <c r="AB23" s="15">
        <f t="shared" si="2"/>
        <v>86</v>
      </c>
      <c r="AC23" s="18" t="s">
        <v>679</v>
      </c>
      <c r="AD23" s="5" t="s">
        <v>680</v>
      </c>
      <c r="AE23" s="5" t="s">
        <v>680</v>
      </c>
      <c r="AF23" s="20">
        <v>1.32</v>
      </c>
      <c r="AG23" s="47" t="s">
        <v>138</v>
      </c>
      <c r="AH23" s="26" t="s">
        <v>29</v>
      </c>
      <c r="AI23" s="8" t="s">
        <v>681</v>
      </c>
      <c r="AJ23" s="8" t="s">
        <v>417</v>
      </c>
    </row>
    <row r="24" spans="1:36" s="6" customFormat="1" ht="92.4" x14ac:dyDescent="0.25">
      <c r="A24" s="7">
        <v>17</v>
      </c>
      <c r="B24" s="25" t="s">
        <v>275</v>
      </c>
      <c r="C24" s="25" t="s">
        <v>276</v>
      </c>
      <c r="D24" s="26" t="s">
        <v>34</v>
      </c>
      <c r="E24" s="26">
        <v>10</v>
      </c>
      <c r="F24" s="26">
        <v>4</v>
      </c>
      <c r="G24" s="3"/>
      <c r="H24" s="15"/>
      <c r="I24" s="7"/>
      <c r="J24" s="3"/>
      <c r="K24" s="3"/>
      <c r="L24" s="3"/>
      <c r="M24" s="3">
        <v>8</v>
      </c>
      <c r="N24" s="3"/>
      <c r="O24" s="3"/>
      <c r="P24" s="15">
        <f t="shared" si="0"/>
        <v>8</v>
      </c>
      <c r="Q24" s="7"/>
      <c r="R24" s="3"/>
      <c r="S24" s="3"/>
      <c r="T24" s="3"/>
      <c r="U24" s="3">
        <v>8</v>
      </c>
      <c r="V24" s="3">
        <v>8</v>
      </c>
      <c r="W24" s="3"/>
      <c r="X24" s="3"/>
      <c r="Y24" s="3">
        <f t="shared" si="1"/>
        <v>8</v>
      </c>
      <c r="Z24" s="3"/>
      <c r="AA24" s="3"/>
      <c r="AB24" s="15">
        <f t="shared" si="2"/>
        <v>8</v>
      </c>
      <c r="AC24" s="18" t="s">
        <v>682</v>
      </c>
      <c r="AD24" s="5" t="s">
        <v>683</v>
      </c>
      <c r="AE24" s="5" t="s">
        <v>683</v>
      </c>
      <c r="AF24" s="20">
        <v>4.92</v>
      </c>
      <c r="AG24" s="47" t="s">
        <v>138</v>
      </c>
      <c r="AH24" s="26" t="s">
        <v>29</v>
      </c>
      <c r="AI24" s="8" t="s">
        <v>684</v>
      </c>
      <c r="AJ24" s="8" t="s">
        <v>685</v>
      </c>
    </row>
    <row r="25" spans="1:36" s="6" customFormat="1" ht="92.4" x14ac:dyDescent="0.25">
      <c r="A25" s="7">
        <v>18</v>
      </c>
      <c r="B25" s="25" t="s">
        <v>275</v>
      </c>
      <c r="C25" s="25" t="s">
        <v>276</v>
      </c>
      <c r="D25" s="26" t="s">
        <v>34</v>
      </c>
      <c r="E25" s="26">
        <v>10</v>
      </c>
      <c r="F25" s="26">
        <v>4</v>
      </c>
      <c r="G25" s="3"/>
      <c r="H25" s="15"/>
      <c r="I25" s="7"/>
      <c r="J25" s="3"/>
      <c r="K25" s="3"/>
      <c r="L25" s="3"/>
      <c r="M25" s="3">
        <v>8</v>
      </c>
      <c r="N25" s="3"/>
      <c r="O25" s="3"/>
      <c r="P25" s="15">
        <f t="shared" si="0"/>
        <v>8</v>
      </c>
      <c r="Q25" s="7"/>
      <c r="R25" s="3"/>
      <c r="S25" s="3"/>
      <c r="T25" s="3"/>
      <c r="U25" s="3">
        <v>8</v>
      </c>
      <c r="V25" s="3">
        <v>8</v>
      </c>
      <c r="W25" s="3"/>
      <c r="X25" s="3"/>
      <c r="Y25" s="3">
        <f t="shared" si="1"/>
        <v>8</v>
      </c>
      <c r="Z25" s="3"/>
      <c r="AA25" s="3"/>
      <c r="AB25" s="15">
        <f t="shared" si="2"/>
        <v>8</v>
      </c>
      <c r="AC25" s="18" t="s">
        <v>686</v>
      </c>
      <c r="AD25" s="5" t="s">
        <v>687</v>
      </c>
      <c r="AE25" s="5" t="s">
        <v>687</v>
      </c>
      <c r="AF25" s="49">
        <v>2.83</v>
      </c>
      <c r="AG25" s="47" t="s">
        <v>138</v>
      </c>
      <c r="AH25" s="26" t="s">
        <v>29</v>
      </c>
      <c r="AI25" s="8" t="s">
        <v>688</v>
      </c>
      <c r="AJ25" s="8" t="s">
        <v>685</v>
      </c>
    </row>
    <row r="26" spans="1:36" s="6" customFormat="1" ht="26.4" x14ac:dyDescent="0.25">
      <c r="A26" s="24">
        <v>19</v>
      </c>
      <c r="B26" s="25" t="s">
        <v>73</v>
      </c>
      <c r="C26" s="25" t="s">
        <v>74</v>
      </c>
      <c r="D26" s="26" t="s">
        <v>695</v>
      </c>
      <c r="E26" s="26">
        <v>10</v>
      </c>
      <c r="F26" s="26">
        <v>5</v>
      </c>
      <c r="G26" s="3"/>
      <c r="H26" s="15"/>
      <c r="I26" s="7"/>
      <c r="J26" s="3"/>
      <c r="K26" s="3"/>
      <c r="L26" s="3"/>
      <c r="M26" s="3">
        <v>555</v>
      </c>
      <c r="N26" s="3"/>
      <c r="O26" s="3"/>
      <c r="P26" s="15">
        <f t="shared" si="0"/>
        <v>555</v>
      </c>
      <c r="Q26" s="7"/>
      <c r="R26" s="3"/>
      <c r="S26" s="3"/>
      <c r="T26" s="3"/>
      <c r="U26" s="3">
        <v>555</v>
      </c>
      <c r="V26" s="3">
        <v>555</v>
      </c>
      <c r="W26" s="3"/>
      <c r="X26" s="3"/>
      <c r="Y26" s="3">
        <f t="shared" si="1"/>
        <v>555</v>
      </c>
      <c r="Z26" s="3"/>
      <c r="AA26" s="3"/>
      <c r="AB26" s="15">
        <f t="shared" si="2"/>
        <v>555</v>
      </c>
      <c r="AC26" s="18" t="s">
        <v>689</v>
      </c>
      <c r="AD26" s="5" t="s">
        <v>690</v>
      </c>
      <c r="AE26" s="5" t="s">
        <v>690</v>
      </c>
      <c r="AF26" s="49">
        <v>1.27</v>
      </c>
      <c r="AG26" s="47" t="s">
        <v>138</v>
      </c>
      <c r="AH26" s="26" t="s">
        <v>29</v>
      </c>
      <c r="AI26" s="8" t="s">
        <v>691</v>
      </c>
      <c r="AJ26" s="32" t="s">
        <v>480</v>
      </c>
    </row>
    <row r="27" spans="1:36" s="6" customFormat="1" ht="52.8" x14ac:dyDescent="0.25">
      <c r="A27" s="7">
        <v>20</v>
      </c>
      <c r="B27" s="4" t="s">
        <v>696</v>
      </c>
      <c r="C27" s="4" t="s">
        <v>694</v>
      </c>
      <c r="D27" s="26" t="s">
        <v>695</v>
      </c>
      <c r="E27" s="3">
        <v>10</v>
      </c>
      <c r="F27" s="3">
        <v>5</v>
      </c>
      <c r="G27" s="3"/>
      <c r="H27" s="15"/>
      <c r="I27" s="7"/>
      <c r="J27" s="3"/>
      <c r="K27" s="3"/>
      <c r="L27" s="3"/>
      <c r="M27" s="3">
        <v>702</v>
      </c>
      <c r="N27" s="3"/>
      <c r="O27" s="3"/>
      <c r="P27" s="15">
        <f t="shared" si="0"/>
        <v>702</v>
      </c>
      <c r="Q27" s="7"/>
      <c r="R27" s="3"/>
      <c r="S27" s="3"/>
      <c r="T27" s="3"/>
      <c r="U27" s="3">
        <v>702</v>
      </c>
      <c r="V27" s="3">
        <v>702</v>
      </c>
      <c r="W27" s="3"/>
      <c r="X27" s="3"/>
      <c r="Y27" s="3">
        <f t="shared" si="1"/>
        <v>702</v>
      </c>
      <c r="Z27" s="3"/>
      <c r="AA27" s="3"/>
      <c r="AB27" s="15">
        <f t="shared" si="2"/>
        <v>702</v>
      </c>
      <c r="AC27" s="18" t="s">
        <v>689</v>
      </c>
      <c r="AD27" s="5" t="s">
        <v>690</v>
      </c>
      <c r="AE27" s="5" t="s">
        <v>690</v>
      </c>
      <c r="AF27" s="49">
        <v>1.27</v>
      </c>
      <c r="AG27" s="47" t="s">
        <v>138</v>
      </c>
      <c r="AH27" s="26" t="s">
        <v>29</v>
      </c>
      <c r="AI27" s="8" t="s">
        <v>692</v>
      </c>
      <c r="AJ27" s="32" t="s">
        <v>480</v>
      </c>
    </row>
    <row r="28" spans="1:36" s="6" customFormat="1" ht="26.4" x14ac:dyDescent="0.25">
      <c r="A28" s="7">
        <v>21</v>
      </c>
      <c r="B28" s="25" t="s">
        <v>91</v>
      </c>
      <c r="C28" s="25" t="s">
        <v>697</v>
      </c>
      <c r="D28" s="26" t="s">
        <v>695</v>
      </c>
      <c r="E28" s="26">
        <v>10</v>
      </c>
      <c r="F28" s="26">
        <v>5</v>
      </c>
      <c r="G28" s="3"/>
      <c r="H28" s="15"/>
      <c r="I28" s="7"/>
      <c r="J28" s="3"/>
      <c r="K28" s="3"/>
      <c r="L28" s="3"/>
      <c r="M28" s="3">
        <v>485</v>
      </c>
      <c r="N28" s="3"/>
      <c r="O28" s="3"/>
      <c r="P28" s="15">
        <f t="shared" si="0"/>
        <v>485</v>
      </c>
      <c r="Q28" s="7"/>
      <c r="R28" s="3"/>
      <c r="S28" s="3"/>
      <c r="T28" s="3"/>
      <c r="U28" s="3">
        <v>485</v>
      </c>
      <c r="V28" s="3">
        <v>485</v>
      </c>
      <c r="W28" s="3"/>
      <c r="X28" s="3"/>
      <c r="Y28" s="3">
        <f t="shared" si="1"/>
        <v>485</v>
      </c>
      <c r="Z28" s="3"/>
      <c r="AA28" s="3"/>
      <c r="AB28" s="15">
        <f t="shared" si="2"/>
        <v>485</v>
      </c>
      <c r="AC28" s="18" t="s">
        <v>689</v>
      </c>
      <c r="AD28" s="5" t="s">
        <v>690</v>
      </c>
      <c r="AE28" s="5" t="s">
        <v>690</v>
      </c>
      <c r="AF28" s="49">
        <v>1.27</v>
      </c>
      <c r="AG28" s="47" t="s">
        <v>138</v>
      </c>
      <c r="AH28" s="26" t="s">
        <v>29</v>
      </c>
      <c r="AI28" s="8" t="s">
        <v>693</v>
      </c>
      <c r="AJ28" s="32" t="s">
        <v>480</v>
      </c>
    </row>
    <row r="29" spans="1:36" s="59" customFormat="1" ht="79.2" x14ac:dyDescent="0.25">
      <c r="A29" s="87">
        <v>22</v>
      </c>
      <c r="B29" s="88" t="s">
        <v>246</v>
      </c>
      <c r="C29" s="88" t="s">
        <v>698</v>
      </c>
      <c r="D29" s="57" t="s">
        <v>58</v>
      </c>
      <c r="E29" s="57">
        <v>10</v>
      </c>
      <c r="F29" s="57">
        <v>4</v>
      </c>
      <c r="G29" s="48"/>
      <c r="H29" s="52"/>
      <c r="I29" s="50"/>
      <c r="J29" s="48"/>
      <c r="K29" s="48"/>
      <c r="L29" s="48"/>
      <c r="M29" s="48">
        <v>15</v>
      </c>
      <c r="N29" s="48"/>
      <c r="O29" s="48"/>
      <c r="P29" s="52">
        <f t="shared" si="0"/>
        <v>15</v>
      </c>
      <c r="Q29" s="50"/>
      <c r="R29" s="48"/>
      <c r="S29" s="48"/>
      <c r="T29" s="48"/>
      <c r="U29" s="48">
        <v>15</v>
      </c>
      <c r="V29" s="48">
        <v>15</v>
      </c>
      <c r="W29" s="48"/>
      <c r="X29" s="48"/>
      <c r="Y29" s="48">
        <f t="shared" si="1"/>
        <v>15</v>
      </c>
      <c r="Z29" s="48"/>
      <c r="AA29" s="48"/>
      <c r="AB29" s="52">
        <f t="shared" si="2"/>
        <v>15</v>
      </c>
      <c r="AC29" s="53" t="s">
        <v>699</v>
      </c>
      <c r="AD29" s="54" t="s">
        <v>700</v>
      </c>
      <c r="AE29" s="54" t="s">
        <v>700</v>
      </c>
      <c r="AF29" s="64">
        <v>3</v>
      </c>
      <c r="AG29" s="56" t="s">
        <v>138</v>
      </c>
      <c r="AH29" s="57" t="s">
        <v>29</v>
      </c>
      <c r="AI29" s="58" t="s">
        <v>702</v>
      </c>
      <c r="AJ29" s="8" t="s">
        <v>707</v>
      </c>
    </row>
    <row r="30" spans="1:36" s="6" customFormat="1" ht="26.4" x14ac:dyDescent="0.25">
      <c r="A30" s="7">
        <v>23</v>
      </c>
      <c r="B30" s="4" t="s">
        <v>701</v>
      </c>
      <c r="C30" s="4" t="s">
        <v>703</v>
      </c>
      <c r="D30" s="26" t="s">
        <v>34</v>
      </c>
      <c r="E30" s="3">
        <v>10</v>
      </c>
      <c r="F30" s="3">
        <v>5</v>
      </c>
      <c r="G30" s="3"/>
      <c r="H30" s="15"/>
      <c r="I30" s="7"/>
      <c r="J30" s="3"/>
      <c r="K30" s="3"/>
      <c r="L30" s="3"/>
      <c r="M30" s="3">
        <v>27</v>
      </c>
      <c r="N30" s="3"/>
      <c r="O30" s="3"/>
      <c r="P30" s="15">
        <f t="shared" si="0"/>
        <v>27</v>
      </c>
      <c r="Q30" s="7"/>
      <c r="R30" s="3"/>
      <c r="S30" s="3"/>
      <c r="T30" s="3"/>
      <c r="U30" s="3">
        <v>27</v>
      </c>
      <c r="V30" s="3">
        <v>27</v>
      </c>
      <c r="W30" s="3"/>
      <c r="X30" s="3"/>
      <c r="Y30" s="3">
        <f t="shared" si="1"/>
        <v>27</v>
      </c>
      <c r="Z30" s="3"/>
      <c r="AA30" s="3"/>
      <c r="AB30" s="15">
        <f t="shared" si="2"/>
        <v>27</v>
      </c>
      <c r="AC30" s="18" t="s">
        <v>704</v>
      </c>
      <c r="AD30" s="5" t="s">
        <v>705</v>
      </c>
      <c r="AE30" s="5" t="s">
        <v>705</v>
      </c>
      <c r="AF30" s="49">
        <v>3.88</v>
      </c>
      <c r="AG30" s="47" t="s">
        <v>138</v>
      </c>
      <c r="AH30" s="26" t="s">
        <v>29</v>
      </c>
      <c r="AI30" s="8" t="s">
        <v>706</v>
      </c>
      <c r="AJ30" s="32" t="s">
        <v>480</v>
      </c>
    </row>
    <row r="31" spans="1:36" s="6" customFormat="1" ht="26.4" x14ac:dyDescent="0.25">
      <c r="A31" s="7">
        <v>24</v>
      </c>
      <c r="B31" s="66" t="s">
        <v>708</v>
      </c>
      <c r="C31" s="66" t="s">
        <v>117</v>
      </c>
      <c r="D31" s="26" t="s">
        <v>34</v>
      </c>
      <c r="E31" s="67">
        <v>10</v>
      </c>
      <c r="F31" s="3">
        <v>5</v>
      </c>
      <c r="G31" s="67"/>
      <c r="H31" s="68"/>
      <c r="I31" s="65"/>
      <c r="J31" s="67"/>
      <c r="K31" s="67"/>
      <c r="L31" s="67"/>
      <c r="M31" s="67">
        <v>9</v>
      </c>
      <c r="N31" s="67"/>
      <c r="O31" s="67"/>
      <c r="P31" s="15">
        <f t="shared" si="0"/>
        <v>9</v>
      </c>
      <c r="Q31" s="65"/>
      <c r="R31" s="67"/>
      <c r="S31" s="67"/>
      <c r="T31" s="67"/>
      <c r="U31" s="67">
        <v>9</v>
      </c>
      <c r="V31" s="67">
        <v>9</v>
      </c>
      <c r="W31" s="67"/>
      <c r="X31" s="67"/>
      <c r="Y31" s="3">
        <f t="shared" si="1"/>
        <v>9</v>
      </c>
      <c r="Z31" s="67"/>
      <c r="AA31" s="67"/>
      <c r="AB31" s="15">
        <f t="shared" si="2"/>
        <v>9</v>
      </c>
      <c r="AC31" s="69" t="s">
        <v>711</v>
      </c>
      <c r="AD31" s="70" t="s">
        <v>712</v>
      </c>
      <c r="AE31" s="70" t="s">
        <v>712</v>
      </c>
      <c r="AF31" s="79">
        <v>0.78</v>
      </c>
      <c r="AG31" s="47" t="s">
        <v>138</v>
      </c>
      <c r="AH31" s="26" t="s">
        <v>29</v>
      </c>
      <c r="AI31" s="72" t="s">
        <v>713</v>
      </c>
      <c r="AJ31" s="8" t="s">
        <v>582</v>
      </c>
    </row>
    <row r="32" spans="1:36" s="6" customFormat="1" ht="26.4" x14ac:dyDescent="0.25">
      <c r="A32" s="87">
        <v>25</v>
      </c>
      <c r="B32" s="66" t="s">
        <v>709</v>
      </c>
      <c r="C32" s="66" t="s">
        <v>710</v>
      </c>
      <c r="D32" s="26" t="s">
        <v>58</v>
      </c>
      <c r="E32" s="67">
        <v>0.4</v>
      </c>
      <c r="F32" s="3">
        <v>5</v>
      </c>
      <c r="G32" s="67"/>
      <c r="H32" s="68"/>
      <c r="I32" s="65"/>
      <c r="J32" s="67"/>
      <c r="K32" s="67"/>
      <c r="L32" s="67"/>
      <c r="M32" s="67">
        <v>30</v>
      </c>
      <c r="N32" s="67"/>
      <c r="O32" s="67"/>
      <c r="P32" s="15">
        <f t="shared" si="0"/>
        <v>30</v>
      </c>
      <c r="Q32" s="65"/>
      <c r="R32" s="67"/>
      <c r="S32" s="67"/>
      <c r="T32" s="67"/>
      <c r="U32" s="67">
        <v>30</v>
      </c>
      <c r="V32" s="67">
        <v>30</v>
      </c>
      <c r="W32" s="67"/>
      <c r="X32" s="67"/>
      <c r="Y32" s="3">
        <f t="shared" si="1"/>
        <v>30</v>
      </c>
      <c r="Z32" s="67"/>
      <c r="AA32" s="67"/>
      <c r="AB32" s="15">
        <f t="shared" si="2"/>
        <v>30</v>
      </c>
      <c r="AC32" s="69" t="s">
        <v>714</v>
      </c>
      <c r="AD32" s="70" t="s">
        <v>715</v>
      </c>
      <c r="AE32" s="70" t="s">
        <v>715</v>
      </c>
      <c r="AF32" s="79">
        <v>1.83</v>
      </c>
      <c r="AG32" s="47" t="s">
        <v>138</v>
      </c>
      <c r="AH32" s="26" t="s">
        <v>29</v>
      </c>
      <c r="AI32" s="72"/>
      <c r="AJ32" s="8" t="s">
        <v>582</v>
      </c>
    </row>
    <row r="33" spans="1:36" s="6" customFormat="1" ht="26.4" x14ac:dyDescent="0.25">
      <c r="A33" s="7">
        <v>26</v>
      </c>
      <c r="B33" s="66" t="s">
        <v>61</v>
      </c>
      <c r="C33" s="66" t="s">
        <v>62</v>
      </c>
      <c r="D33" s="26" t="s">
        <v>34</v>
      </c>
      <c r="E33" s="67">
        <v>10</v>
      </c>
      <c r="F33" s="3">
        <v>5</v>
      </c>
      <c r="G33" s="67"/>
      <c r="H33" s="68"/>
      <c r="I33" s="65"/>
      <c r="J33" s="67"/>
      <c r="K33" s="67"/>
      <c r="L33" s="67"/>
      <c r="M33" s="67">
        <v>22</v>
      </c>
      <c r="N33" s="67"/>
      <c r="O33" s="67"/>
      <c r="P33" s="15">
        <f t="shared" si="0"/>
        <v>22</v>
      </c>
      <c r="Q33" s="65"/>
      <c r="R33" s="67"/>
      <c r="S33" s="67"/>
      <c r="T33" s="67"/>
      <c r="U33" s="67">
        <v>22</v>
      </c>
      <c r="V33" s="67">
        <v>22</v>
      </c>
      <c r="W33" s="67"/>
      <c r="X33" s="67"/>
      <c r="Y33" s="3">
        <f t="shared" si="1"/>
        <v>22</v>
      </c>
      <c r="Z33" s="67"/>
      <c r="AA33" s="67"/>
      <c r="AB33" s="15">
        <f t="shared" si="2"/>
        <v>22</v>
      </c>
      <c r="AC33" s="69" t="s">
        <v>716</v>
      </c>
      <c r="AD33" s="70" t="s">
        <v>717</v>
      </c>
      <c r="AE33" s="70" t="s">
        <v>717</v>
      </c>
      <c r="AF33" s="79">
        <v>4.55</v>
      </c>
      <c r="AG33" s="47" t="s">
        <v>138</v>
      </c>
      <c r="AH33" s="26" t="s">
        <v>29</v>
      </c>
      <c r="AI33" s="72"/>
      <c r="AJ33" s="8" t="s">
        <v>417</v>
      </c>
    </row>
    <row r="34" spans="1:36" s="6" customFormat="1" ht="13.8" thickBot="1" x14ac:dyDescent="0.3">
      <c r="A34" s="9" t="s">
        <v>35</v>
      </c>
      <c r="B34" s="10"/>
      <c r="C34" s="10"/>
      <c r="D34" s="11"/>
      <c r="E34" s="11"/>
      <c r="F34" s="11"/>
      <c r="G34" s="11"/>
      <c r="H34" s="16"/>
      <c r="I34" s="9"/>
      <c r="J34" s="11"/>
      <c r="K34" s="11"/>
      <c r="L34" s="11"/>
      <c r="M34" s="11"/>
      <c r="N34" s="11"/>
      <c r="O34" s="11"/>
      <c r="P34" s="16"/>
      <c r="Q34" s="9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6"/>
      <c r="AC34" s="19"/>
      <c r="AD34" s="12"/>
      <c r="AE34" s="12"/>
      <c r="AF34" s="21"/>
      <c r="AG34" s="23"/>
      <c r="AH34" s="11"/>
      <c r="AI34" s="13"/>
      <c r="AJ34" s="13"/>
    </row>
    <row r="36" spans="1:36" s="41" customFormat="1" x14ac:dyDescent="0.25">
      <c r="A36" s="40" t="s">
        <v>36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</row>
    <row r="37" spans="1:36" s="39" customFormat="1" x14ac:dyDescent="0.25">
      <c r="A37" s="2">
        <v>1</v>
      </c>
      <c r="B37" s="38" t="s">
        <v>37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</row>
    <row r="38" spans="1:36" s="39" customFormat="1" x14ac:dyDescent="0.25">
      <c r="A38" s="2">
        <v>2</v>
      </c>
      <c r="B38" s="38" t="s">
        <v>38</v>
      </c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</row>
    <row r="39" spans="1:36" s="39" customFormat="1" x14ac:dyDescent="0.25">
      <c r="A39" s="2">
        <v>3</v>
      </c>
      <c r="B39" s="38" t="s">
        <v>39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</row>
    <row r="40" spans="1:36" s="39" customFormat="1" x14ac:dyDescent="0.25">
      <c r="A40" s="2">
        <v>4</v>
      </c>
      <c r="B40" s="38" t="s">
        <v>40</v>
      </c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</row>
    <row r="41" spans="1:36" s="39" customFormat="1" x14ac:dyDescent="0.25">
      <c r="A41" s="2">
        <v>5</v>
      </c>
      <c r="B41" s="38" t="s">
        <v>44</v>
      </c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</row>
    <row r="42" spans="1:36" s="39" customFormat="1" x14ac:dyDescent="0.25">
      <c r="A42" s="2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" right="0" top="0" bottom="0" header="0.31496062992125984" footer="0.31496062992125984"/>
  <pageSetup paperSize="9" scale="4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0"/>
  <sheetViews>
    <sheetView view="pageBreakPreview" topLeftCell="A6" zoomScaleSheetLayoutView="100" workbookViewId="0">
      <selection activeCell="A8" sqref="A8:AJ40"/>
    </sheetView>
  </sheetViews>
  <sheetFormatPr defaultRowHeight="13.2" x14ac:dyDescent="0.25"/>
  <cols>
    <col min="1" max="1" width="6" style="1" customWidth="1"/>
    <col min="2" max="2" width="19.109375" style="1" customWidth="1"/>
    <col min="3" max="3" width="21.109375" style="1" customWidth="1"/>
    <col min="4" max="4" width="6.5546875" style="1" bestFit="1" customWidth="1"/>
    <col min="5" max="5" width="7.5546875" style="1" customWidth="1"/>
    <col min="6" max="6" width="5" style="1" customWidth="1"/>
    <col min="7" max="8" width="5.88671875" style="1" customWidth="1"/>
    <col min="9" max="28" width="5" style="1" customWidth="1"/>
    <col min="29" max="31" width="16" style="1" customWidth="1"/>
    <col min="32" max="32" width="9.6640625" style="95" customWidth="1"/>
    <col min="33" max="33" width="14.5546875" style="1" customWidth="1"/>
    <col min="34" max="34" width="19.6640625" style="1" customWidth="1"/>
    <col min="35" max="35" width="16.6640625" style="1" customWidth="1"/>
    <col min="36" max="36" width="17.5546875" customWidth="1"/>
  </cols>
  <sheetData>
    <row r="1" spans="1:36" x14ac:dyDescent="0.25">
      <c r="A1" s="118" t="s">
        <v>42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</row>
    <row r="2" spans="1:36" ht="27" customHeight="1" thickBot="1" x14ac:dyDescent="0.3">
      <c r="A2" s="119" t="s">
        <v>718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</row>
    <row r="3" spans="1:36" ht="54" customHeight="1" x14ac:dyDescent="0.25">
      <c r="A3" s="112" t="s">
        <v>0</v>
      </c>
      <c r="B3" s="115" t="s">
        <v>31</v>
      </c>
      <c r="C3" s="115" t="s">
        <v>1</v>
      </c>
      <c r="D3" s="109" t="s">
        <v>2</v>
      </c>
      <c r="E3" s="109" t="s">
        <v>3</v>
      </c>
      <c r="F3" s="109" t="s">
        <v>41</v>
      </c>
      <c r="G3" s="109" t="s">
        <v>4</v>
      </c>
      <c r="H3" s="120" t="s">
        <v>5</v>
      </c>
      <c r="I3" s="126" t="s">
        <v>6</v>
      </c>
      <c r="J3" s="115"/>
      <c r="K3" s="115"/>
      <c r="L3" s="115"/>
      <c r="M3" s="115"/>
      <c r="N3" s="115"/>
      <c r="O3" s="115"/>
      <c r="P3" s="127"/>
      <c r="Q3" s="126" t="s">
        <v>7</v>
      </c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27"/>
      <c r="AC3" s="129" t="s">
        <v>8</v>
      </c>
      <c r="AD3" s="109" t="s">
        <v>9</v>
      </c>
      <c r="AE3" s="109" t="s">
        <v>10</v>
      </c>
      <c r="AF3" s="132" t="s">
        <v>11</v>
      </c>
      <c r="AG3" s="112" t="s">
        <v>12</v>
      </c>
      <c r="AH3" s="109" t="s">
        <v>13</v>
      </c>
      <c r="AI3" s="120" t="s">
        <v>14</v>
      </c>
      <c r="AJ3" s="120" t="s">
        <v>43</v>
      </c>
    </row>
    <row r="4" spans="1:36" ht="30" customHeight="1" x14ac:dyDescent="0.25">
      <c r="A4" s="113"/>
      <c r="B4" s="116"/>
      <c r="C4" s="116"/>
      <c r="D4" s="110"/>
      <c r="E4" s="110"/>
      <c r="F4" s="110"/>
      <c r="G4" s="110"/>
      <c r="H4" s="121"/>
      <c r="I4" s="128" t="s">
        <v>15</v>
      </c>
      <c r="J4" s="116"/>
      <c r="K4" s="116"/>
      <c r="L4" s="116"/>
      <c r="M4" s="116"/>
      <c r="N4" s="110" t="s">
        <v>16</v>
      </c>
      <c r="O4" s="110" t="s">
        <v>17</v>
      </c>
      <c r="P4" s="121" t="s">
        <v>18</v>
      </c>
      <c r="Q4" s="128" t="s">
        <v>15</v>
      </c>
      <c r="R4" s="116"/>
      <c r="S4" s="116"/>
      <c r="T4" s="116"/>
      <c r="U4" s="116"/>
      <c r="V4" s="116"/>
      <c r="W4" s="116"/>
      <c r="X4" s="116"/>
      <c r="Y4" s="116"/>
      <c r="Z4" s="110" t="s">
        <v>16</v>
      </c>
      <c r="AA4" s="110" t="s">
        <v>17</v>
      </c>
      <c r="AB4" s="121" t="s">
        <v>19</v>
      </c>
      <c r="AC4" s="130"/>
      <c r="AD4" s="110"/>
      <c r="AE4" s="110"/>
      <c r="AF4" s="133"/>
      <c r="AG4" s="113"/>
      <c r="AH4" s="110"/>
      <c r="AI4" s="121"/>
      <c r="AJ4" s="121"/>
    </row>
    <row r="5" spans="1:36" ht="68.400000000000006" customHeight="1" x14ac:dyDescent="0.25">
      <c r="A5" s="113"/>
      <c r="B5" s="116"/>
      <c r="C5" s="116"/>
      <c r="D5" s="110"/>
      <c r="E5" s="110"/>
      <c r="F5" s="110"/>
      <c r="G5" s="110"/>
      <c r="H5" s="121"/>
      <c r="I5" s="113" t="s">
        <v>20</v>
      </c>
      <c r="J5" s="110"/>
      <c r="K5" s="110" t="s">
        <v>21</v>
      </c>
      <c r="L5" s="110"/>
      <c r="M5" s="110" t="s">
        <v>22</v>
      </c>
      <c r="N5" s="110"/>
      <c r="O5" s="110"/>
      <c r="P5" s="121"/>
      <c r="Q5" s="113" t="s">
        <v>20</v>
      </c>
      <c r="R5" s="110"/>
      <c r="S5" s="110" t="s">
        <v>21</v>
      </c>
      <c r="T5" s="110"/>
      <c r="U5" s="110" t="s">
        <v>22</v>
      </c>
      <c r="V5" s="110" t="s">
        <v>23</v>
      </c>
      <c r="W5" s="110" t="s">
        <v>24</v>
      </c>
      <c r="X5" s="110" t="s">
        <v>25</v>
      </c>
      <c r="Y5" s="110" t="s">
        <v>26</v>
      </c>
      <c r="Z5" s="110"/>
      <c r="AA5" s="110"/>
      <c r="AB5" s="121"/>
      <c r="AC5" s="130"/>
      <c r="AD5" s="110"/>
      <c r="AE5" s="110"/>
      <c r="AF5" s="133"/>
      <c r="AG5" s="113"/>
      <c r="AH5" s="110"/>
      <c r="AI5" s="121"/>
      <c r="AJ5" s="121"/>
    </row>
    <row r="6" spans="1:36" ht="113.4" customHeight="1" thickBot="1" x14ac:dyDescent="0.3">
      <c r="A6" s="114"/>
      <c r="B6" s="117"/>
      <c r="C6" s="117"/>
      <c r="D6" s="111"/>
      <c r="E6" s="111"/>
      <c r="F6" s="111"/>
      <c r="G6" s="111"/>
      <c r="H6" s="122"/>
      <c r="I6" s="90" t="s">
        <v>27</v>
      </c>
      <c r="J6" s="89" t="s">
        <v>28</v>
      </c>
      <c r="K6" s="89" t="s">
        <v>27</v>
      </c>
      <c r="L6" s="89" t="s">
        <v>28</v>
      </c>
      <c r="M6" s="111"/>
      <c r="N6" s="111"/>
      <c r="O6" s="111"/>
      <c r="P6" s="122"/>
      <c r="Q6" s="90" t="s">
        <v>27</v>
      </c>
      <c r="R6" s="89" t="s">
        <v>28</v>
      </c>
      <c r="S6" s="89" t="s">
        <v>27</v>
      </c>
      <c r="T6" s="89" t="s">
        <v>28</v>
      </c>
      <c r="U6" s="111"/>
      <c r="V6" s="111"/>
      <c r="W6" s="111"/>
      <c r="X6" s="111"/>
      <c r="Y6" s="111"/>
      <c r="Z6" s="111"/>
      <c r="AA6" s="111"/>
      <c r="AB6" s="122"/>
      <c r="AC6" s="131"/>
      <c r="AD6" s="111"/>
      <c r="AE6" s="111"/>
      <c r="AF6" s="134"/>
      <c r="AG6" s="114"/>
      <c r="AH6" s="111"/>
      <c r="AI6" s="122"/>
      <c r="AJ6" s="122"/>
    </row>
    <row r="7" spans="1:36" ht="13.8" thickBot="1" x14ac:dyDescent="0.3">
      <c r="A7" s="33">
        <v>1</v>
      </c>
      <c r="B7" s="34">
        <v>2</v>
      </c>
      <c r="C7" s="34">
        <v>3</v>
      </c>
      <c r="D7" s="34">
        <v>4</v>
      </c>
      <c r="E7" s="34">
        <v>5</v>
      </c>
      <c r="F7" s="34">
        <v>6</v>
      </c>
      <c r="G7" s="34">
        <v>7</v>
      </c>
      <c r="H7" s="35">
        <v>8</v>
      </c>
      <c r="I7" s="33">
        <v>9</v>
      </c>
      <c r="J7" s="34">
        <v>10</v>
      </c>
      <c r="K7" s="34">
        <v>11</v>
      </c>
      <c r="L7" s="34">
        <v>12</v>
      </c>
      <c r="M7" s="34">
        <v>13</v>
      </c>
      <c r="N7" s="34">
        <v>14</v>
      </c>
      <c r="O7" s="34">
        <v>15</v>
      </c>
      <c r="P7" s="35">
        <v>16</v>
      </c>
      <c r="Q7" s="33">
        <v>17</v>
      </c>
      <c r="R7" s="34">
        <v>18</v>
      </c>
      <c r="S7" s="34">
        <v>19</v>
      </c>
      <c r="T7" s="34">
        <v>20</v>
      </c>
      <c r="U7" s="34">
        <v>21</v>
      </c>
      <c r="V7" s="34">
        <v>22</v>
      </c>
      <c r="W7" s="34">
        <v>23</v>
      </c>
      <c r="X7" s="34">
        <v>24</v>
      </c>
      <c r="Y7" s="34">
        <v>25</v>
      </c>
      <c r="Z7" s="34">
        <v>26</v>
      </c>
      <c r="AA7" s="34">
        <v>27</v>
      </c>
      <c r="AB7" s="35">
        <v>28</v>
      </c>
      <c r="AC7" s="46">
        <v>29</v>
      </c>
      <c r="AD7" s="34">
        <v>30</v>
      </c>
      <c r="AE7" s="34">
        <v>31</v>
      </c>
      <c r="AF7" s="96">
        <v>32</v>
      </c>
      <c r="AG7" s="33">
        <v>33</v>
      </c>
      <c r="AH7" s="34">
        <v>34</v>
      </c>
      <c r="AI7" s="35">
        <v>35</v>
      </c>
      <c r="AJ7" s="35"/>
    </row>
    <row r="8" spans="1:36" s="6" customFormat="1" ht="26.4" x14ac:dyDescent="0.25">
      <c r="A8" s="24">
        <v>1</v>
      </c>
      <c r="B8" s="25" t="s">
        <v>134</v>
      </c>
      <c r="C8" s="25" t="s">
        <v>703</v>
      </c>
      <c r="D8" s="57" t="s">
        <v>34</v>
      </c>
      <c r="E8" s="57">
        <v>10</v>
      </c>
      <c r="F8" s="57">
        <v>5</v>
      </c>
      <c r="G8" s="26"/>
      <c r="H8" s="27"/>
      <c r="I8" s="24"/>
      <c r="J8" s="26"/>
      <c r="K8" s="26"/>
      <c r="L8" s="26"/>
      <c r="M8" s="57">
        <v>33</v>
      </c>
      <c r="N8" s="26"/>
      <c r="O8" s="26"/>
      <c r="P8" s="82">
        <f>SUM(I8:O8)</f>
        <v>33</v>
      </c>
      <c r="Q8" s="24"/>
      <c r="R8" s="26"/>
      <c r="S8" s="26"/>
      <c r="T8" s="26"/>
      <c r="U8" s="57">
        <v>33</v>
      </c>
      <c r="V8" s="57">
        <v>33</v>
      </c>
      <c r="W8" s="26"/>
      <c r="X8" s="26"/>
      <c r="Y8" s="57">
        <f>SUM(Q8:U8)</f>
        <v>33</v>
      </c>
      <c r="Z8" s="26"/>
      <c r="AA8" s="26"/>
      <c r="AB8" s="82">
        <f>SUM(Y8:AA8)</f>
        <v>33</v>
      </c>
      <c r="AC8" s="83" t="s">
        <v>719</v>
      </c>
      <c r="AD8" s="84" t="s">
        <v>720</v>
      </c>
      <c r="AE8" s="84" t="s">
        <v>720</v>
      </c>
      <c r="AF8" s="91">
        <v>0.5</v>
      </c>
      <c r="AG8" s="56" t="s">
        <v>138</v>
      </c>
      <c r="AH8" s="57" t="s">
        <v>29</v>
      </c>
      <c r="AI8" s="86" t="s">
        <v>721</v>
      </c>
      <c r="AJ8" s="8" t="s">
        <v>480</v>
      </c>
    </row>
    <row r="9" spans="1:36" s="6" customFormat="1" ht="52.8" x14ac:dyDescent="0.25">
      <c r="A9" s="7">
        <v>2</v>
      </c>
      <c r="B9" s="4" t="s">
        <v>146</v>
      </c>
      <c r="C9" s="25" t="s">
        <v>654</v>
      </c>
      <c r="D9" s="57" t="s">
        <v>34</v>
      </c>
      <c r="E9" s="57">
        <v>0.4</v>
      </c>
      <c r="F9" s="3">
        <v>1</v>
      </c>
      <c r="G9" s="3"/>
      <c r="H9" s="15"/>
      <c r="I9" s="7"/>
      <c r="J9" s="3"/>
      <c r="K9" s="3"/>
      <c r="L9" s="3"/>
      <c r="M9" s="3">
        <v>165</v>
      </c>
      <c r="N9" s="3"/>
      <c r="O9" s="3"/>
      <c r="P9" s="15">
        <f t="shared" ref="P9:P31" si="0">SUM(I9:O9)</f>
        <v>165</v>
      </c>
      <c r="Q9" s="7"/>
      <c r="R9" s="3"/>
      <c r="S9" s="3"/>
      <c r="T9" s="3"/>
      <c r="U9" s="3">
        <v>165</v>
      </c>
      <c r="V9" s="3">
        <v>165</v>
      </c>
      <c r="W9" s="3"/>
      <c r="X9" s="3"/>
      <c r="Y9" s="3">
        <f t="shared" ref="Y9:Y31" si="1">SUM(Q9:U9)</f>
        <v>165</v>
      </c>
      <c r="Z9" s="3"/>
      <c r="AA9" s="3"/>
      <c r="AB9" s="15">
        <f t="shared" ref="AB9:AB31" si="2">SUM(Y9:AA9)</f>
        <v>165</v>
      </c>
      <c r="AC9" s="18" t="s">
        <v>722</v>
      </c>
      <c r="AD9" s="5" t="s">
        <v>723</v>
      </c>
      <c r="AE9" s="5" t="s">
        <v>723</v>
      </c>
      <c r="AF9" s="49">
        <v>12.28</v>
      </c>
      <c r="AG9" s="47" t="s">
        <v>138</v>
      </c>
      <c r="AH9" s="26" t="s">
        <v>29</v>
      </c>
      <c r="AI9" s="8" t="s">
        <v>724</v>
      </c>
      <c r="AJ9" s="8" t="s">
        <v>725</v>
      </c>
    </row>
    <row r="10" spans="1:36" s="6" customFormat="1" ht="92.4" x14ac:dyDescent="0.25">
      <c r="A10" s="7">
        <v>3</v>
      </c>
      <c r="B10" s="4" t="s">
        <v>275</v>
      </c>
      <c r="C10" s="25" t="s">
        <v>276</v>
      </c>
      <c r="D10" s="57" t="s">
        <v>34</v>
      </c>
      <c r="E10" s="57">
        <v>10</v>
      </c>
      <c r="F10" s="26">
        <v>1</v>
      </c>
      <c r="G10" s="3"/>
      <c r="H10" s="15"/>
      <c r="I10" s="7"/>
      <c r="J10" s="3"/>
      <c r="K10" s="3"/>
      <c r="L10" s="3"/>
      <c r="M10" s="3">
        <v>11</v>
      </c>
      <c r="N10" s="3"/>
      <c r="O10" s="3"/>
      <c r="P10" s="15">
        <f t="shared" si="0"/>
        <v>11</v>
      </c>
      <c r="Q10" s="7"/>
      <c r="R10" s="3"/>
      <c r="S10" s="3"/>
      <c r="T10" s="3"/>
      <c r="U10" s="3">
        <v>11</v>
      </c>
      <c r="V10" s="3">
        <v>11</v>
      </c>
      <c r="W10" s="3"/>
      <c r="X10" s="3"/>
      <c r="Y10" s="3">
        <f t="shared" si="1"/>
        <v>11</v>
      </c>
      <c r="Z10" s="3"/>
      <c r="AA10" s="3"/>
      <c r="AB10" s="15">
        <f t="shared" si="2"/>
        <v>11</v>
      </c>
      <c r="AC10" s="18" t="s">
        <v>726</v>
      </c>
      <c r="AD10" s="5" t="s">
        <v>727</v>
      </c>
      <c r="AE10" s="5" t="s">
        <v>727</v>
      </c>
      <c r="AF10" s="49">
        <v>0.7</v>
      </c>
      <c r="AG10" s="47" t="s">
        <v>138</v>
      </c>
      <c r="AH10" s="26" t="s">
        <v>29</v>
      </c>
      <c r="AI10" s="8" t="s">
        <v>728</v>
      </c>
      <c r="AJ10" s="8" t="s">
        <v>753</v>
      </c>
    </row>
    <row r="11" spans="1:36" s="6" customFormat="1" ht="26.4" x14ac:dyDescent="0.25">
      <c r="A11" s="24">
        <v>4</v>
      </c>
      <c r="B11" s="4" t="s">
        <v>189</v>
      </c>
      <c r="C11" s="4" t="s">
        <v>190</v>
      </c>
      <c r="D11" s="57" t="s">
        <v>34</v>
      </c>
      <c r="E11" s="57">
        <v>10</v>
      </c>
      <c r="F11" s="26">
        <v>5</v>
      </c>
      <c r="G11" s="3"/>
      <c r="H11" s="15"/>
      <c r="I11" s="7"/>
      <c r="J11" s="3"/>
      <c r="K11" s="3"/>
      <c r="L11" s="3"/>
      <c r="M11" s="3">
        <v>4</v>
      </c>
      <c r="N11" s="3"/>
      <c r="O11" s="3"/>
      <c r="P11" s="15">
        <f t="shared" si="0"/>
        <v>4</v>
      </c>
      <c r="Q11" s="7"/>
      <c r="R11" s="3"/>
      <c r="S11" s="3"/>
      <c r="T11" s="3"/>
      <c r="U11" s="3">
        <v>4</v>
      </c>
      <c r="V11" s="3">
        <v>4</v>
      </c>
      <c r="W11" s="3"/>
      <c r="X11" s="3"/>
      <c r="Y11" s="3">
        <f t="shared" si="1"/>
        <v>4</v>
      </c>
      <c r="Z11" s="3"/>
      <c r="AA11" s="3"/>
      <c r="AB11" s="15">
        <f t="shared" si="2"/>
        <v>4</v>
      </c>
      <c r="AC11" s="18" t="s">
        <v>729</v>
      </c>
      <c r="AD11" s="5" t="s">
        <v>730</v>
      </c>
      <c r="AE11" s="5" t="s">
        <v>730</v>
      </c>
      <c r="AF11" s="49">
        <v>2.2799999999999998</v>
      </c>
      <c r="AG11" s="47" t="s">
        <v>138</v>
      </c>
      <c r="AH11" s="26" t="s">
        <v>29</v>
      </c>
      <c r="AI11" s="8" t="s">
        <v>731</v>
      </c>
      <c r="AJ11" s="8" t="s">
        <v>417</v>
      </c>
    </row>
    <row r="12" spans="1:36" s="6" customFormat="1" ht="66" x14ac:dyDescent="0.25">
      <c r="A12" s="7">
        <v>5</v>
      </c>
      <c r="B12" s="4" t="s">
        <v>275</v>
      </c>
      <c r="C12" s="25" t="s">
        <v>276</v>
      </c>
      <c r="D12" s="57" t="s">
        <v>34</v>
      </c>
      <c r="E12" s="57">
        <v>10</v>
      </c>
      <c r="F12" s="26">
        <v>1</v>
      </c>
      <c r="G12" s="3"/>
      <c r="H12" s="15"/>
      <c r="I12" s="7"/>
      <c r="J12" s="3"/>
      <c r="K12" s="3"/>
      <c r="L12" s="3"/>
      <c r="M12" s="3">
        <v>11</v>
      </c>
      <c r="N12" s="3"/>
      <c r="O12" s="3"/>
      <c r="P12" s="15">
        <f t="shared" si="0"/>
        <v>11</v>
      </c>
      <c r="Q12" s="7"/>
      <c r="R12" s="3"/>
      <c r="S12" s="3"/>
      <c r="T12" s="3"/>
      <c r="U12" s="3">
        <v>11</v>
      </c>
      <c r="V12" s="3">
        <v>11</v>
      </c>
      <c r="W12" s="3"/>
      <c r="X12" s="3"/>
      <c r="Y12" s="3">
        <f t="shared" si="1"/>
        <v>11</v>
      </c>
      <c r="Z12" s="3"/>
      <c r="AA12" s="3"/>
      <c r="AB12" s="15">
        <f t="shared" si="2"/>
        <v>11</v>
      </c>
      <c r="AC12" s="18" t="s">
        <v>732</v>
      </c>
      <c r="AD12" s="5" t="s">
        <v>733</v>
      </c>
      <c r="AE12" s="5" t="s">
        <v>733</v>
      </c>
      <c r="AF12" s="49">
        <v>18.62</v>
      </c>
      <c r="AG12" s="47" t="s">
        <v>138</v>
      </c>
      <c r="AH12" s="26" t="s">
        <v>29</v>
      </c>
      <c r="AI12" s="8" t="s">
        <v>734</v>
      </c>
      <c r="AJ12" s="8" t="s">
        <v>735</v>
      </c>
    </row>
    <row r="13" spans="1:36" s="6" customFormat="1" ht="26.4" x14ac:dyDescent="0.25">
      <c r="A13" s="7">
        <v>6</v>
      </c>
      <c r="B13" s="4" t="s">
        <v>314</v>
      </c>
      <c r="C13" s="4" t="s">
        <v>315</v>
      </c>
      <c r="D13" s="57" t="s">
        <v>34</v>
      </c>
      <c r="E13" s="57">
        <v>6</v>
      </c>
      <c r="F13" s="3">
        <v>5</v>
      </c>
      <c r="G13" s="3"/>
      <c r="H13" s="15"/>
      <c r="I13" s="7"/>
      <c r="J13" s="3"/>
      <c r="K13" s="3"/>
      <c r="L13" s="3"/>
      <c r="M13" s="3">
        <v>106</v>
      </c>
      <c r="N13" s="3"/>
      <c r="O13" s="3"/>
      <c r="P13" s="15">
        <f t="shared" si="0"/>
        <v>106</v>
      </c>
      <c r="Q13" s="7"/>
      <c r="R13" s="3"/>
      <c r="S13" s="3"/>
      <c r="T13" s="3"/>
      <c r="U13" s="3">
        <v>106</v>
      </c>
      <c r="V13" s="3">
        <v>106</v>
      </c>
      <c r="W13" s="3"/>
      <c r="X13" s="3"/>
      <c r="Y13" s="3">
        <f t="shared" si="1"/>
        <v>106</v>
      </c>
      <c r="Z13" s="3"/>
      <c r="AA13" s="3"/>
      <c r="AB13" s="15">
        <f t="shared" si="2"/>
        <v>106</v>
      </c>
      <c r="AC13" s="18" t="s">
        <v>736</v>
      </c>
      <c r="AD13" s="5" t="s">
        <v>737</v>
      </c>
      <c r="AE13" s="5" t="s">
        <v>737</v>
      </c>
      <c r="AF13" s="49">
        <v>1.57</v>
      </c>
      <c r="AG13" s="47" t="s">
        <v>138</v>
      </c>
      <c r="AH13" s="26" t="s">
        <v>29</v>
      </c>
      <c r="AI13" s="8" t="s">
        <v>738</v>
      </c>
      <c r="AJ13" s="8" t="s">
        <v>417</v>
      </c>
    </row>
    <row r="14" spans="1:36" s="6" customFormat="1" ht="92.4" x14ac:dyDescent="0.25">
      <c r="A14" s="24">
        <v>7</v>
      </c>
      <c r="B14" s="25" t="s">
        <v>502</v>
      </c>
      <c r="C14" s="25" t="s">
        <v>503</v>
      </c>
      <c r="D14" s="57" t="s">
        <v>34</v>
      </c>
      <c r="E14" s="57">
        <v>6</v>
      </c>
      <c r="F14" s="3">
        <v>1</v>
      </c>
      <c r="G14" s="3"/>
      <c r="H14" s="15"/>
      <c r="I14" s="7"/>
      <c r="J14" s="3"/>
      <c r="K14" s="3"/>
      <c r="L14" s="3"/>
      <c r="M14" s="3">
        <v>138</v>
      </c>
      <c r="N14" s="3"/>
      <c r="O14" s="3"/>
      <c r="P14" s="15">
        <f t="shared" si="0"/>
        <v>138</v>
      </c>
      <c r="Q14" s="7"/>
      <c r="R14" s="3"/>
      <c r="S14" s="3"/>
      <c r="T14" s="3"/>
      <c r="U14" s="3">
        <v>138</v>
      </c>
      <c r="V14" s="3">
        <v>138</v>
      </c>
      <c r="W14" s="3"/>
      <c r="X14" s="3"/>
      <c r="Y14" s="3">
        <f t="shared" si="1"/>
        <v>138</v>
      </c>
      <c r="Z14" s="3"/>
      <c r="AA14" s="3"/>
      <c r="AB14" s="15">
        <f t="shared" si="2"/>
        <v>138</v>
      </c>
      <c r="AC14" s="18" t="s">
        <v>739</v>
      </c>
      <c r="AD14" s="5" t="s">
        <v>740</v>
      </c>
      <c r="AE14" s="5" t="s">
        <v>740</v>
      </c>
      <c r="AF14" s="49">
        <v>2.62</v>
      </c>
      <c r="AG14" s="47" t="s">
        <v>138</v>
      </c>
      <c r="AH14" s="26" t="s">
        <v>29</v>
      </c>
      <c r="AI14" s="8" t="s">
        <v>741</v>
      </c>
      <c r="AJ14" s="8" t="s">
        <v>742</v>
      </c>
    </row>
    <row r="15" spans="1:36" s="6" customFormat="1" ht="26.4" x14ac:dyDescent="0.25">
      <c r="A15" s="7">
        <v>8</v>
      </c>
      <c r="B15" s="4" t="s">
        <v>33</v>
      </c>
      <c r="C15" s="4" t="s">
        <v>30</v>
      </c>
      <c r="D15" s="57" t="s">
        <v>34</v>
      </c>
      <c r="E15" s="57">
        <v>6</v>
      </c>
      <c r="F15" s="3">
        <v>5</v>
      </c>
      <c r="G15" s="3"/>
      <c r="H15" s="15"/>
      <c r="I15" s="7"/>
      <c r="J15" s="3"/>
      <c r="K15" s="3"/>
      <c r="L15" s="3"/>
      <c r="M15" s="3">
        <v>8</v>
      </c>
      <c r="N15" s="3"/>
      <c r="O15" s="3"/>
      <c r="P15" s="15">
        <f t="shared" si="0"/>
        <v>8</v>
      </c>
      <c r="Q15" s="7"/>
      <c r="R15" s="3"/>
      <c r="S15" s="3"/>
      <c r="T15" s="3"/>
      <c r="U15" s="3">
        <v>8</v>
      </c>
      <c r="V15" s="3">
        <v>8</v>
      </c>
      <c r="W15" s="3"/>
      <c r="X15" s="3"/>
      <c r="Y15" s="3">
        <f t="shared" si="1"/>
        <v>8</v>
      </c>
      <c r="Z15" s="3"/>
      <c r="AA15" s="3"/>
      <c r="AB15" s="15">
        <f t="shared" si="2"/>
        <v>8</v>
      </c>
      <c r="AC15" s="18" t="s">
        <v>743</v>
      </c>
      <c r="AD15" s="5" t="s">
        <v>744</v>
      </c>
      <c r="AE15" s="5" t="s">
        <v>744</v>
      </c>
      <c r="AF15" s="49">
        <v>4.08</v>
      </c>
      <c r="AG15" s="47" t="s">
        <v>138</v>
      </c>
      <c r="AH15" s="26" t="s">
        <v>29</v>
      </c>
      <c r="AI15" s="8" t="s">
        <v>745</v>
      </c>
      <c r="AJ15" s="8" t="s">
        <v>746</v>
      </c>
    </row>
    <row r="16" spans="1:36" s="6" customFormat="1" ht="26.4" x14ac:dyDescent="0.25">
      <c r="A16" s="7">
        <v>9</v>
      </c>
      <c r="B16" s="4" t="s">
        <v>502</v>
      </c>
      <c r="C16" s="4" t="s">
        <v>503</v>
      </c>
      <c r="D16" s="57" t="s">
        <v>34</v>
      </c>
      <c r="E16" s="57">
        <v>10</v>
      </c>
      <c r="F16" s="3">
        <v>5</v>
      </c>
      <c r="G16" s="3"/>
      <c r="H16" s="15"/>
      <c r="I16" s="7"/>
      <c r="J16" s="3"/>
      <c r="K16" s="3"/>
      <c r="L16" s="3"/>
      <c r="M16" s="3">
        <v>138</v>
      </c>
      <c r="N16" s="3"/>
      <c r="O16" s="3"/>
      <c r="P16" s="15">
        <f t="shared" si="0"/>
        <v>138</v>
      </c>
      <c r="Q16" s="7"/>
      <c r="R16" s="3"/>
      <c r="S16" s="3"/>
      <c r="T16" s="3"/>
      <c r="U16" s="3">
        <v>138</v>
      </c>
      <c r="V16" s="3">
        <v>138</v>
      </c>
      <c r="W16" s="3"/>
      <c r="X16" s="3"/>
      <c r="Y16" s="3">
        <f t="shared" si="1"/>
        <v>138</v>
      </c>
      <c r="Z16" s="3"/>
      <c r="AA16" s="3"/>
      <c r="AB16" s="15">
        <f t="shared" si="2"/>
        <v>138</v>
      </c>
      <c r="AC16" s="18" t="s">
        <v>747</v>
      </c>
      <c r="AD16" s="5" t="s">
        <v>748</v>
      </c>
      <c r="AE16" s="5" t="s">
        <v>748</v>
      </c>
      <c r="AF16" s="49">
        <v>0.75</v>
      </c>
      <c r="AG16" s="47" t="s">
        <v>138</v>
      </c>
      <c r="AH16" s="26" t="s">
        <v>29</v>
      </c>
      <c r="AI16" s="8" t="s">
        <v>749</v>
      </c>
      <c r="AJ16" s="8" t="s">
        <v>501</v>
      </c>
    </row>
    <row r="17" spans="1:36" s="6" customFormat="1" ht="92.4" x14ac:dyDescent="0.25">
      <c r="A17" s="24">
        <v>10</v>
      </c>
      <c r="B17" s="4" t="s">
        <v>101</v>
      </c>
      <c r="C17" s="4" t="s">
        <v>551</v>
      </c>
      <c r="D17" s="57" t="s">
        <v>34</v>
      </c>
      <c r="E17" s="48">
        <v>10</v>
      </c>
      <c r="F17" s="3">
        <v>1</v>
      </c>
      <c r="G17" s="3"/>
      <c r="H17" s="15"/>
      <c r="I17" s="7"/>
      <c r="J17" s="3"/>
      <c r="K17" s="3"/>
      <c r="L17" s="3"/>
      <c r="M17" s="3">
        <v>838</v>
      </c>
      <c r="N17" s="3"/>
      <c r="O17" s="3"/>
      <c r="P17" s="15">
        <f t="shared" si="0"/>
        <v>838</v>
      </c>
      <c r="Q17" s="7"/>
      <c r="R17" s="3"/>
      <c r="S17" s="3"/>
      <c r="T17" s="3"/>
      <c r="U17" s="3">
        <v>838</v>
      </c>
      <c r="V17" s="3">
        <v>838</v>
      </c>
      <c r="W17" s="3"/>
      <c r="X17" s="3"/>
      <c r="Y17" s="3">
        <f t="shared" si="1"/>
        <v>838</v>
      </c>
      <c r="Z17" s="3"/>
      <c r="AA17" s="3"/>
      <c r="AB17" s="15">
        <f t="shared" si="2"/>
        <v>838</v>
      </c>
      <c r="AC17" s="18" t="s">
        <v>750</v>
      </c>
      <c r="AD17" s="5" t="s">
        <v>751</v>
      </c>
      <c r="AE17" s="5" t="s">
        <v>751</v>
      </c>
      <c r="AF17" s="49">
        <v>1.17</v>
      </c>
      <c r="AG17" s="47" t="s">
        <v>138</v>
      </c>
      <c r="AH17" s="26" t="s">
        <v>29</v>
      </c>
      <c r="AI17" s="8" t="s">
        <v>752</v>
      </c>
      <c r="AJ17" s="8" t="s">
        <v>754</v>
      </c>
    </row>
    <row r="18" spans="1:36" s="6" customFormat="1" ht="105.6" x14ac:dyDescent="0.25">
      <c r="A18" s="7">
        <v>11</v>
      </c>
      <c r="B18" s="4" t="s">
        <v>275</v>
      </c>
      <c r="C18" s="25" t="s">
        <v>276</v>
      </c>
      <c r="D18" s="57" t="s">
        <v>34</v>
      </c>
      <c r="E18" s="57">
        <v>10</v>
      </c>
      <c r="F18" s="26">
        <v>1</v>
      </c>
      <c r="G18" s="3"/>
      <c r="H18" s="15"/>
      <c r="I18" s="7"/>
      <c r="J18" s="3"/>
      <c r="K18" s="3"/>
      <c r="L18" s="3"/>
      <c r="M18" s="3">
        <v>11</v>
      </c>
      <c r="N18" s="3"/>
      <c r="O18" s="3"/>
      <c r="P18" s="15">
        <f t="shared" si="0"/>
        <v>11</v>
      </c>
      <c r="Q18" s="7"/>
      <c r="R18" s="3"/>
      <c r="S18" s="3"/>
      <c r="T18" s="3"/>
      <c r="U18" s="3">
        <v>11</v>
      </c>
      <c r="V18" s="3">
        <v>11</v>
      </c>
      <c r="W18" s="3"/>
      <c r="X18" s="3"/>
      <c r="Y18" s="3">
        <f t="shared" si="1"/>
        <v>11</v>
      </c>
      <c r="Z18" s="3"/>
      <c r="AA18" s="3"/>
      <c r="AB18" s="15">
        <f t="shared" si="2"/>
        <v>11</v>
      </c>
      <c r="AC18" s="18" t="s">
        <v>755</v>
      </c>
      <c r="AD18" s="5" t="s">
        <v>756</v>
      </c>
      <c r="AE18" s="5" t="s">
        <v>756</v>
      </c>
      <c r="AF18" s="49">
        <v>8.25</v>
      </c>
      <c r="AG18" s="47" t="s">
        <v>138</v>
      </c>
      <c r="AH18" s="26" t="s">
        <v>29</v>
      </c>
      <c r="AI18" s="8" t="s">
        <v>757</v>
      </c>
      <c r="AJ18" s="8" t="s">
        <v>758</v>
      </c>
    </row>
    <row r="19" spans="1:36" s="6" customFormat="1" ht="52.8" x14ac:dyDescent="0.25">
      <c r="A19" s="7">
        <v>12</v>
      </c>
      <c r="B19" s="25" t="s">
        <v>154</v>
      </c>
      <c r="C19" s="25" t="s">
        <v>178</v>
      </c>
      <c r="D19" s="26" t="s">
        <v>58</v>
      </c>
      <c r="E19" s="26">
        <v>0.4</v>
      </c>
      <c r="F19" s="26">
        <v>1</v>
      </c>
      <c r="G19" s="3"/>
      <c r="H19" s="15"/>
      <c r="I19" s="7"/>
      <c r="J19" s="3"/>
      <c r="K19" s="3"/>
      <c r="L19" s="3"/>
      <c r="M19" s="3">
        <v>22</v>
      </c>
      <c r="N19" s="3"/>
      <c r="O19" s="3"/>
      <c r="P19" s="15">
        <f t="shared" si="0"/>
        <v>22</v>
      </c>
      <c r="Q19" s="7"/>
      <c r="R19" s="3"/>
      <c r="S19" s="3"/>
      <c r="T19" s="3"/>
      <c r="U19" s="3">
        <v>22</v>
      </c>
      <c r="V19" s="3">
        <v>22</v>
      </c>
      <c r="W19" s="3"/>
      <c r="X19" s="3"/>
      <c r="Y19" s="3">
        <f t="shared" si="1"/>
        <v>22</v>
      </c>
      <c r="Z19" s="3"/>
      <c r="AA19" s="3"/>
      <c r="AB19" s="15">
        <f t="shared" si="2"/>
        <v>22</v>
      </c>
      <c r="AC19" s="18" t="s">
        <v>759</v>
      </c>
      <c r="AD19" s="5" t="s">
        <v>760</v>
      </c>
      <c r="AE19" s="5" t="s">
        <v>760</v>
      </c>
      <c r="AF19" s="49">
        <v>2.33</v>
      </c>
      <c r="AG19" s="47" t="s">
        <v>138</v>
      </c>
      <c r="AH19" s="26" t="s">
        <v>29</v>
      </c>
      <c r="AI19" s="8" t="s">
        <v>761</v>
      </c>
      <c r="AJ19" s="32" t="s">
        <v>762</v>
      </c>
    </row>
    <row r="20" spans="1:36" s="6" customFormat="1" ht="92.4" x14ac:dyDescent="0.25">
      <c r="A20" s="24">
        <v>13</v>
      </c>
      <c r="B20" s="4" t="s">
        <v>101</v>
      </c>
      <c r="C20" s="25" t="s">
        <v>763</v>
      </c>
      <c r="D20" s="26" t="s">
        <v>34</v>
      </c>
      <c r="E20" s="26">
        <v>10</v>
      </c>
      <c r="F20" s="26">
        <v>1</v>
      </c>
      <c r="G20" s="3"/>
      <c r="H20" s="15"/>
      <c r="I20" s="7"/>
      <c r="J20" s="3"/>
      <c r="K20" s="3"/>
      <c r="L20" s="3"/>
      <c r="M20" s="3">
        <v>601</v>
      </c>
      <c r="N20" s="3"/>
      <c r="O20" s="3"/>
      <c r="P20" s="15">
        <f t="shared" si="0"/>
        <v>601</v>
      </c>
      <c r="Q20" s="7"/>
      <c r="R20" s="3"/>
      <c r="S20" s="3"/>
      <c r="T20" s="3"/>
      <c r="U20" s="3">
        <v>601</v>
      </c>
      <c r="V20" s="3">
        <v>601</v>
      </c>
      <c r="W20" s="3"/>
      <c r="X20" s="3"/>
      <c r="Y20" s="3">
        <f t="shared" si="1"/>
        <v>601</v>
      </c>
      <c r="Z20" s="3"/>
      <c r="AA20" s="3"/>
      <c r="AB20" s="15">
        <f t="shared" si="2"/>
        <v>601</v>
      </c>
      <c r="AC20" s="18" t="s">
        <v>764</v>
      </c>
      <c r="AD20" s="5" t="s">
        <v>765</v>
      </c>
      <c r="AE20" s="5" t="s">
        <v>765</v>
      </c>
      <c r="AF20" s="49">
        <v>0.57999999999999996</v>
      </c>
      <c r="AG20" s="47" t="s">
        <v>138</v>
      </c>
      <c r="AH20" s="26" t="s">
        <v>29</v>
      </c>
      <c r="AI20" s="8" t="s">
        <v>766</v>
      </c>
      <c r="AJ20" s="8" t="s">
        <v>767</v>
      </c>
    </row>
    <row r="21" spans="1:36" s="6" customFormat="1" ht="26.4" x14ac:dyDescent="0.25">
      <c r="A21" s="7">
        <v>14</v>
      </c>
      <c r="B21" s="4" t="s">
        <v>768</v>
      </c>
      <c r="C21" s="4" t="s">
        <v>769</v>
      </c>
      <c r="D21" s="26" t="s">
        <v>34</v>
      </c>
      <c r="E21" s="26">
        <v>10</v>
      </c>
      <c r="F21" s="3">
        <v>5</v>
      </c>
      <c r="G21" s="3"/>
      <c r="H21" s="15"/>
      <c r="I21" s="7"/>
      <c r="J21" s="3"/>
      <c r="K21" s="3"/>
      <c r="L21" s="3"/>
      <c r="M21" s="48">
        <v>29</v>
      </c>
      <c r="N21" s="3"/>
      <c r="O21" s="3"/>
      <c r="P21" s="15">
        <f t="shared" si="0"/>
        <v>29</v>
      </c>
      <c r="Q21" s="7"/>
      <c r="R21" s="3"/>
      <c r="S21" s="3"/>
      <c r="T21" s="3"/>
      <c r="U21" s="3">
        <v>29</v>
      </c>
      <c r="V21" s="3">
        <v>29</v>
      </c>
      <c r="W21" s="3"/>
      <c r="X21" s="3"/>
      <c r="Y21" s="3">
        <f t="shared" si="1"/>
        <v>29</v>
      </c>
      <c r="Z21" s="3"/>
      <c r="AA21" s="3"/>
      <c r="AB21" s="15">
        <f t="shared" si="2"/>
        <v>29</v>
      </c>
      <c r="AC21" s="18" t="s">
        <v>770</v>
      </c>
      <c r="AD21" s="5" t="s">
        <v>771</v>
      </c>
      <c r="AE21" s="5" t="s">
        <v>771</v>
      </c>
      <c r="AF21" s="49">
        <v>11.08</v>
      </c>
      <c r="AG21" s="47" t="s">
        <v>138</v>
      </c>
      <c r="AH21" s="26" t="s">
        <v>29</v>
      </c>
      <c r="AI21" s="8" t="s">
        <v>772</v>
      </c>
      <c r="AJ21" s="8" t="s">
        <v>417</v>
      </c>
    </row>
    <row r="22" spans="1:36" s="6" customFormat="1" ht="66" x14ac:dyDescent="0.25">
      <c r="A22" s="7">
        <v>15</v>
      </c>
      <c r="B22" s="25" t="s">
        <v>226</v>
      </c>
      <c r="C22" s="25" t="s">
        <v>413</v>
      </c>
      <c r="D22" s="26" t="s">
        <v>34</v>
      </c>
      <c r="E22" s="26">
        <v>10</v>
      </c>
      <c r="F22" s="26">
        <v>1</v>
      </c>
      <c r="G22" s="3"/>
      <c r="H22" s="15"/>
      <c r="I22" s="7"/>
      <c r="J22" s="3"/>
      <c r="K22" s="3"/>
      <c r="L22" s="3"/>
      <c r="M22" s="3">
        <v>8</v>
      </c>
      <c r="N22" s="3"/>
      <c r="O22" s="3"/>
      <c r="P22" s="15">
        <f t="shared" si="0"/>
        <v>8</v>
      </c>
      <c r="Q22" s="7"/>
      <c r="R22" s="3"/>
      <c r="S22" s="3"/>
      <c r="T22" s="3"/>
      <c r="U22" s="3">
        <v>8</v>
      </c>
      <c r="V22" s="3">
        <v>8</v>
      </c>
      <c r="W22" s="3"/>
      <c r="X22" s="3"/>
      <c r="Y22" s="3">
        <f t="shared" si="1"/>
        <v>8</v>
      </c>
      <c r="Z22" s="3"/>
      <c r="AA22" s="3"/>
      <c r="AB22" s="15">
        <f t="shared" si="2"/>
        <v>8</v>
      </c>
      <c r="AC22" s="18" t="s">
        <v>773</v>
      </c>
      <c r="AD22" s="5" t="s">
        <v>774</v>
      </c>
      <c r="AE22" s="5" t="s">
        <v>774</v>
      </c>
      <c r="AF22" s="49">
        <v>3.42</v>
      </c>
      <c r="AG22" s="47" t="s">
        <v>138</v>
      </c>
      <c r="AH22" s="26" t="s">
        <v>29</v>
      </c>
      <c r="AI22" s="8" t="s">
        <v>775</v>
      </c>
      <c r="AJ22" s="8" t="s">
        <v>776</v>
      </c>
    </row>
    <row r="23" spans="1:36" s="6" customFormat="1" ht="26.4" x14ac:dyDescent="0.25">
      <c r="A23" s="24">
        <v>16</v>
      </c>
      <c r="B23" s="4" t="s">
        <v>146</v>
      </c>
      <c r="C23" s="25" t="s">
        <v>147</v>
      </c>
      <c r="D23" s="26" t="s">
        <v>34</v>
      </c>
      <c r="E23" s="26">
        <v>10</v>
      </c>
      <c r="F23" s="3">
        <v>5</v>
      </c>
      <c r="G23" s="3"/>
      <c r="H23" s="15"/>
      <c r="I23" s="7"/>
      <c r="J23" s="3"/>
      <c r="K23" s="3"/>
      <c r="L23" s="3"/>
      <c r="M23" s="3">
        <v>98</v>
      </c>
      <c r="N23" s="3"/>
      <c r="O23" s="3"/>
      <c r="P23" s="15">
        <f t="shared" si="0"/>
        <v>98</v>
      </c>
      <c r="Q23" s="7"/>
      <c r="R23" s="3"/>
      <c r="S23" s="3"/>
      <c r="T23" s="3"/>
      <c r="U23" s="3">
        <v>98</v>
      </c>
      <c r="V23" s="3">
        <v>98</v>
      </c>
      <c r="W23" s="3"/>
      <c r="X23" s="3"/>
      <c r="Y23" s="3">
        <f t="shared" si="1"/>
        <v>98</v>
      </c>
      <c r="Z23" s="3"/>
      <c r="AA23" s="3"/>
      <c r="AB23" s="15">
        <f t="shared" si="2"/>
        <v>98</v>
      </c>
      <c r="AC23" s="18" t="s">
        <v>777</v>
      </c>
      <c r="AD23" s="5" t="s">
        <v>778</v>
      </c>
      <c r="AE23" s="5" t="s">
        <v>778</v>
      </c>
      <c r="AF23" s="49">
        <v>3.35</v>
      </c>
      <c r="AG23" s="47" t="s">
        <v>138</v>
      </c>
      <c r="AH23" s="26" t="s">
        <v>29</v>
      </c>
      <c r="AI23" s="8" t="s">
        <v>779</v>
      </c>
      <c r="AJ23" s="8" t="s">
        <v>582</v>
      </c>
    </row>
    <row r="24" spans="1:36" s="6" customFormat="1" ht="26.4" x14ac:dyDescent="0.25">
      <c r="A24" s="7">
        <v>17</v>
      </c>
      <c r="B24" s="25" t="s">
        <v>780</v>
      </c>
      <c r="C24" s="25" t="s">
        <v>781</v>
      </c>
      <c r="D24" s="26" t="s">
        <v>34</v>
      </c>
      <c r="E24" s="26">
        <v>6</v>
      </c>
      <c r="F24" s="26">
        <v>5</v>
      </c>
      <c r="G24" s="3"/>
      <c r="H24" s="15"/>
      <c r="I24" s="7"/>
      <c r="J24" s="3"/>
      <c r="K24" s="3"/>
      <c r="L24" s="3"/>
      <c r="M24" s="3">
        <v>30</v>
      </c>
      <c r="N24" s="3"/>
      <c r="O24" s="3"/>
      <c r="P24" s="15">
        <f t="shared" si="0"/>
        <v>30</v>
      </c>
      <c r="Q24" s="7"/>
      <c r="R24" s="3"/>
      <c r="S24" s="3"/>
      <c r="T24" s="3"/>
      <c r="U24" s="3">
        <v>30</v>
      </c>
      <c r="V24" s="3">
        <v>30</v>
      </c>
      <c r="W24" s="3"/>
      <c r="X24" s="3"/>
      <c r="Y24" s="3">
        <f t="shared" si="1"/>
        <v>30</v>
      </c>
      <c r="Z24" s="3"/>
      <c r="AA24" s="3"/>
      <c r="AB24" s="15">
        <f t="shared" si="2"/>
        <v>30</v>
      </c>
      <c r="AC24" s="18" t="s">
        <v>782</v>
      </c>
      <c r="AD24" s="5" t="s">
        <v>783</v>
      </c>
      <c r="AE24" s="5" t="s">
        <v>783</v>
      </c>
      <c r="AF24" s="49">
        <v>0.15</v>
      </c>
      <c r="AG24" s="47" t="s">
        <v>138</v>
      </c>
      <c r="AH24" s="26" t="s">
        <v>29</v>
      </c>
      <c r="AI24" s="8" t="s">
        <v>784</v>
      </c>
      <c r="AJ24" s="8" t="s">
        <v>417</v>
      </c>
    </row>
    <row r="25" spans="1:36" s="6" customFormat="1" ht="26.4" x14ac:dyDescent="0.25">
      <c r="A25" s="7">
        <v>18</v>
      </c>
      <c r="B25" s="25" t="s">
        <v>768</v>
      </c>
      <c r="C25" s="25" t="s">
        <v>637</v>
      </c>
      <c r="D25" s="26" t="s">
        <v>34</v>
      </c>
      <c r="E25" s="26">
        <v>10</v>
      </c>
      <c r="F25" s="26">
        <v>5</v>
      </c>
      <c r="G25" s="3"/>
      <c r="H25" s="15"/>
      <c r="I25" s="7"/>
      <c r="J25" s="3"/>
      <c r="K25" s="3"/>
      <c r="L25" s="3"/>
      <c r="M25" s="3">
        <v>86</v>
      </c>
      <c r="N25" s="3"/>
      <c r="O25" s="3"/>
      <c r="P25" s="15">
        <f t="shared" si="0"/>
        <v>86</v>
      </c>
      <c r="Q25" s="7"/>
      <c r="R25" s="3"/>
      <c r="S25" s="3"/>
      <c r="T25" s="3"/>
      <c r="U25" s="3">
        <v>86</v>
      </c>
      <c r="V25" s="3">
        <v>86</v>
      </c>
      <c r="W25" s="3"/>
      <c r="X25" s="3"/>
      <c r="Y25" s="3">
        <f t="shared" si="1"/>
        <v>86</v>
      </c>
      <c r="Z25" s="3"/>
      <c r="AA25" s="3"/>
      <c r="AB25" s="15">
        <f t="shared" si="2"/>
        <v>86</v>
      </c>
      <c r="AC25" s="18" t="s">
        <v>785</v>
      </c>
      <c r="AD25" s="5" t="s">
        <v>786</v>
      </c>
      <c r="AE25" s="5" t="s">
        <v>786</v>
      </c>
      <c r="AF25" s="49">
        <v>18.850000000000001</v>
      </c>
      <c r="AG25" s="47" t="s">
        <v>138</v>
      </c>
      <c r="AH25" s="26" t="s">
        <v>29</v>
      </c>
      <c r="AI25" s="8" t="s">
        <v>787</v>
      </c>
      <c r="AJ25" s="8" t="s">
        <v>417</v>
      </c>
    </row>
    <row r="26" spans="1:36" s="6" customFormat="1" ht="26.4" x14ac:dyDescent="0.25">
      <c r="A26" s="24">
        <v>19</v>
      </c>
      <c r="B26" s="25" t="s">
        <v>203</v>
      </c>
      <c r="C26" s="25" t="s">
        <v>204</v>
      </c>
      <c r="D26" s="26" t="s">
        <v>34</v>
      </c>
      <c r="E26" s="26">
        <v>10</v>
      </c>
      <c r="F26" s="26">
        <v>5</v>
      </c>
      <c r="G26" s="3"/>
      <c r="H26" s="15"/>
      <c r="I26" s="7"/>
      <c r="J26" s="3"/>
      <c r="K26" s="3"/>
      <c r="L26" s="3"/>
      <c r="M26" s="3">
        <v>92</v>
      </c>
      <c r="N26" s="3"/>
      <c r="O26" s="3"/>
      <c r="P26" s="15">
        <f t="shared" si="0"/>
        <v>92</v>
      </c>
      <c r="Q26" s="7"/>
      <c r="R26" s="3"/>
      <c r="S26" s="3"/>
      <c r="T26" s="3"/>
      <c r="U26" s="3">
        <v>92</v>
      </c>
      <c r="V26" s="3">
        <v>92</v>
      </c>
      <c r="W26" s="3"/>
      <c r="X26" s="3"/>
      <c r="Y26" s="3">
        <f t="shared" si="1"/>
        <v>92</v>
      </c>
      <c r="Z26" s="3"/>
      <c r="AA26" s="3"/>
      <c r="AB26" s="15">
        <f t="shared" si="2"/>
        <v>92</v>
      </c>
      <c r="AC26" s="18" t="s">
        <v>788</v>
      </c>
      <c r="AD26" s="5" t="s">
        <v>789</v>
      </c>
      <c r="AE26" s="5" t="s">
        <v>789</v>
      </c>
      <c r="AF26" s="49">
        <v>0.15</v>
      </c>
      <c r="AG26" s="47" t="s">
        <v>138</v>
      </c>
      <c r="AH26" s="26" t="s">
        <v>29</v>
      </c>
      <c r="AI26" s="8" t="s">
        <v>790</v>
      </c>
      <c r="AJ26" s="8" t="s">
        <v>582</v>
      </c>
    </row>
    <row r="27" spans="1:36" s="6" customFormat="1" ht="26.4" x14ac:dyDescent="0.25">
      <c r="A27" s="7">
        <v>20</v>
      </c>
      <c r="B27" s="4" t="s">
        <v>73</v>
      </c>
      <c r="C27" s="4" t="s">
        <v>74</v>
      </c>
      <c r="D27" s="26" t="s">
        <v>34</v>
      </c>
      <c r="E27" s="26">
        <v>10</v>
      </c>
      <c r="F27" s="26">
        <v>5</v>
      </c>
      <c r="G27" s="3"/>
      <c r="H27" s="15"/>
      <c r="I27" s="7"/>
      <c r="J27" s="3"/>
      <c r="K27" s="3"/>
      <c r="L27" s="3"/>
      <c r="M27" s="3">
        <v>536</v>
      </c>
      <c r="N27" s="3"/>
      <c r="O27" s="3"/>
      <c r="P27" s="15">
        <f t="shared" si="0"/>
        <v>536</v>
      </c>
      <c r="Q27" s="7"/>
      <c r="R27" s="3"/>
      <c r="S27" s="3"/>
      <c r="T27" s="3"/>
      <c r="U27" s="3">
        <v>536</v>
      </c>
      <c r="V27" s="3">
        <v>536</v>
      </c>
      <c r="W27" s="3"/>
      <c r="X27" s="3"/>
      <c r="Y27" s="3">
        <f t="shared" si="1"/>
        <v>536</v>
      </c>
      <c r="Z27" s="3"/>
      <c r="AA27" s="3"/>
      <c r="AB27" s="15">
        <f t="shared" si="2"/>
        <v>536</v>
      </c>
      <c r="AC27" s="18" t="s">
        <v>791</v>
      </c>
      <c r="AD27" s="5" t="s">
        <v>792</v>
      </c>
      <c r="AE27" s="5" t="s">
        <v>792</v>
      </c>
      <c r="AF27" s="49">
        <v>2.78</v>
      </c>
      <c r="AG27" s="47" t="s">
        <v>138</v>
      </c>
      <c r="AH27" s="26" t="s">
        <v>29</v>
      </c>
      <c r="AI27" s="8" t="s">
        <v>793</v>
      </c>
      <c r="AJ27" s="32" t="s">
        <v>480</v>
      </c>
    </row>
    <row r="28" spans="1:36" s="6" customFormat="1" ht="52.8" x14ac:dyDescent="0.25">
      <c r="A28" s="7">
        <v>21</v>
      </c>
      <c r="B28" s="25" t="s">
        <v>794</v>
      </c>
      <c r="C28" s="25" t="s">
        <v>795</v>
      </c>
      <c r="D28" s="26" t="s">
        <v>58</v>
      </c>
      <c r="E28" s="26">
        <v>0.4</v>
      </c>
      <c r="F28" s="26">
        <v>1</v>
      </c>
      <c r="G28" s="3"/>
      <c r="H28" s="15"/>
      <c r="I28" s="7"/>
      <c r="J28" s="3"/>
      <c r="K28" s="3"/>
      <c r="L28" s="3"/>
      <c r="M28" s="3">
        <v>34</v>
      </c>
      <c r="N28" s="3"/>
      <c r="O28" s="3"/>
      <c r="P28" s="15">
        <f t="shared" si="0"/>
        <v>34</v>
      </c>
      <c r="Q28" s="7"/>
      <c r="R28" s="3"/>
      <c r="S28" s="3"/>
      <c r="T28" s="3"/>
      <c r="U28" s="3">
        <v>34</v>
      </c>
      <c r="V28" s="3">
        <v>34</v>
      </c>
      <c r="W28" s="3"/>
      <c r="X28" s="3"/>
      <c r="Y28" s="3">
        <f t="shared" si="1"/>
        <v>34</v>
      </c>
      <c r="Z28" s="3"/>
      <c r="AA28" s="3"/>
      <c r="AB28" s="15">
        <f t="shared" si="2"/>
        <v>34</v>
      </c>
      <c r="AC28" s="18" t="s">
        <v>791</v>
      </c>
      <c r="AD28" s="5" t="s">
        <v>796</v>
      </c>
      <c r="AE28" s="5" t="s">
        <v>796</v>
      </c>
      <c r="AF28" s="49">
        <v>9.82</v>
      </c>
      <c r="AG28" s="47" t="s">
        <v>138</v>
      </c>
      <c r="AH28" s="26" t="s">
        <v>29</v>
      </c>
      <c r="AI28" s="8" t="s">
        <v>797</v>
      </c>
      <c r="AJ28" s="32" t="s">
        <v>798</v>
      </c>
    </row>
    <row r="29" spans="1:36" s="59" customFormat="1" ht="79.2" x14ac:dyDescent="0.25">
      <c r="A29" s="87">
        <v>22</v>
      </c>
      <c r="B29" s="88" t="s">
        <v>101</v>
      </c>
      <c r="C29" s="88" t="s">
        <v>763</v>
      </c>
      <c r="D29" s="57" t="s">
        <v>34</v>
      </c>
      <c r="E29" s="57">
        <v>10</v>
      </c>
      <c r="F29" s="57">
        <v>1</v>
      </c>
      <c r="G29" s="48"/>
      <c r="H29" s="52"/>
      <c r="I29" s="50"/>
      <c r="J29" s="48"/>
      <c r="K29" s="48"/>
      <c r="L29" s="48"/>
      <c r="M29" s="48">
        <v>601</v>
      </c>
      <c r="N29" s="48"/>
      <c r="O29" s="48"/>
      <c r="P29" s="52">
        <f t="shared" si="0"/>
        <v>601</v>
      </c>
      <c r="Q29" s="50"/>
      <c r="R29" s="48"/>
      <c r="S29" s="48"/>
      <c r="T29" s="48"/>
      <c r="U29" s="48">
        <v>601</v>
      </c>
      <c r="V29" s="48">
        <v>601</v>
      </c>
      <c r="W29" s="48"/>
      <c r="X29" s="48"/>
      <c r="Y29" s="48">
        <f t="shared" si="1"/>
        <v>601</v>
      </c>
      <c r="Z29" s="48"/>
      <c r="AA29" s="48"/>
      <c r="AB29" s="52">
        <f t="shared" si="2"/>
        <v>601</v>
      </c>
      <c r="AC29" s="53" t="s">
        <v>799</v>
      </c>
      <c r="AD29" s="54" t="s">
        <v>800</v>
      </c>
      <c r="AE29" s="54" t="s">
        <v>800</v>
      </c>
      <c r="AF29" s="64">
        <v>2.5</v>
      </c>
      <c r="AG29" s="56" t="s">
        <v>138</v>
      </c>
      <c r="AH29" s="57" t="s">
        <v>29</v>
      </c>
      <c r="AI29" s="58" t="s">
        <v>801</v>
      </c>
      <c r="AJ29" s="8" t="s">
        <v>802</v>
      </c>
    </row>
    <row r="30" spans="1:36" s="6" customFormat="1" ht="26.4" x14ac:dyDescent="0.25">
      <c r="A30" s="7">
        <v>23</v>
      </c>
      <c r="B30" s="4" t="s">
        <v>33</v>
      </c>
      <c r="C30" s="4" t="s">
        <v>803</v>
      </c>
      <c r="D30" s="26" t="s">
        <v>34</v>
      </c>
      <c r="E30" s="3">
        <v>10</v>
      </c>
      <c r="F30" s="3">
        <v>5</v>
      </c>
      <c r="G30" s="3"/>
      <c r="H30" s="15"/>
      <c r="I30" s="7"/>
      <c r="J30" s="3"/>
      <c r="K30" s="3"/>
      <c r="L30" s="3"/>
      <c r="M30" s="3">
        <v>1</v>
      </c>
      <c r="N30" s="3"/>
      <c r="O30" s="3"/>
      <c r="P30" s="15">
        <f t="shared" si="0"/>
        <v>1</v>
      </c>
      <c r="Q30" s="7"/>
      <c r="R30" s="3"/>
      <c r="S30" s="3"/>
      <c r="T30" s="3"/>
      <c r="U30" s="3">
        <v>1</v>
      </c>
      <c r="V30" s="3">
        <v>1</v>
      </c>
      <c r="W30" s="3"/>
      <c r="X30" s="3"/>
      <c r="Y30" s="3">
        <f t="shared" si="1"/>
        <v>1</v>
      </c>
      <c r="Z30" s="3"/>
      <c r="AA30" s="3"/>
      <c r="AB30" s="15">
        <f t="shared" si="2"/>
        <v>1</v>
      </c>
      <c r="AC30" s="18" t="s">
        <v>804</v>
      </c>
      <c r="AD30" s="5" t="s">
        <v>805</v>
      </c>
      <c r="AE30" s="5" t="s">
        <v>805</v>
      </c>
      <c r="AF30" s="49">
        <v>1.93</v>
      </c>
      <c r="AG30" s="47" t="s">
        <v>138</v>
      </c>
      <c r="AH30" s="26" t="s">
        <v>29</v>
      </c>
      <c r="AI30" s="8" t="s">
        <v>806</v>
      </c>
      <c r="AJ30" s="8" t="s">
        <v>417</v>
      </c>
    </row>
    <row r="31" spans="1:36" s="6" customFormat="1" ht="105.6" x14ac:dyDescent="0.25">
      <c r="A31" s="7">
        <v>24</v>
      </c>
      <c r="B31" s="66" t="s">
        <v>807</v>
      </c>
      <c r="C31" s="66" t="s">
        <v>808</v>
      </c>
      <c r="D31" s="26" t="s">
        <v>58</v>
      </c>
      <c r="E31" s="67">
        <v>0.4</v>
      </c>
      <c r="F31" s="3">
        <v>1</v>
      </c>
      <c r="G31" s="67"/>
      <c r="H31" s="68"/>
      <c r="I31" s="65"/>
      <c r="J31" s="67"/>
      <c r="K31" s="67"/>
      <c r="L31" s="67"/>
      <c r="M31" s="67">
        <v>75</v>
      </c>
      <c r="N31" s="67"/>
      <c r="O31" s="67"/>
      <c r="P31" s="15">
        <f t="shared" si="0"/>
        <v>75</v>
      </c>
      <c r="Q31" s="65"/>
      <c r="R31" s="67"/>
      <c r="S31" s="67"/>
      <c r="T31" s="67"/>
      <c r="U31" s="67">
        <v>75</v>
      </c>
      <c r="V31" s="67">
        <v>75</v>
      </c>
      <c r="W31" s="67"/>
      <c r="X31" s="67"/>
      <c r="Y31" s="3">
        <f t="shared" si="1"/>
        <v>75</v>
      </c>
      <c r="Z31" s="67"/>
      <c r="AA31" s="67"/>
      <c r="AB31" s="15">
        <f t="shared" si="2"/>
        <v>75</v>
      </c>
      <c r="AC31" s="69" t="s">
        <v>809</v>
      </c>
      <c r="AD31" s="70" t="s">
        <v>810</v>
      </c>
      <c r="AE31" s="70" t="s">
        <v>810</v>
      </c>
      <c r="AF31" s="79">
        <v>2.5</v>
      </c>
      <c r="AG31" s="47" t="s">
        <v>138</v>
      </c>
      <c r="AH31" s="26" t="s">
        <v>29</v>
      </c>
      <c r="AI31" s="72" t="s">
        <v>811</v>
      </c>
      <c r="AJ31" s="8" t="s">
        <v>812</v>
      </c>
    </row>
    <row r="32" spans="1:36" s="6" customFormat="1" ht="13.8" thickBot="1" x14ac:dyDescent="0.3">
      <c r="A32" s="9" t="s">
        <v>35</v>
      </c>
      <c r="B32" s="10"/>
      <c r="C32" s="10"/>
      <c r="D32" s="11"/>
      <c r="E32" s="11"/>
      <c r="F32" s="11"/>
      <c r="G32" s="11"/>
      <c r="H32" s="16"/>
      <c r="I32" s="9"/>
      <c r="J32" s="11"/>
      <c r="K32" s="11"/>
      <c r="L32" s="11"/>
      <c r="M32" s="11"/>
      <c r="N32" s="11"/>
      <c r="O32" s="11"/>
      <c r="P32" s="16"/>
      <c r="Q32" s="9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6"/>
      <c r="AC32" s="19"/>
      <c r="AD32" s="12"/>
      <c r="AE32" s="12"/>
      <c r="AF32" s="92"/>
      <c r="AG32" s="23"/>
      <c r="AH32" s="11"/>
      <c r="AI32" s="13"/>
      <c r="AJ32" s="13"/>
    </row>
    <row r="34" spans="1:35" s="41" customFormat="1" x14ac:dyDescent="0.25">
      <c r="A34" s="40" t="s">
        <v>36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93"/>
      <c r="AG34" s="40"/>
      <c r="AH34" s="40"/>
      <c r="AI34" s="40"/>
    </row>
    <row r="35" spans="1:35" s="39" customFormat="1" x14ac:dyDescent="0.25">
      <c r="A35" s="2">
        <v>1</v>
      </c>
      <c r="B35" s="38" t="s">
        <v>37</v>
      </c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94"/>
      <c r="AG35" s="38"/>
      <c r="AH35" s="38"/>
      <c r="AI35" s="38"/>
    </row>
    <row r="36" spans="1:35" s="39" customFormat="1" x14ac:dyDescent="0.25">
      <c r="A36" s="2">
        <v>2</v>
      </c>
      <c r="B36" s="38" t="s">
        <v>38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94"/>
      <c r="AG36" s="38"/>
      <c r="AH36" s="38"/>
      <c r="AI36" s="38"/>
    </row>
    <row r="37" spans="1:35" s="39" customFormat="1" x14ac:dyDescent="0.25">
      <c r="A37" s="2">
        <v>3</v>
      </c>
      <c r="B37" s="38" t="s">
        <v>39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94"/>
      <c r="AG37" s="38"/>
      <c r="AH37" s="38"/>
      <c r="AI37" s="38"/>
    </row>
    <row r="38" spans="1:35" s="39" customFormat="1" x14ac:dyDescent="0.25">
      <c r="A38" s="2">
        <v>4</v>
      </c>
      <c r="B38" s="38" t="s">
        <v>40</v>
      </c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94"/>
      <c r="AG38" s="38"/>
      <c r="AH38" s="38"/>
      <c r="AI38" s="38"/>
    </row>
    <row r="39" spans="1:35" s="39" customFormat="1" x14ac:dyDescent="0.25">
      <c r="A39" s="2">
        <v>5</v>
      </c>
      <c r="B39" s="38" t="s">
        <v>44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94"/>
      <c r="AG39" s="38"/>
      <c r="AH39" s="38"/>
      <c r="AI39" s="38"/>
    </row>
    <row r="40" spans="1:35" s="39" customFormat="1" x14ac:dyDescent="0.25">
      <c r="A40" s="2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94"/>
      <c r="AG40" s="38"/>
      <c r="AH40" s="38"/>
      <c r="AI40" s="38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" right="0" top="0" bottom="0" header="0.31496062992125984" footer="0.31496062992125984"/>
  <pageSetup paperSize="9" scale="4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21"/>
  <sheetViews>
    <sheetView tabSelected="1" zoomScaleNormal="100" zoomScaleSheetLayoutView="100" workbookViewId="0">
      <selection activeCell="AH124" sqref="AH124"/>
    </sheetView>
  </sheetViews>
  <sheetFormatPr defaultRowHeight="13.2" x14ac:dyDescent="0.25"/>
  <cols>
    <col min="1" max="1" width="6" style="1" customWidth="1"/>
    <col min="2" max="2" width="19.109375" style="1" customWidth="1"/>
    <col min="3" max="3" width="21.109375" style="1" customWidth="1"/>
    <col min="4" max="4" width="6.5546875" style="1" bestFit="1" customWidth="1"/>
    <col min="5" max="5" width="7.5546875" style="1" customWidth="1"/>
    <col min="6" max="6" width="5" style="1" customWidth="1"/>
    <col min="7" max="8" width="5.88671875" style="1" customWidth="1"/>
    <col min="9" max="28" width="5" style="1" customWidth="1"/>
    <col min="29" max="31" width="16" style="1" customWidth="1"/>
    <col min="32" max="32" width="9.6640625" style="1" customWidth="1"/>
    <col min="33" max="33" width="14.5546875" style="1" customWidth="1"/>
    <col min="34" max="34" width="19.6640625" style="1" customWidth="1"/>
    <col min="35" max="35" width="16.6640625" style="1" customWidth="1"/>
    <col min="36" max="36" width="17.5546875" customWidth="1"/>
  </cols>
  <sheetData>
    <row r="1" spans="1:36" x14ac:dyDescent="0.25">
      <c r="A1" s="118" t="s">
        <v>42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</row>
    <row r="2" spans="1:36" ht="27" customHeight="1" thickBot="1" x14ac:dyDescent="0.3">
      <c r="A2" s="119" t="s">
        <v>813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</row>
    <row r="3" spans="1:36" ht="54" customHeight="1" x14ac:dyDescent="0.25">
      <c r="A3" s="112" t="s">
        <v>0</v>
      </c>
      <c r="B3" s="115" t="s">
        <v>31</v>
      </c>
      <c r="C3" s="115" t="s">
        <v>1</v>
      </c>
      <c r="D3" s="109" t="s">
        <v>2</v>
      </c>
      <c r="E3" s="109" t="s">
        <v>3</v>
      </c>
      <c r="F3" s="109" t="s">
        <v>41</v>
      </c>
      <c r="G3" s="109" t="s">
        <v>4</v>
      </c>
      <c r="H3" s="120" t="s">
        <v>5</v>
      </c>
      <c r="I3" s="126" t="s">
        <v>6</v>
      </c>
      <c r="J3" s="115"/>
      <c r="K3" s="115"/>
      <c r="L3" s="115"/>
      <c r="M3" s="115"/>
      <c r="N3" s="115"/>
      <c r="O3" s="115"/>
      <c r="P3" s="127"/>
      <c r="Q3" s="126" t="s">
        <v>7</v>
      </c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27"/>
      <c r="AC3" s="129" t="s">
        <v>8</v>
      </c>
      <c r="AD3" s="109" t="s">
        <v>9</v>
      </c>
      <c r="AE3" s="109" t="s">
        <v>10</v>
      </c>
      <c r="AF3" s="123" t="s">
        <v>11</v>
      </c>
      <c r="AG3" s="112" t="s">
        <v>12</v>
      </c>
      <c r="AH3" s="109" t="s">
        <v>13</v>
      </c>
      <c r="AI3" s="120" t="s">
        <v>14</v>
      </c>
      <c r="AJ3" s="120" t="s">
        <v>43</v>
      </c>
    </row>
    <row r="4" spans="1:36" ht="30" customHeight="1" x14ac:dyDescent="0.25">
      <c r="A4" s="113"/>
      <c r="B4" s="116"/>
      <c r="C4" s="116"/>
      <c r="D4" s="110"/>
      <c r="E4" s="110"/>
      <c r="F4" s="110"/>
      <c r="G4" s="110"/>
      <c r="H4" s="121"/>
      <c r="I4" s="128" t="s">
        <v>15</v>
      </c>
      <c r="J4" s="116"/>
      <c r="K4" s="116"/>
      <c r="L4" s="116"/>
      <c r="M4" s="116"/>
      <c r="N4" s="110" t="s">
        <v>16</v>
      </c>
      <c r="O4" s="110" t="s">
        <v>17</v>
      </c>
      <c r="P4" s="121" t="s">
        <v>18</v>
      </c>
      <c r="Q4" s="128" t="s">
        <v>15</v>
      </c>
      <c r="R4" s="116"/>
      <c r="S4" s="116"/>
      <c r="T4" s="116"/>
      <c r="U4" s="116"/>
      <c r="V4" s="116"/>
      <c r="W4" s="116"/>
      <c r="X4" s="116"/>
      <c r="Y4" s="116"/>
      <c r="Z4" s="110" t="s">
        <v>16</v>
      </c>
      <c r="AA4" s="110" t="s">
        <v>17</v>
      </c>
      <c r="AB4" s="121" t="s">
        <v>19</v>
      </c>
      <c r="AC4" s="130"/>
      <c r="AD4" s="110"/>
      <c r="AE4" s="110"/>
      <c r="AF4" s="124"/>
      <c r="AG4" s="113"/>
      <c r="AH4" s="110"/>
      <c r="AI4" s="121"/>
      <c r="AJ4" s="121"/>
    </row>
    <row r="5" spans="1:36" ht="68.400000000000006" customHeight="1" x14ac:dyDescent="0.25">
      <c r="A5" s="113"/>
      <c r="B5" s="116"/>
      <c r="C5" s="116"/>
      <c r="D5" s="110"/>
      <c r="E5" s="110"/>
      <c r="F5" s="110"/>
      <c r="G5" s="110"/>
      <c r="H5" s="121"/>
      <c r="I5" s="113" t="s">
        <v>20</v>
      </c>
      <c r="J5" s="110"/>
      <c r="K5" s="110" t="s">
        <v>21</v>
      </c>
      <c r="L5" s="110"/>
      <c r="M5" s="110" t="s">
        <v>22</v>
      </c>
      <c r="N5" s="110"/>
      <c r="O5" s="110"/>
      <c r="P5" s="121"/>
      <c r="Q5" s="113" t="s">
        <v>20</v>
      </c>
      <c r="R5" s="110"/>
      <c r="S5" s="110" t="s">
        <v>21</v>
      </c>
      <c r="T5" s="110"/>
      <c r="U5" s="110" t="s">
        <v>22</v>
      </c>
      <c r="V5" s="110" t="s">
        <v>23</v>
      </c>
      <c r="W5" s="110" t="s">
        <v>24</v>
      </c>
      <c r="X5" s="110" t="s">
        <v>25</v>
      </c>
      <c r="Y5" s="110" t="s">
        <v>26</v>
      </c>
      <c r="Z5" s="110"/>
      <c r="AA5" s="110"/>
      <c r="AB5" s="121"/>
      <c r="AC5" s="130"/>
      <c r="AD5" s="110"/>
      <c r="AE5" s="110"/>
      <c r="AF5" s="124"/>
      <c r="AG5" s="113"/>
      <c r="AH5" s="110"/>
      <c r="AI5" s="121"/>
      <c r="AJ5" s="121"/>
    </row>
    <row r="6" spans="1:36" ht="113.4" customHeight="1" thickBot="1" x14ac:dyDescent="0.3">
      <c r="A6" s="114"/>
      <c r="B6" s="117"/>
      <c r="C6" s="117"/>
      <c r="D6" s="111"/>
      <c r="E6" s="111"/>
      <c r="F6" s="111"/>
      <c r="G6" s="111"/>
      <c r="H6" s="122"/>
      <c r="I6" s="98" t="s">
        <v>27</v>
      </c>
      <c r="J6" s="97" t="s">
        <v>28</v>
      </c>
      <c r="K6" s="97" t="s">
        <v>27</v>
      </c>
      <c r="L6" s="97" t="s">
        <v>28</v>
      </c>
      <c r="M6" s="111"/>
      <c r="N6" s="111"/>
      <c r="O6" s="111"/>
      <c r="P6" s="122"/>
      <c r="Q6" s="98" t="s">
        <v>27</v>
      </c>
      <c r="R6" s="97" t="s">
        <v>28</v>
      </c>
      <c r="S6" s="97" t="s">
        <v>27</v>
      </c>
      <c r="T6" s="97" t="s">
        <v>28</v>
      </c>
      <c r="U6" s="111"/>
      <c r="V6" s="111"/>
      <c r="W6" s="111"/>
      <c r="X6" s="111"/>
      <c r="Y6" s="111"/>
      <c r="Z6" s="111"/>
      <c r="AA6" s="111"/>
      <c r="AB6" s="122"/>
      <c r="AC6" s="131"/>
      <c r="AD6" s="111"/>
      <c r="AE6" s="111"/>
      <c r="AF6" s="125"/>
      <c r="AG6" s="114"/>
      <c r="AH6" s="111"/>
      <c r="AI6" s="122"/>
      <c r="AJ6" s="122"/>
    </row>
    <row r="7" spans="1:36" ht="13.8" thickBot="1" x14ac:dyDescent="0.3">
      <c r="A7" s="33">
        <v>1</v>
      </c>
      <c r="B7" s="34">
        <v>2</v>
      </c>
      <c r="C7" s="34">
        <v>3</v>
      </c>
      <c r="D7" s="34">
        <v>4</v>
      </c>
      <c r="E7" s="34">
        <v>5</v>
      </c>
      <c r="F7" s="34">
        <v>6</v>
      </c>
      <c r="G7" s="34">
        <v>7</v>
      </c>
      <c r="H7" s="35">
        <v>8</v>
      </c>
      <c r="I7" s="33">
        <v>9</v>
      </c>
      <c r="J7" s="34">
        <v>10</v>
      </c>
      <c r="K7" s="34">
        <v>11</v>
      </c>
      <c r="L7" s="34">
        <v>12</v>
      </c>
      <c r="M7" s="34">
        <v>13</v>
      </c>
      <c r="N7" s="34">
        <v>14</v>
      </c>
      <c r="O7" s="34">
        <v>15</v>
      </c>
      <c r="P7" s="35">
        <v>16</v>
      </c>
      <c r="Q7" s="33">
        <v>17</v>
      </c>
      <c r="R7" s="34">
        <v>18</v>
      </c>
      <c r="S7" s="34">
        <v>19</v>
      </c>
      <c r="T7" s="34">
        <v>20</v>
      </c>
      <c r="U7" s="34">
        <v>21</v>
      </c>
      <c r="V7" s="34">
        <v>22</v>
      </c>
      <c r="W7" s="34">
        <v>23</v>
      </c>
      <c r="X7" s="34">
        <v>24</v>
      </c>
      <c r="Y7" s="34">
        <v>25</v>
      </c>
      <c r="Z7" s="34">
        <v>26</v>
      </c>
      <c r="AA7" s="34">
        <v>27</v>
      </c>
      <c r="AB7" s="35">
        <v>28</v>
      </c>
      <c r="AC7" s="46">
        <v>29</v>
      </c>
      <c r="AD7" s="34">
        <v>30</v>
      </c>
      <c r="AE7" s="34">
        <v>31</v>
      </c>
      <c r="AF7" s="45">
        <v>32</v>
      </c>
      <c r="AG7" s="33">
        <v>33</v>
      </c>
      <c r="AH7" s="34">
        <v>34</v>
      </c>
      <c r="AI7" s="35">
        <v>35</v>
      </c>
      <c r="AJ7" s="35"/>
    </row>
    <row r="8" spans="1:36" s="6" customFormat="1" ht="79.2" x14ac:dyDescent="0.25">
      <c r="A8" s="24">
        <v>1</v>
      </c>
      <c r="B8" s="25" t="s">
        <v>275</v>
      </c>
      <c r="C8" s="25" t="s">
        <v>276</v>
      </c>
      <c r="D8" s="26" t="s">
        <v>34</v>
      </c>
      <c r="E8" s="26">
        <v>10</v>
      </c>
      <c r="F8" s="26">
        <v>1</v>
      </c>
      <c r="G8" s="26"/>
      <c r="H8" s="27"/>
      <c r="I8" s="24"/>
      <c r="J8" s="26"/>
      <c r="K8" s="26"/>
      <c r="L8" s="26"/>
      <c r="M8" s="26">
        <v>9</v>
      </c>
      <c r="N8" s="26"/>
      <c r="O8" s="26"/>
      <c r="P8" s="27">
        <f>SUM(I8:O8)</f>
        <v>9</v>
      </c>
      <c r="Q8" s="24"/>
      <c r="R8" s="26"/>
      <c r="S8" s="26"/>
      <c r="T8" s="26"/>
      <c r="U8" s="26">
        <v>9</v>
      </c>
      <c r="V8" s="26">
        <v>9</v>
      </c>
      <c r="W8" s="26"/>
      <c r="X8" s="26"/>
      <c r="Y8" s="26">
        <f>SUM(Q8:U8)</f>
        <v>9</v>
      </c>
      <c r="Z8" s="26"/>
      <c r="AA8" s="26"/>
      <c r="AB8" s="27">
        <f>SUM(Y8:AA8)</f>
        <v>9</v>
      </c>
      <c r="AC8" s="28" t="s">
        <v>409</v>
      </c>
      <c r="AD8" s="29" t="s">
        <v>410</v>
      </c>
      <c r="AE8" s="29" t="s">
        <v>410</v>
      </c>
      <c r="AF8" s="30">
        <v>5.67</v>
      </c>
      <c r="AG8" s="47" t="s">
        <v>138</v>
      </c>
      <c r="AH8" s="26" t="s">
        <v>29</v>
      </c>
      <c r="AI8" s="32" t="s">
        <v>411</v>
      </c>
      <c r="AJ8" s="32" t="s">
        <v>412</v>
      </c>
    </row>
    <row r="9" spans="1:36" s="6" customFormat="1" ht="26.4" x14ac:dyDescent="0.25">
      <c r="A9" s="7">
        <v>2</v>
      </c>
      <c r="B9" s="4" t="s">
        <v>292</v>
      </c>
      <c r="C9" s="25" t="s">
        <v>413</v>
      </c>
      <c r="D9" s="26" t="s">
        <v>34</v>
      </c>
      <c r="E9" s="26">
        <v>10</v>
      </c>
      <c r="F9" s="3">
        <v>5</v>
      </c>
      <c r="G9" s="3"/>
      <c r="H9" s="15"/>
      <c r="I9" s="7"/>
      <c r="J9" s="3"/>
      <c r="K9" s="3"/>
      <c r="L9" s="3"/>
      <c r="M9" s="3">
        <v>8</v>
      </c>
      <c r="N9" s="3"/>
      <c r="O9" s="3"/>
      <c r="P9" s="15">
        <f t="shared" ref="P9:P62" si="0">SUM(I9:O9)</f>
        <v>8</v>
      </c>
      <c r="Q9" s="7"/>
      <c r="R9" s="3"/>
      <c r="S9" s="3"/>
      <c r="T9" s="3"/>
      <c r="U9" s="3">
        <v>8</v>
      </c>
      <c r="V9" s="3">
        <v>8</v>
      </c>
      <c r="W9" s="3"/>
      <c r="X9" s="3"/>
      <c r="Y9" s="3">
        <f t="shared" ref="Y9:Y62" si="1">SUM(Q9:U9)</f>
        <v>8</v>
      </c>
      <c r="Z9" s="3"/>
      <c r="AA9" s="3"/>
      <c r="AB9" s="15">
        <f t="shared" ref="AB9:AB62" si="2">SUM(Y9:AA9)</f>
        <v>8</v>
      </c>
      <c r="AC9" s="18" t="s">
        <v>414</v>
      </c>
      <c r="AD9" s="5" t="s">
        <v>415</v>
      </c>
      <c r="AE9" s="5" t="s">
        <v>415</v>
      </c>
      <c r="AF9" s="20">
        <v>4.25</v>
      </c>
      <c r="AG9" s="47" t="s">
        <v>138</v>
      </c>
      <c r="AH9" s="26" t="s">
        <v>29</v>
      </c>
      <c r="AI9" s="8" t="s">
        <v>416</v>
      </c>
      <c r="AJ9" s="8" t="s">
        <v>417</v>
      </c>
    </row>
    <row r="10" spans="1:36" s="6" customFormat="1" ht="79.2" x14ac:dyDescent="0.25">
      <c r="A10" s="7">
        <v>3</v>
      </c>
      <c r="B10" s="4" t="s">
        <v>146</v>
      </c>
      <c r="C10" s="25" t="s">
        <v>418</v>
      </c>
      <c r="D10" s="26" t="s">
        <v>58</v>
      </c>
      <c r="E10" s="26">
        <v>0.4</v>
      </c>
      <c r="F10" s="26">
        <v>1</v>
      </c>
      <c r="G10" s="3"/>
      <c r="H10" s="15"/>
      <c r="I10" s="7"/>
      <c r="J10" s="3"/>
      <c r="K10" s="3"/>
      <c r="L10" s="3"/>
      <c r="M10" s="3">
        <v>24</v>
      </c>
      <c r="N10" s="3"/>
      <c r="O10" s="3"/>
      <c r="P10" s="15">
        <f t="shared" si="0"/>
        <v>24</v>
      </c>
      <c r="Q10" s="7"/>
      <c r="R10" s="3"/>
      <c r="S10" s="3"/>
      <c r="T10" s="3"/>
      <c r="U10" s="3">
        <v>24</v>
      </c>
      <c r="V10" s="3">
        <v>24</v>
      </c>
      <c r="W10" s="3"/>
      <c r="X10" s="3"/>
      <c r="Y10" s="3">
        <f t="shared" si="1"/>
        <v>24</v>
      </c>
      <c r="Z10" s="3"/>
      <c r="AA10" s="3"/>
      <c r="AB10" s="15">
        <f t="shared" si="2"/>
        <v>24</v>
      </c>
      <c r="AC10" s="18" t="s">
        <v>419</v>
      </c>
      <c r="AD10" s="5" t="s">
        <v>420</v>
      </c>
      <c r="AE10" s="5" t="s">
        <v>420</v>
      </c>
      <c r="AF10" s="20">
        <v>0.67</v>
      </c>
      <c r="AG10" s="47" t="s">
        <v>138</v>
      </c>
      <c r="AH10" s="26" t="s">
        <v>29</v>
      </c>
      <c r="AI10" s="8" t="s">
        <v>421</v>
      </c>
      <c r="AJ10" s="32" t="s">
        <v>422</v>
      </c>
    </row>
    <row r="11" spans="1:36" s="6" customFormat="1" ht="26.4" x14ac:dyDescent="0.25">
      <c r="A11" s="24">
        <v>4</v>
      </c>
      <c r="B11" s="4" t="s">
        <v>107</v>
      </c>
      <c r="C11" s="4" t="s">
        <v>108</v>
      </c>
      <c r="D11" s="26" t="s">
        <v>34</v>
      </c>
      <c r="E11" s="26">
        <v>10</v>
      </c>
      <c r="F11" s="26">
        <v>5</v>
      </c>
      <c r="G11" s="3"/>
      <c r="H11" s="15"/>
      <c r="I11" s="7"/>
      <c r="J11" s="3"/>
      <c r="K11" s="3"/>
      <c r="L11" s="3"/>
      <c r="M11" s="3">
        <v>107</v>
      </c>
      <c r="N11" s="3"/>
      <c r="O11" s="3"/>
      <c r="P11" s="15">
        <f t="shared" si="0"/>
        <v>107</v>
      </c>
      <c r="Q11" s="7"/>
      <c r="R11" s="3"/>
      <c r="S11" s="3"/>
      <c r="T11" s="3"/>
      <c r="U11" s="3">
        <v>107</v>
      </c>
      <c r="V11" s="3">
        <v>107</v>
      </c>
      <c r="W11" s="3"/>
      <c r="X11" s="3"/>
      <c r="Y11" s="3">
        <f t="shared" si="1"/>
        <v>107</v>
      </c>
      <c r="Z11" s="3"/>
      <c r="AA11" s="3"/>
      <c r="AB11" s="15">
        <f t="shared" si="2"/>
        <v>107</v>
      </c>
      <c r="AC11" s="18" t="s">
        <v>423</v>
      </c>
      <c r="AD11" s="5" t="s">
        <v>424</v>
      </c>
      <c r="AE11" s="5" t="s">
        <v>424</v>
      </c>
      <c r="AF11" s="20">
        <v>5.22</v>
      </c>
      <c r="AG11" s="47" t="s">
        <v>138</v>
      </c>
      <c r="AH11" s="26" t="s">
        <v>29</v>
      </c>
      <c r="AI11" s="8" t="s">
        <v>425</v>
      </c>
      <c r="AJ11" s="8" t="s">
        <v>417</v>
      </c>
    </row>
    <row r="12" spans="1:36" s="6" customFormat="1" ht="26.4" x14ac:dyDescent="0.25">
      <c r="A12" s="7">
        <v>5</v>
      </c>
      <c r="B12" s="25" t="s">
        <v>275</v>
      </c>
      <c r="C12" s="25" t="s">
        <v>426</v>
      </c>
      <c r="D12" s="26" t="s">
        <v>34</v>
      </c>
      <c r="E12" s="26">
        <v>10</v>
      </c>
      <c r="F12" s="26">
        <v>5</v>
      </c>
      <c r="G12" s="3"/>
      <c r="H12" s="15"/>
      <c r="I12" s="7"/>
      <c r="J12" s="3"/>
      <c r="K12" s="3"/>
      <c r="L12" s="3"/>
      <c r="M12" s="3">
        <v>9</v>
      </c>
      <c r="N12" s="3"/>
      <c r="O12" s="3"/>
      <c r="P12" s="15">
        <f t="shared" si="0"/>
        <v>9</v>
      </c>
      <c r="Q12" s="7"/>
      <c r="R12" s="3"/>
      <c r="S12" s="3"/>
      <c r="T12" s="3"/>
      <c r="U12" s="3">
        <v>9</v>
      </c>
      <c r="V12" s="3">
        <v>9</v>
      </c>
      <c r="W12" s="3"/>
      <c r="X12" s="3"/>
      <c r="Y12" s="3">
        <f t="shared" si="1"/>
        <v>9</v>
      </c>
      <c r="Z12" s="3"/>
      <c r="AA12" s="3"/>
      <c r="AB12" s="15">
        <f t="shared" si="2"/>
        <v>9</v>
      </c>
      <c r="AC12" s="18" t="s">
        <v>427</v>
      </c>
      <c r="AD12" s="5" t="s">
        <v>428</v>
      </c>
      <c r="AE12" s="5" t="s">
        <v>428</v>
      </c>
      <c r="AF12" s="20">
        <v>1.25</v>
      </c>
      <c r="AG12" s="47" t="s">
        <v>138</v>
      </c>
      <c r="AH12" s="26" t="s">
        <v>29</v>
      </c>
      <c r="AI12" s="8" t="s">
        <v>429</v>
      </c>
      <c r="AJ12" s="8" t="s">
        <v>430</v>
      </c>
    </row>
    <row r="13" spans="1:36" s="6" customFormat="1" ht="105.6" x14ac:dyDescent="0.25">
      <c r="A13" s="7">
        <v>6</v>
      </c>
      <c r="B13" s="4" t="s">
        <v>101</v>
      </c>
      <c r="C13" s="4" t="s">
        <v>399</v>
      </c>
      <c r="D13" s="26" t="s">
        <v>34</v>
      </c>
      <c r="E13" s="48">
        <v>10</v>
      </c>
      <c r="F13" s="3">
        <v>1</v>
      </c>
      <c r="G13" s="3"/>
      <c r="H13" s="15"/>
      <c r="I13" s="7"/>
      <c r="J13" s="3"/>
      <c r="K13" s="3"/>
      <c r="L13" s="3"/>
      <c r="M13" s="3">
        <v>1</v>
      </c>
      <c r="N13" s="3"/>
      <c r="O13" s="3"/>
      <c r="P13" s="15">
        <f t="shared" si="0"/>
        <v>1</v>
      </c>
      <c r="Q13" s="7"/>
      <c r="R13" s="3"/>
      <c r="S13" s="3"/>
      <c r="T13" s="3"/>
      <c r="U13" s="3">
        <v>1</v>
      </c>
      <c r="V13" s="3">
        <v>1</v>
      </c>
      <c r="W13" s="3"/>
      <c r="X13" s="3"/>
      <c r="Y13" s="3">
        <f t="shared" si="1"/>
        <v>1</v>
      </c>
      <c r="Z13" s="3"/>
      <c r="AA13" s="3"/>
      <c r="AB13" s="15">
        <f t="shared" si="2"/>
        <v>1</v>
      </c>
      <c r="AC13" s="18" t="s">
        <v>431</v>
      </c>
      <c r="AD13" s="5" t="s">
        <v>432</v>
      </c>
      <c r="AE13" s="5" t="s">
        <v>432</v>
      </c>
      <c r="AF13" s="20">
        <v>2.58</v>
      </c>
      <c r="AG13" s="47" t="s">
        <v>138</v>
      </c>
      <c r="AH13" s="26" t="s">
        <v>29</v>
      </c>
      <c r="AI13" s="8" t="s">
        <v>433</v>
      </c>
      <c r="AJ13" s="32" t="s">
        <v>434</v>
      </c>
    </row>
    <row r="14" spans="1:36" s="6" customFormat="1" ht="79.2" x14ac:dyDescent="0.25">
      <c r="A14" s="24">
        <v>7</v>
      </c>
      <c r="B14" s="25" t="s">
        <v>275</v>
      </c>
      <c r="C14" s="25" t="s">
        <v>426</v>
      </c>
      <c r="D14" s="26" t="s">
        <v>34</v>
      </c>
      <c r="E14" s="26">
        <v>10</v>
      </c>
      <c r="F14" s="3">
        <v>1</v>
      </c>
      <c r="G14" s="3"/>
      <c r="H14" s="15"/>
      <c r="I14" s="7"/>
      <c r="J14" s="3"/>
      <c r="K14" s="3"/>
      <c r="L14" s="3"/>
      <c r="M14" s="3">
        <v>9</v>
      </c>
      <c r="N14" s="3"/>
      <c r="O14" s="3"/>
      <c r="P14" s="15">
        <f t="shared" si="0"/>
        <v>9</v>
      </c>
      <c r="Q14" s="7"/>
      <c r="R14" s="3"/>
      <c r="S14" s="3"/>
      <c r="T14" s="3"/>
      <c r="U14" s="3">
        <v>9</v>
      </c>
      <c r="V14" s="3">
        <v>9</v>
      </c>
      <c r="W14" s="3"/>
      <c r="X14" s="3"/>
      <c r="Y14" s="3">
        <f t="shared" si="1"/>
        <v>9</v>
      </c>
      <c r="Z14" s="3"/>
      <c r="AA14" s="3"/>
      <c r="AB14" s="15">
        <f t="shared" si="2"/>
        <v>9</v>
      </c>
      <c r="AC14" s="18" t="s">
        <v>435</v>
      </c>
      <c r="AD14" s="5" t="s">
        <v>436</v>
      </c>
      <c r="AE14" s="5" t="s">
        <v>436</v>
      </c>
      <c r="AF14" s="20">
        <v>8.82</v>
      </c>
      <c r="AG14" s="47" t="s">
        <v>138</v>
      </c>
      <c r="AH14" s="26" t="s">
        <v>29</v>
      </c>
      <c r="AI14" s="8" t="s">
        <v>437</v>
      </c>
      <c r="AJ14" s="8" t="s">
        <v>438</v>
      </c>
    </row>
    <row r="15" spans="1:36" s="6" customFormat="1" ht="39.6" x14ac:dyDescent="0.25">
      <c r="A15" s="7">
        <v>8</v>
      </c>
      <c r="B15" s="4" t="s">
        <v>46</v>
      </c>
      <c r="C15" s="4" t="s">
        <v>439</v>
      </c>
      <c r="D15" s="26" t="s">
        <v>58</v>
      </c>
      <c r="E15" s="48">
        <v>0.4</v>
      </c>
      <c r="F15" s="3">
        <v>1</v>
      </c>
      <c r="G15" s="3"/>
      <c r="H15" s="15"/>
      <c r="I15" s="7"/>
      <c r="J15" s="3"/>
      <c r="K15" s="3"/>
      <c r="L15" s="3"/>
      <c r="M15" s="3">
        <v>95</v>
      </c>
      <c r="N15" s="3"/>
      <c r="O15" s="3"/>
      <c r="P15" s="15">
        <f t="shared" si="0"/>
        <v>95</v>
      </c>
      <c r="Q15" s="7"/>
      <c r="R15" s="3"/>
      <c r="S15" s="3"/>
      <c r="T15" s="3"/>
      <c r="U15" s="3">
        <v>95</v>
      </c>
      <c r="V15" s="3">
        <v>95</v>
      </c>
      <c r="W15" s="3"/>
      <c r="X15" s="3"/>
      <c r="Y15" s="3">
        <f t="shared" si="1"/>
        <v>95</v>
      </c>
      <c r="Z15" s="3"/>
      <c r="AA15" s="3"/>
      <c r="AB15" s="15">
        <f t="shared" si="2"/>
        <v>95</v>
      </c>
      <c r="AC15" s="18" t="s">
        <v>440</v>
      </c>
      <c r="AD15" s="5" t="s">
        <v>441</v>
      </c>
      <c r="AE15" s="5" t="s">
        <v>441</v>
      </c>
      <c r="AF15" s="49">
        <v>14.08</v>
      </c>
      <c r="AG15" s="47" t="s">
        <v>138</v>
      </c>
      <c r="AH15" s="26" t="s">
        <v>29</v>
      </c>
      <c r="AI15" s="8" t="s">
        <v>442</v>
      </c>
      <c r="AJ15" s="32" t="s">
        <v>443</v>
      </c>
    </row>
    <row r="16" spans="1:36" s="6" customFormat="1" ht="39.6" x14ac:dyDescent="0.25">
      <c r="A16" s="7">
        <v>9</v>
      </c>
      <c r="B16" s="4" t="s">
        <v>46</v>
      </c>
      <c r="C16" s="4" t="s">
        <v>439</v>
      </c>
      <c r="D16" s="26" t="s">
        <v>58</v>
      </c>
      <c r="E16" s="48">
        <v>0.4</v>
      </c>
      <c r="F16" s="3">
        <v>1</v>
      </c>
      <c r="G16" s="3"/>
      <c r="H16" s="15"/>
      <c r="I16" s="7"/>
      <c r="J16" s="3"/>
      <c r="K16" s="3"/>
      <c r="L16" s="3"/>
      <c r="M16" s="3">
        <v>95</v>
      </c>
      <c r="N16" s="3"/>
      <c r="O16" s="3"/>
      <c r="P16" s="15">
        <f t="shared" si="0"/>
        <v>95</v>
      </c>
      <c r="Q16" s="7"/>
      <c r="R16" s="3"/>
      <c r="S16" s="3"/>
      <c r="T16" s="3"/>
      <c r="U16" s="3">
        <v>95</v>
      </c>
      <c r="V16" s="3">
        <v>95</v>
      </c>
      <c r="W16" s="3"/>
      <c r="X16" s="3"/>
      <c r="Y16" s="3">
        <f t="shared" si="1"/>
        <v>95</v>
      </c>
      <c r="Z16" s="3"/>
      <c r="AA16" s="3"/>
      <c r="AB16" s="15">
        <f t="shared" si="2"/>
        <v>95</v>
      </c>
      <c r="AC16" s="18" t="s">
        <v>444</v>
      </c>
      <c r="AD16" s="5" t="s">
        <v>445</v>
      </c>
      <c r="AE16" s="5" t="s">
        <v>445</v>
      </c>
      <c r="AF16" s="49">
        <v>10.02</v>
      </c>
      <c r="AG16" s="47" t="s">
        <v>138</v>
      </c>
      <c r="AH16" s="26" t="s">
        <v>29</v>
      </c>
      <c r="AI16" s="8" t="s">
        <v>446</v>
      </c>
      <c r="AJ16" s="32" t="s">
        <v>447</v>
      </c>
    </row>
    <row r="17" spans="1:36" s="6" customFormat="1" ht="79.2" x14ac:dyDescent="0.25">
      <c r="A17" s="24">
        <v>10</v>
      </c>
      <c r="B17" s="4" t="s">
        <v>46</v>
      </c>
      <c r="C17" s="4" t="s">
        <v>47</v>
      </c>
      <c r="D17" s="26" t="s">
        <v>34</v>
      </c>
      <c r="E17" s="48">
        <v>10</v>
      </c>
      <c r="F17" s="3">
        <v>1</v>
      </c>
      <c r="G17" s="3"/>
      <c r="H17" s="15"/>
      <c r="I17" s="7"/>
      <c r="J17" s="3"/>
      <c r="K17" s="3"/>
      <c r="L17" s="3"/>
      <c r="M17" s="3">
        <v>95</v>
      </c>
      <c r="N17" s="3"/>
      <c r="O17" s="3"/>
      <c r="P17" s="15">
        <f t="shared" si="0"/>
        <v>95</v>
      </c>
      <c r="Q17" s="7"/>
      <c r="R17" s="3"/>
      <c r="S17" s="3"/>
      <c r="T17" s="3"/>
      <c r="U17" s="3">
        <v>95</v>
      </c>
      <c r="V17" s="3">
        <v>95</v>
      </c>
      <c r="W17" s="3"/>
      <c r="X17" s="3"/>
      <c r="Y17" s="3">
        <f t="shared" si="1"/>
        <v>95</v>
      </c>
      <c r="Z17" s="3"/>
      <c r="AA17" s="3"/>
      <c r="AB17" s="15">
        <f t="shared" si="2"/>
        <v>95</v>
      </c>
      <c r="AC17" s="18" t="s">
        <v>448</v>
      </c>
      <c r="AD17" s="5" t="s">
        <v>449</v>
      </c>
      <c r="AE17" s="5" t="s">
        <v>449</v>
      </c>
      <c r="AF17" s="49">
        <v>4.25</v>
      </c>
      <c r="AG17" s="47" t="s">
        <v>138</v>
      </c>
      <c r="AH17" s="26" t="s">
        <v>29</v>
      </c>
      <c r="AI17" s="8" t="s">
        <v>450</v>
      </c>
      <c r="AJ17" s="8" t="s">
        <v>451</v>
      </c>
    </row>
    <row r="18" spans="1:36" s="6" customFormat="1" ht="79.2" x14ac:dyDescent="0.25">
      <c r="A18" s="7">
        <v>11</v>
      </c>
      <c r="B18" s="25" t="s">
        <v>275</v>
      </c>
      <c r="C18" s="25" t="s">
        <v>276</v>
      </c>
      <c r="D18" s="26" t="s">
        <v>34</v>
      </c>
      <c r="E18" s="26">
        <v>10</v>
      </c>
      <c r="F18" s="26">
        <v>1</v>
      </c>
      <c r="G18" s="3"/>
      <c r="H18" s="15"/>
      <c r="I18" s="7"/>
      <c r="J18" s="3"/>
      <c r="K18" s="3"/>
      <c r="L18" s="3"/>
      <c r="M18" s="3">
        <v>9</v>
      </c>
      <c r="N18" s="3"/>
      <c r="O18" s="3"/>
      <c r="P18" s="15">
        <f t="shared" si="0"/>
        <v>9</v>
      </c>
      <c r="Q18" s="7"/>
      <c r="R18" s="3"/>
      <c r="S18" s="3"/>
      <c r="T18" s="3"/>
      <c r="U18" s="3">
        <v>9</v>
      </c>
      <c r="V18" s="3">
        <v>9</v>
      </c>
      <c r="W18" s="3"/>
      <c r="X18" s="3"/>
      <c r="Y18" s="3">
        <f t="shared" si="1"/>
        <v>9</v>
      </c>
      <c r="Z18" s="3"/>
      <c r="AA18" s="3"/>
      <c r="AB18" s="15">
        <f t="shared" si="2"/>
        <v>9</v>
      </c>
      <c r="AC18" s="18" t="s">
        <v>452</v>
      </c>
      <c r="AD18" s="5" t="s">
        <v>453</v>
      </c>
      <c r="AE18" s="5" t="s">
        <v>453</v>
      </c>
      <c r="AF18" s="49">
        <v>5.28</v>
      </c>
      <c r="AG18" s="47" t="s">
        <v>138</v>
      </c>
      <c r="AH18" s="26" t="s">
        <v>29</v>
      </c>
      <c r="AI18" s="8" t="s">
        <v>454</v>
      </c>
      <c r="AJ18" s="8" t="s">
        <v>455</v>
      </c>
    </row>
    <row r="19" spans="1:36" s="6" customFormat="1" ht="26.4" x14ac:dyDescent="0.25">
      <c r="A19" s="7">
        <v>12</v>
      </c>
      <c r="B19" s="25" t="s">
        <v>134</v>
      </c>
      <c r="C19" s="25" t="s">
        <v>476</v>
      </c>
      <c r="D19" s="26" t="s">
        <v>34</v>
      </c>
      <c r="E19" s="26">
        <v>10</v>
      </c>
      <c r="F19" s="26">
        <v>5</v>
      </c>
      <c r="G19" s="3"/>
      <c r="H19" s="15"/>
      <c r="I19" s="7"/>
      <c r="J19" s="3"/>
      <c r="K19" s="3"/>
      <c r="L19" s="3"/>
      <c r="M19" s="3">
        <v>14</v>
      </c>
      <c r="N19" s="3"/>
      <c r="O19" s="3"/>
      <c r="P19" s="15">
        <f t="shared" si="0"/>
        <v>14</v>
      </c>
      <c r="Q19" s="7"/>
      <c r="R19" s="3"/>
      <c r="S19" s="3"/>
      <c r="T19" s="3"/>
      <c r="U19" s="3">
        <v>14</v>
      </c>
      <c r="V19" s="3">
        <v>14</v>
      </c>
      <c r="W19" s="3"/>
      <c r="X19" s="3"/>
      <c r="Y19" s="3">
        <f t="shared" si="1"/>
        <v>14</v>
      </c>
      <c r="Z19" s="3"/>
      <c r="AA19" s="3"/>
      <c r="AB19" s="15">
        <f t="shared" si="2"/>
        <v>14</v>
      </c>
      <c r="AC19" s="18" t="s">
        <v>477</v>
      </c>
      <c r="AD19" s="5" t="s">
        <v>478</v>
      </c>
      <c r="AE19" s="5" t="s">
        <v>478</v>
      </c>
      <c r="AF19" s="49">
        <v>3.95</v>
      </c>
      <c r="AG19" s="47" t="s">
        <v>138</v>
      </c>
      <c r="AH19" s="26" t="s">
        <v>29</v>
      </c>
      <c r="AI19" s="8" t="s">
        <v>479</v>
      </c>
      <c r="AJ19" s="32" t="s">
        <v>480</v>
      </c>
    </row>
    <row r="20" spans="1:36" s="6" customFormat="1" ht="79.2" x14ac:dyDescent="0.25">
      <c r="A20" s="24">
        <v>13</v>
      </c>
      <c r="B20" s="4" t="s">
        <v>146</v>
      </c>
      <c r="C20" s="25" t="s">
        <v>418</v>
      </c>
      <c r="D20" s="26" t="s">
        <v>58</v>
      </c>
      <c r="E20" s="26">
        <v>0.4</v>
      </c>
      <c r="F20" s="26">
        <v>1</v>
      </c>
      <c r="G20" s="3"/>
      <c r="H20" s="15"/>
      <c r="I20" s="7"/>
      <c r="J20" s="3"/>
      <c r="K20" s="3"/>
      <c r="L20" s="3"/>
      <c r="M20" s="3">
        <v>24</v>
      </c>
      <c r="N20" s="3"/>
      <c r="O20" s="3"/>
      <c r="P20" s="15">
        <f t="shared" si="0"/>
        <v>24</v>
      </c>
      <c r="Q20" s="7"/>
      <c r="R20" s="3"/>
      <c r="S20" s="3"/>
      <c r="T20" s="3"/>
      <c r="U20" s="3">
        <v>24</v>
      </c>
      <c r="V20" s="3">
        <v>24</v>
      </c>
      <c r="W20" s="3"/>
      <c r="X20" s="3"/>
      <c r="Y20" s="3">
        <f t="shared" si="1"/>
        <v>24</v>
      </c>
      <c r="Z20" s="3"/>
      <c r="AA20" s="3"/>
      <c r="AB20" s="15">
        <f t="shared" si="2"/>
        <v>24</v>
      </c>
      <c r="AC20" s="18" t="s">
        <v>456</v>
      </c>
      <c r="AD20" s="5" t="s">
        <v>457</v>
      </c>
      <c r="AE20" s="5" t="s">
        <v>457</v>
      </c>
      <c r="AF20" s="20">
        <v>0.33</v>
      </c>
      <c r="AG20" s="47" t="s">
        <v>138</v>
      </c>
      <c r="AH20" s="26" t="s">
        <v>29</v>
      </c>
      <c r="AI20" s="8" t="s">
        <v>458</v>
      </c>
      <c r="AJ20" s="32" t="s">
        <v>422</v>
      </c>
    </row>
    <row r="21" spans="1:36" s="6" customFormat="1" ht="92.4" x14ac:dyDescent="0.25">
      <c r="A21" s="7">
        <v>14</v>
      </c>
      <c r="B21" s="4" t="s">
        <v>189</v>
      </c>
      <c r="C21" s="4" t="s">
        <v>204</v>
      </c>
      <c r="D21" s="3" t="s">
        <v>34</v>
      </c>
      <c r="E21" s="3">
        <v>10</v>
      </c>
      <c r="F21" s="3">
        <v>1</v>
      </c>
      <c r="G21" s="3"/>
      <c r="H21" s="15"/>
      <c r="I21" s="7"/>
      <c r="J21" s="3"/>
      <c r="K21" s="3"/>
      <c r="L21" s="3"/>
      <c r="M21" s="48">
        <v>237</v>
      </c>
      <c r="N21" s="3"/>
      <c r="O21" s="3"/>
      <c r="P21" s="15">
        <f t="shared" si="0"/>
        <v>237</v>
      </c>
      <c r="Q21" s="7"/>
      <c r="R21" s="3"/>
      <c r="S21" s="3"/>
      <c r="T21" s="3"/>
      <c r="U21" s="3">
        <v>237</v>
      </c>
      <c r="V21" s="3">
        <v>237</v>
      </c>
      <c r="W21" s="3"/>
      <c r="X21" s="3"/>
      <c r="Y21" s="3">
        <f t="shared" si="1"/>
        <v>237</v>
      </c>
      <c r="Z21" s="3"/>
      <c r="AA21" s="3"/>
      <c r="AB21" s="15">
        <f t="shared" si="2"/>
        <v>237</v>
      </c>
      <c r="AC21" s="18" t="s">
        <v>459</v>
      </c>
      <c r="AD21" s="5" t="s">
        <v>460</v>
      </c>
      <c r="AE21" s="5" t="s">
        <v>460</v>
      </c>
      <c r="AF21" s="20">
        <v>12.98</v>
      </c>
      <c r="AG21" s="47" t="s">
        <v>138</v>
      </c>
      <c r="AH21" s="26" t="s">
        <v>29</v>
      </c>
      <c r="AI21" s="8" t="s">
        <v>461</v>
      </c>
      <c r="AJ21" s="8" t="s">
        <v>462</v>
      </c>
    </row>
    <row r="22" spans="1:36" s="6" customFormat="1" ht="92.4" x14ac:dyDescent="0.25">
      <c r="A22" s="7">
        <v>15</v>
      </c>
      <c r="B22" s="25" t="s">
        <v>275</v>
      </c>
      <c r="C22" s="25" t="s">
        <v>276</v>
      </c>
      <c r="D22" s="26" t="s">
        <v>34</v>
      </c>
      <c r="E22" s="26">
        <v>10</v>
      </c>
      <c r="F22" s="26">
        <v>1</v>
      </c>
      <c r="G22" s="3"/>
      <c r="H22" s="15"/>
      <c r="I22" s="7"/>
      <c r="J22" s="3"/>
      <c r="K22" s="3"/>
      <c r="L22" s="3"/>
      <c r="M22" s="3">
        <v>9</v>
      </c>
      <c r="N22" s="3"/>
      <c r="O22" s="3"/>
      <c r="P22" s="15">
        <f t="shared" si="0"/>
        <v>9</v>
      </c>
      <c r="Q22" s="7"/>
      <c r="R22" s="3"/>
      <c r="S22" s="3"/>
      <c r="T22" s="3"/>
      <c r="U22" s="3">
        <v>9</v>
      </c>
      <c r="V22" s="3">
        <v>9</v>
      </c>
      <c r="W22" s="3"/>
      <c r="X22" s="3"/>
      <c r="Y22" s="3">
        <f t="shared" si="1"/>
        <v>9</v>
      </c>
      <c r="Z22" s="3"/>
      <c r="AA22" s="3"/>
      <c r="AB22" s="15">
        <f t="shared" si="2"/>
        <v>9</v>
      </c>
      <c r="AC22" s="18" t="s">
        <v>463</v>
      </c>
      <c r="AD22" s="5" t="s">
        <v>464</v>
      </c>
      <c r="AE22" s="5" t="s">
        <v>464</v>
      </c>
      <c r="AF22" s="20">
        <v>12.12</v>
      </c>
      <c r="AG22" s="47" t="s">
        <v>138</v>
      </c>
      <c r="AH22" s="26" t="s">
        <v>29</v>
      </c>
      <c r="AI22" s="8" t="s">
        <v>465</v>
      </c>
      <c r="AJ22" s="8" t="s">
        <v>466</v>
      </c>
    </row>
    <row r="23" spans="1:36" s="6" customFormat="1" ht="26.4" x14ac:dyDescent="0.25">
      <c r="A23" s="24">
        <v>16</v>
      </c>
      <c r="B23" s="4" t="s">
        <v>292</v>
      </c>
      <c r="C23" s="25" t="s">
        <v>227</v>
      </c>
      <c r="D23" s="26" t="s">
        <v>34</v>
      </c>
      <c r="E23" s="26">
        <v>10</v>
      </c>
      <c r="F23" s="3">
        <v>5</v>
      </c>
      <c r="G23" s="3"/>
      <c r="H23" s="15"/>
      <c r="I23" s="7"/>
      <c r="J23" s="3"/>
      <c r="K23" s="3"/>
      <c r="L23" s="3"/>
      <c r="M23" s="3">
        <v>8</v>
      </c>
      <c r="N23" s="3"/>
      <c r="O23" s="3"/>
      <c r="P23" s="15">
        <f t="shared" si="0"/>
        <v>8</v>
      </c>
      <c r="Q23" s="7"/>
      <c r="R23" s="3"/>
      <c r="S23" s="3"/>
      <c r="T23" s="3"/>
      <c r="U23" s="3">
        <v>8</v>
      </c>
      <c r="V23" s="3">
        <v>8</v>
      </c>
      <c r="W23" s="3"/>
      <c r="X23" s="3"/>
      <c r="Y23" s="3">
        <f t="shared" si="1"/>
        <v>8</v>
      </c>
      <c r="Z23" s="3"/>
      <c r="AA23" s="3"/>
      <c r="AB23" s="15">
        <f t="shared" si="2"/>
        <v>8</v>
      </c>
      <c r="AC23" s="18" t="s">
        <v>467</v>
      </c>
      <c r="AD23" s="5" t="s">
        <v>468</v>
      </c>
      <c r="AE23" s="5" t="s">
        <v>468</v>
      </c>
      <c r="AF23" s="20">
        <v>2.2799999999999998</v>
      </c>
      <c r="AG23" s="47" t="s">
        <v>138</v>
      </c>
      <c r="AH23" s="26" t="s">
        <v>29</v>
      </c>
      <c r="AI23" s="8" t="s">
        <v>469</v>
      </c>
      <c r="AJ23" s="8" t="s">
        <v>417</v>
      </c>
    </row>
    <row r="24" spans="1:36" s="6" customFormat="1" ht="26.4" x14ac:dyDescent="0.25">
      <c r="A24" s="7">
        <v>17</v>
      </c>
      <c r="B24" s="25" t="s">
        <v>33</v>
      </c>
      <c r="C24" s="25" t="s">
        <v>198</v>
      </c>
      <c r="D24" s="26" t="s">
        <v>34</v>
      </c>
      <c r="E24" s="26">
        <v>10</v>
      </c>
      <c r="F24" s="26">
        <v>5</v>
      </c>
      <c r="G24" s="3"/>
      <c r="H24" s="15"/>
      <c r="I24" s="7"/>
      <c r="J24" s="3"/>
      <c r="K24" s="3"/>
      <c r="L24" s="3"/>
      <c r="M24" s="3">
        <v>36</v>
      </c>
      <c r="N24" s="3"/>
      <c r="O24" s="3"/>
      <c r="P24" s="15">
        <f t="shared" si="0"/>
        <v>36</v>
      </c>
      <c r="Q24" s="7"/>
      <c r="R24" s="3"/>
      <c r="S24" s="3"/>
      <c r="T24" s="3"/>
      <c r="U24" s="3">
        <v>36</v>
      </c>
      <c r="V24" s="3">
        <v>36</v>
      </c>
      <c r="W24" s="3"/>
      <c r="X24" s="3"/>
      <c r="Y24" s="3">
        <f t="shared" si="1"/>
        <v>36</v>
      </c>
      <c r="Z24" s="3"/>
      <c r="AA24" s="3"/>
      <c r="AB24" s="15">
        <f t="shared" si="2"/>
        <v>36</v>
      </c>
      <c r="AC24" s="18" t="s">
        <v>481</v>
      </c>
      <c r="AD24" s="5" t="s">
        <v>482</v>
      </c>
      <c r="AE24" s="5" t="s">
        <v>482</v>
      </c>
      <c r="AF24" s="20">
        <v>1.08</v>
      </c>
      <c r="AG24" s="47" t="s">
        <v>138</v>
      </c>
      <c r="AH24" s="26" t="s">
        <v>29</v>
      </c>
      <c r="AI24" s="8" t="s">
        <v>483</v>
      </c>
      <c r="AJ24" s="8" t="s">
        <v>417</v>
      </c>
    </row>
    <row r="25" spans="1:36" s="6" customFormat="1" ht="26.4" x14ac:dyDescent="0.25">
      <c r="A25" s="7">
        <v>18</v>
      </c>
      <c r="B25" s="25" t="s">
        <v>275</v>
      </c>
      <c r="C25" s="25" t="s">
        <v>276</v>
      </c>
      <c r="D25" s="26" t="s">
        <v>34</v>
      </c>
      <c r="E25" s="26">
        <v>10</v>
      </c>
      <c r="F25" s="26">
        <v>5</v>
      </c>
      <c r="G25" s="3"/>
      <c r="H25" s="15"/>
      <c r="I25" s="7"/>
      <c r="J25" s="3"/>
      <c r="K25" s="3"/>
      <c r="L25" s="3"/>
      <c r="M25" s="3">
        <v>9</v>
      </c>
      <c r="N25" s="3"/>
      <c r="O25" s="3"/>
      <c r="P25" s="15">
        <f t="shared" si="0"/>
        <v>9</v>
      </c>
      <c r="Q25" s="7"/>
      <c r="R25" s="3"/>
      <c r="S25" s="3"/>
      <c r="T25" s="3"/>
      <c r="U25" s="3">
        <v>9</v>
      </c>
      <c r="V25" s="3">
        <v>9</v>
      </c>
      <c r="W25" s="3"/>
      <c r="X25" s="3"/>
      <c r="Y25" s="3">
        <f t="shared" si="1"/>
        <v>9</v>
      </c>
      <c r="Z25" s="3"/>
      <c r="AA25" s="3"/>
      <c r="AB25" s="15">
        <f t="shared" si="2"/>
        <v>9</v>
      </c>
      <c r="AC25" s="18" t="s">
        <v>470</v>
      </c>
      <c r="AD25" s="5" t="s">
        <v>471</v>
      </c>
      <c r="AE25" s="5" t="s">
        <v>471</v>
      </c>
      <c r="AF25" s="49">
        <v>0.75</v>
      </c>
      <c r="AG25" s="47" t="s">
        <v>138</v>
      </c>
      <c r="AH25" s="26" t="s">
        <v>29</v>
      </c>
      <c r="AI25" s="8" t="s">
        <v>472</v>
      </c>
      <c r="AJ25" s="8" t="s">
        <v>430</v>
      </c>
    </row>
    <row r="26" spans="1:36" s="6" customFormat="1" ht="26.4" x14ac:dyDescent="0.25">
      <c r="A26" s="24">
        <v>19</v>
      </c>
      <c r="B26" s="4" t="s">
        <v>292</v>
      </c>
      <c r="C26" s="25" t="s">
        <v>227</v>
      </c>
      <c r="D26" s="26" t="s">
        <v>34</v>
      </c>
      <c r="E26" s="26">
        <v>10</v>
      </c>
      <c r="F26" s="3">
        <v>5</v>
      </c>
      <c r="G26" s="3"/>
      <c r="H26" s="15"/>
      <c r="I26" s="7"/>
      <c r="J26" s="3"/>
      <c r="K26" s="3"/>
      <c r="L26" s="3"/>
      <c r="M26" s="3">
        <v>8</v>
      </c>
      <c r="N26" s="3"/>
      <c r="O26" s="3"/>
      <c r="P26" s="15">
        <f t="shared" si="0"/>
        <v>8</v>
      </c>
      <c r="Q26" s="7"/>
      <c r="R26" s="3"/>
      <c r="S26" s="3"/>
      <c r="T26" s="3"/>
      <c r="U26" s="3">
        <v>8</v>
      </c>
      <c r="V26" s="3">
        <v>8</v>
      </c>
      <c r="W26" s="3"/>
      <c r="X26" s="3"/>
      <c r="Y26" s="3">
        <f t="shared" si="1"/>
        <v>8</v>
      </c>
      <c r="Z26" s="3"/>
      <c r="AA26" s="3"/>
      <c r="AB26" s="15">
        <f t="shared" si="2"/>
        <v>8</v>
      </c>
      <c r="AC26" s="18" t="s">
        <v>473</v>
      </c>
      <c r="AD26" s="5" t="s">
        <v>474</v>
      </c>
      <c r="AE26" s="5" t="s">
        <v>474</v>
      </c>
      <c r="AF26" s="49">
        <v>1.3</v>
      </c>
      <c r="AG26" s="47" t="s">
        <v>138</v>
      </c>
      <c r="AH26" s="26" t="s">
        <v>29</v>
      </c>
      <c r="AI26" s="8" t="s">
        <v>475</v>
      </c>
      <c r="AJ26" s="8" t="s">
        <v>417</v>
      </c>
    </row>
    <row r="27" spans="1:36" s="6" customFormat="1" ht="26.4" x14ac:dyDescent="0.25">
      <c r="A27" s="7">
        <v>20</v>
      </c>
      <c r="B27" s="4" t="s">
        <v>484</v>
      </c>
      <c r="C27" s="4" t="s">
        <v>127</v>
      </c>
      <c r="D27" s="26" t="s">
        <v>34</v>
      </c>
      <c r="E27" s="3">
        <v>6</v>
      </c>
      <c r="F27" s="3">
        <v>5</v>
      </c>
      <c r="G27" s="3"/>
      <c r="H27" s="15"/>
      <c r="I27" s="7"/>
      <c r="J27" s="3"/>
      <c r="K27" s="3"/>
      <c r="L27" s="3"/>
      <c r="M27" s="3">
        <v>66</v>
      </c>
      <c r="N27" s="3"/>
      <c r="O27" s="3"/>
      <c r="P27" s="15">
        <f t="shared" si="0"/>
        <v>66</v>
      </c>
      <c r="Q27" s="7"/>
      <c r="R27" s="3"/>
      <c r="S27" s="3"/>
      <c r="T27" s="3"/>
      <c r="U27" s="3">
        <v>66</v>
      </c>
      <c r="V27" s="3">
        <v>66</v>
      </c>
      <c r="W27" s="3"/>
      <c r="X27" s="3"/>
      <c r="Y27" s="3">
        <f t="shared" si="1"/>
        <v>66</v>
      </c>
      <c r="Z27" s="3"/>
      <c r="AA27" s="3"/>
      <c r="AB27" s="15">
        <f t="shared" si="2"/>
        <v>66</v>
      </c>
      <c r="AC27" s="18" t="s">
        <v>485</v>
      </c>
      <c r="AD27" s="5" t="s">
        <v>486</v>
      </c>
      <c r="AE27" s="5" t="s">
        <v>486</v>
      </c>
      <c r="AF27" s="49">
        <v>0.4</v>
      </c>
      <c r="AG27" s="47" t="s">
        <v>138</v>
      </c>
      <c r="AH27" s="26" t="s">
        <v>29</v>
      </c>
      <c r="AI27" s="8" t="s">
        <v>487</v>
      </c>
      <c r="AJ27" s="8" t="s">
        <v>417</v>
      </c>
    </row>
    <row r="28" spans="1:36" s="6" customFormat="1" ht="26.4" x14ac:dyDescent="0.25">
      <c r="A28" s="7">
        <v>21</v>
      </c>
      <c r="B28" s="25" t="s">
        <v>275</v>
      </c>
      <c r="C28" s="25" t="s">
        <v>276</v>
      </c>
      <c r="D28" s="26" t="s">
        <v>34</v>
      </c>
      <c r="E28" s="26">
        <v>10</v>
      </c>
      <c r="F28" s="26">
        <v>5</v>
      </c>
      <c r="G28" s="3"/>
      <c r="H28" s="15"/>
      <c r="I28" s="7"/>
      <c r="J28" s="3"/>
      <c r="K28" s="3"/>
      <c r="L28" s="3"/>
      <c r="M28" s="3">
        <v>9</v>
      </c>
      <c r="N28" s="3"/>
      <c r="O28" s="3"/>
      <c r="P28" s="15">
        <f t="shared" si="0"/>
        <v>9</v>
      </c>
      <c r="Q28" s="7"/>
      <c r="R28" s="3"/>
      <c r="S28" s="3"/>
      <c r="T28" s="3"/>
      <c r="U28" s="3">
        <v>9</v>
      </c>
      <c r="V28" s="3">
        <v>9</v>
      </c>
      <c r="W28" s="3"/>
      <c r="X28" s="3"/>
      <c r="Y28" s="3">
        <f t="shared" si="1"/>
        <v>9</v>
      </c>
      <c r="Z28" s="3"/>
      <c r="AA28" s="3"/>
      <c r="AB28" s="15">
        <f t="shared" si="2"/>
        <v>9</v>
      </c>
      <c r="AC28" s="18" t="s">
        <v>488</v>
      </c>
      <c r="AD28" s="5" t="s">
        <v>489</v>
      </c>
      <c r="AE28" s="5" t="s">
        <v>489</v>
      </c>
      <c r="AF28" s="49">
        <v>0.67</v>
      </c>
      <c r="AG28" s="47" t="s">
        <v>138</v>
      </c>
      <c r="AH28" s="26" t="s">
        <v>29</v>
      </c>
      <c r="AI28" s="8" t="s">
        <v>490</v>
      </c>
      <c r="AJ28" s="8" t="s">
        <v>430</v>
      </c>
    </row>
    <row r="29" spans="1:36" s="59" customFormat="1" ht="52.8" x14ac:dyDescent="0.25">
      <c r="A29" s="24">
        <v>22</v>
      </c>
      <c r="B29" s="25" t="s">
        <v>275</v>
      </c>
      <c r="C29" s="25" t="s">
        <v>276</v>
      </c>
      <c r="D29" s="26" t="s">
        <v>34</v>
      </c>
      <c r="E29" s="26">
        <v>10</v>
      </c>
      <c r="F29" s="26">
        <v>1</v>
      </c>
      <c r="G29" s="48"/>
      <c r="H29" s="52"/>
      <c r="I29" s="50"/>
      <c r="J29" s="48"/>
      <c r="K29" s="48"/>
      <c r="L29" s="48"/>
      <c r="M29" s="48">
        <v>9</v>
      </c>
      <c r="N29" s="48"/>
      <c r="O29" s="48"/>
      <c r="P29" s="52">
        <f t="shared" si="0"/>
        <v>9</v>
      </c>
      <c r="Q29" s="50"/>
      <c r="R29" s="48"/>
      <c r="S29" s="48"/>
      <c r="T29" s="48"/>
      <c r="U29" s="48">
        <v>9</v>
      </c>
      <c r="V29" s="48">
        <v>9</v>
      </c>
      <c r="W29" s="48"/>
      <c r="X29" s="48"/>
      <c r="Y29" s="48">
        <f t="shared" si="1"/>
        <v>9</v>
      </c>
      <c r="Z29" s="48"/>
      <c r="AA29" s="48"/>
      <c r="AB29" s="52">
        <f t="shared" si="2"/>
        <v>9</v>
      </c>
      <c r="AC29" s="53" t="s">
        <v>491</v>
      </c>
      <c r="AD29" s="54" t="s">
        <v>492</v>
      </c>
      <c r="AE29" s="54" t="s">
        <v>492</v>
      </c>
      <c r="AF29" s="64">
        <v>2.62</v>
      </c>
      <c r="AG29" s="56" t="s">
        <v>138</v>
      </c>
      <c r="AH29" s="57" t="s">
        <v>29</v>
      </c>
      <c r="AI29" s="58" t="s">
        <v>493</v>
      </c>
      <c r="AJ29" s="8" t="s">
        <v>494</v>
      </c>
    </row>
    <row r="30" spans="1:36" s="6" customFormat="1" ht="26.4" x14ac:dyDescent="0.25">
      <c r="A30" s="7">
        <v>23</v>
      </c>
      <c r="B30" s="4" t="s">
        <v>33</v>
      </c>
      <c r="C30" s="4" t="s">
        <v>30</v>
      </c>
      <c r="D30" s="26" t="s">
        <v>34</v>
      </c>
      <c r="E30" s="3">
        <v>6</v>
      </c>
      <c r="F30" s="3">
        <v>5</v>
      </c>
      <c r="G30" s="3"/>
      <c r="H30" s="15"/>
      <c r="I30" s="7"/>
      <c r="J30" s="3"/>
      <c r="K30" s="3"/>
      <c r="L30" s="3"/>
      <c r="M30" s="3">
        <v>8</v>
      </c>
      <c r="N30" s="3"/>
      <c r="O30" s="3"/>
      <c r="P30" s="15">
        <f t="shared" si="0"/>
        <v>8</v>
      </c>
      <c r="Q30" s="7"/>
      <c r="R30" s="3"/>
      <c r="S30" s="3"/>
      <c r="T30" s="3"/>
      <c r="U30" s="3">
        <v>8</v>
      </c>
      <c r="V30" s="3">
        <v>8</v>
      </c>
      <c r="W30" s="3"/>
      <c r="X30" s="3"/>
      <c r="Y30" s="3">
        <f t="shared" si="1"/>
        <v>8</v>
      </c>
      <c r="Z30" s="3"/>
      <c r="AA30" s="3"/>
      <c r="AB30" s="15">
        <f t="shared" si="2"/>
        <v>8</v>
      </c>
      <c r="AC30" s="18" t="s">
        <v>495</v>
      </c>
      <c r="AD30" s="5" t="s">
        <v>496</v>
      </c>
      <c r="AE30" s="5" t="s">
        <v>496</v>
      </c>
      <c r="AF30" s="49">
        <v>3.18</v>
      </c>
      <c r="AG30" s="47" t="s">
        <v>138</v>
      </c>
      <c r="AH30" s="26" t="s">
        <v>29</v>
      </c>
      <c r="AI30" s="8" t="s">
        <v>497</v>
      </c>
      <c r="AJ30" s="8" t="s">
        <v>430</v>
      </c>
    </row>
    <row r="31" spans="1:36" s="6" customFormat="1" ht="26.4" x14ac:dyDescent="0.25">
      <c r="A31" s="7">
        <v>24</v>
      </c>
      <c r="B31" s="4" t="s">
        <v>33</v>
      </c>
      <c r="C31" s="4" t="s">
        <v>231</v>
      </c>
      <c r="D31" s="26" t="s">
        <v>34</v>
      </c>
      <c r="E31" s="3">
        <v>10</v>
      </c>
      <c r="F31" s="3">
        <v>5</v>
      </c>
      <c r="G31" s="3"/>
      <c r="H31" s="15"/>
      <c r="I31" s="7"/>
      <c r="J31" s="3"/>
      <c r="K31" s="3"/>
      <c r="L31" s="3"/>
      <c r="M31" s="3">
        <v>69</v>
      </c>
      <c r="N31" s="3"/>
      <c r="O31" s="3"/>
      <c r="P31" s="15">
        <f t="shared" si="0"/>
        <v>69</v>
      </c>
      <c r="Q31" s="7"/>
      <c r="R31" s="3"/>
      <c r="S31" s="3"/>
      <c r="T31" s="3"/>
      <c r="U31" s="3">
        <v>69</v>
      </c>
      <c r="V31" s="3">
        <v>69</v>
      </c>
      <c r="W31" s="3"/>
      <c r="X31" s="3"/>
      <c r="Y31" s="3">
        <f t="shared" si="1"/>
        <v>69</v>
      </c>
      <c r="Z31" s="3"/>
      <c r="AA31" s="3"/>
      <c r="AB31" s="15">
        <f t="shared" si="2"/>
        <v>69</v>
      </c>
      <c r="AC31" s="18" t="s">
        <v>498</v>
      </c>
      <c r="AD31" s="5" t="s">
        <v>499</v>
      </c>
      <c r="AE31" s="5" t="s">
        <v>499</v>
      </c>
      <c r="AF31" s="49">
        <v>8.42</v>
      </c>
      <c r="AG31" s="47" t="s">
        <v>138</v>
      </c>
      <c r="AH31" s="26" t="s">
        <v>29</v>
      </c>
      <c r="AI31" s="8" t="s">
        <v>500</v>
      </c>
      <c r="AJ31" s="8" t="s">
        <v>501</v>
      </c>
    </row>
    <row r="32" spans="1:36" s="6" customFormat="1" ht="52.8" x14ac:dyDescent="0.25">
      <c r="A32" s="24">
        <v>25</v>
      </c>
      <c r="B32" s="4" t="s">
        <v>502</v>
      </c>
      <c r="C32" s="4" t="s">
        <v>503</v>
      </c>
      <c r="D32" s="26" t="s">
        <v>34</v>
      </c>
      <c r="E32" s="3">
        <v>6</v>
      </c>
      <c r="F32" s="3">
        <v>1</v>
      </c>
      <c r="G32" s="3"/>
      <c r="H32" s="15"/>
      <c r="I32" s="7"/>
      <c r="J32" s="3"/>
      <c r="K32" s="3"/>
      <c r="L32" s="3"/>
      <c r="M32" s="3">
        <v>138</v>
      </c>
      <c r="N32" s="3"/>
      <c r="O32" s="3"/>
      <c r="P32" s="15">
        <f t="shared" si="0"/>
        <v>138</v>
      </c>
      <c r="Q32" s="7"/>
      <c r="R32" s="3"/>
      <c r="S32" s="3"/>
      <c r="T32" s="3"/>
      <c r="U32" s="3">
        <v>138</v>
      </c>
      <c r="V32" s="3">
        <v>138</v>
      </c>
      <c r="W32" s="3"/>
      <c r="X32" s="3"/>
      <c r="Y32" s="3">
        <f t="shared" si="1"/>
        <v>138</v>
      </c>
      <c r="Z32" s="3"/>
      <c r="AA32" s="3"/>
      <c r="AB32" s="15">
        <f t="shared" si="2"/>
        <v>138</v>
      </c>
      <c r="AC32" s="18" t="s">
        <v>504</v>
      </c>
      <c r="AD32" s="5" t="s">
        <v>505</v>
      </c>
      <c r="AE32" s="5" t="s">
        <v>505</v>
      </c>
      <c r="AF32" s="49">
        <v>4.67</v>
      </c>
      <c r="AG32" s="47" t="s">
        <v>138</v>
      </c>
      <c r="AH32" s="26" t="s">
        <v>29</v>
      </c>
      <c r="AI32" s="8" t="s">
        <v>506</v>
      </c>
      <c r="AJ32" s="8" t="s">
        <v>535</v>
      </c>
    </row>
    <row r="33" spans="1:36" s="6" customFormat="1" ht="26.4" x14ac:dyDescent="0.25">
      <c r="A33" s="7">
        <v>26</v>
      </c>
      <c r="B33" s="4" t="s">
        <v>260</v>
      </c>
      <c r="C33" s="4" t="s">
        <v>321</v>
      </c>
      <c r="D33" s="26" t="s">
        <v>34</v>
      </c>
      <c r="E33" s="3">
        <v>6</v>
      </c>
      <c r="F33" s="3">
        <v>5</v>
      </c>
      <c r="G33" s="3"/>
      <c r="H33" s="15"/>
      <c r="I33" s="7"/>
      <c r="J33" s="3"/>
      <c r="K33" s="3"/>
      <c r="L33" s="3"/>
      <c r="M33" s="3">
        <v>101</v>
      </c>
      <c r="N33" s="3"/>
      <c r="O33" s="3"/>
      <c r="P33" s="15">
        <f t="shared" si="0"/>
        <v>101</v>
      </c>
      <c r="Q33" s="7"/>
      <c r="R33" s="3"/>
      <c r="S33" s="3"/>
      <c r="T33" s="3"/>
      <c r="U33" s="3">
        <v>101</v>
      </c>
      <c r="V33" s="3">
        <v>101</v>
      </c>
      <c r="W33" s="3"/>
      <c r="X33" s="3"/>
      <c r="Y33" s="3">
        <f t="shared" si="1"/>
        <v>101</v>
      </c>
      <c r="Z33" s="3"/>
      <c r="AA33" s="3"/>
      <c r="AB33" s="15">
        <f t="shared" si="2"/>
        <v>101</v>
      </c>
      <c r="AC33" s="18" t="s">
        <v>507</v>
      </c>
      <c r="AD33" s="5" t="s">
        <v>508</v>
      </c>
      <c r="AE33" s="5" t="s">
        <v>508</v>
      </c>
      <c r="AF33" s="49">
        <v>1</v>
      </c>
      <c r="AG33" s="47" t="s">
        <v>138</v>
      </c>
      <c r="AH33" s="26" t="s">
        <v>29</v>
      </c>
      <c r="AI33" s="8" t="s">
        <v>509</v>
      </c>
      <c r="AJ33" s="8" t="s">
        <v>501</v>
      </c>
    </row>
    <row r="34" spans="1:36" s="6" customFormat="1" ht="26.4" x14ac:dyDescent="0.25">
      <c r="A34" s="7">
        <v>27</v>
      </c>
      <c r="B34" s="4" t="s">
        <v>484</v>
      </c>
      <c r="C34" s="4" t="s">
        <v>127</v>
      </c>
      <c r="D34" s="26" t="s">
        <v>34</v>
      </c>
      <c r="E34" s="3">
        <v>6</v>
      </c>
      <c r="F34" s="3">
        <v>5</v>
      </c>
      <c r="G34" s="3"/>
      <c r="H34" s="15"/>
      <c r="I34" s="7"/>
      <c r="J34" s="3"/>
      <c r="K34" s="3"/>
      <c r="L34" s="3"/>
      <c r="M34" s="3">
        <v>66</v>
      </c>
      <c r="N34" s="3"/>
      <c r="O34" s="3"/>
      <c r="P34" s="15">
        <f t="shared" si="0"/>
        <v>66</v>
      </c>
      <c r="Q34" s="7"/>
      <c r="R34" s="3"/>
      <c r="S34" s="3"/>
      <c r="T34" s="3"/>
      <c r="U34" s="3">
        <v>66</v>
      </c>
      <c r="V34" s="3">
        <v>66</v>
      </c>
      <c r="W34" s="3"/>
      <c r="X34" s="3"/>
      <c r="Y34" s="3">
        <f t="shared" si="1"/>
        <v>66</v>
      </c>
      <c r="Z34" s="3"/>
      <c r="AA34" s="3"/>
      <c r="AB34" s="15">
        <f t="shared" si="2"/>
        <v>66</v>
      </c>
      <c r="AC34" s="18" t="s">
        <v>510</v>
      </c>
      <c r="AD34" s="5" t="s">
        <v>511</v>
      </c>
      <c r="AE34" s="5" t="s">
        <v>511</v>
      </c>
      <c r="AF34" s="49">
        <v>5.22</v>
      </c>
      <c r="AG34" s="47" t="s">
        <v>138</v>
      </c>
      <c r="AH34" s="26" t="s">
        <v>29</v>
      </c>
      <c r="AI34" s="8" t="s">
        <v>512</v>
      </c>
      <c r="AJ34" s="8" t="s">
        <v>501</v>
      </c>
    </row>
    <row r="35" spans="1:36" s="6" customFormat="1" ht="26.4" x14ac:dyDescent="0.25">
      <c r="A35" s="24">
        <v>28</v>
      </c>
      <c r="B35" s="4" t="s">
        <v>170</v>
      </c>
      <c r="C35" s="4" t="s">
        <v>171</v>
      </c>
      <c r="D35" s="26" t="s">
        <v>34</v>
      </c>
      <c r="E35" s="3">
        <v>6</v>
      </c>
      <c r="F35" s="3">
        <v>5</v>
      </c>
      <c r="G35" s="3"/>
      <c r="H35" s="15"/>
      <c r="I35" s="7"/>
      <c r="J35" s="3"/>
      <c r="K35" s="3"/>
      <c r="L35" s="3"/>
      <c r="M35" s="3">
        <v>2</v>
      </c>
      <c r="N35" s="3"/>
      <c r="O35" s="3"/>
      <c r="P35" s="15">
        <f t="shared" si="0"/>
        <v>2</v>
      </c>
      <c r="Q35" s="7"/>
      <c r="R35" s="3"/>
      <c r="S35" s="3"/>
      <c r="T35" s="3"/>
      <c r="U35" s="3">
        <v>2</v>
      </c>
      <c r="V35" s="3">
        <v>2</v>
      </c>
      <c r="W35" s="3"/>
      <c r="X35" s="3"/>
      <c r="Y35" s="3">
        <f t="shared" si="1"/>
        <v>2</v>
      </c>
      <c r="Z35" s="3"/>
      <c r="AA35" s="3"/>
      <c r="AB35" s="15">
        <f t="shared" si="2"/>
        <v>2</v>
      </c>
      <c r="AC35" s="18" t="s">
        <v>513</v>
      </c>
      <c r="AD35" s="5" t="s">
        <v>514</v>
      </c>
      <c r="AE35" s="5" t="s">
        <v>514</v>
      </c>
      <c r="AF35" s="20">
        <v>2.42</v>
      </c>
      <c r="AG35" s="47" t="s">
        <v>138</v>
      </c>
      <c r="AH35" s="26" t="s">
        <v>29</v>
      </c>
      <c r="AI35" s="8" t="s">
        <v>515</v>
      </c>
      <c r="AJ35" s="8" t="s">
        <v>417</v>
      </c>
    </row>
    <row r="36" spans="1:36" s="6" customFormat="1" ht="26.4" x14ac:dyDescent="0.25">
      <c r="A36" s="7">
        <v>29</v>
      </c>
      <c r="B36" s="4" t="s">
        <v>67</v>
      </c>
      <c r="C36" s="4" t="s">
        <v>68</v>
      </c>
      <c r="D36" s="26" t="s">
        <v>34</v>
      </c>
      <c r="E36" s="3">
        <v>10</v>
      </c>
      <c r="F36" s="3">
        <v>5</v>
      </c>
      <c r="G36" s="3"/>
      <c r="H36" s="15"/>
      <c r="I36" s="7"/>
      <c r="J36" s="3"/>
      <c r="K36" s="3"/>
      <c r="L36" s="3"/>
      <c r="M36" s="3">
        <v>22</v>
      </c>
      <c r="N36" s="3"/>
      <c r="O36" s="3"/>
      <c r="P36" s="15">
        <f t="shared" si="0"/>
        <v>22</v>
      </c>
      <c r="Q36" s="7"/>
      <c r="R36" s="3"/>
      <c r="S36" s="3"/>
      <c r="T36" s="3"/>
      <c r="U36" s="3">
        <v>22</v>
      </c>
      <c r="V36" s="3">
        <v>22</v>
      </c>
      <c r="W36" s="3"/>
      <c r="X36" s="3"/>
      <c r="Y36" s="3">
        <f t="shared" si="1"/>
        <v>22</v>
      </c>
      <c r="Z36" s="3"/>
      <c r="AA36" s="3"/>
      <c r="AB36" s="15">
        <f t="shared" si="2"/>
        <v>22</v>
      </c>
      <c r="AC36" s="18" t="s">
        <v>516</v>
      </c>
      <c r="AD36" s="5" t="s">
        <v>517</v>
      </c>
      <c r="AE36" s="5" t="s">
        <v>517</v>
      </c>
      <c r="AF36" s="49">
        <v>0.38</v>
      </c>
      <c r="AG36" s="47" t="s">
        <v>138</v>
      </c>
      <c r="AH36" s="26" t="s">
        <v>29</v>
      </c>
      <c r="AI36" s="8" t="s">
        <v>518</v>
      </c>
      <c r="AJ36" s="32" t="s">
        <v>480</v>
      </c>
    </row>
    <row r="37" spans="1:36" s="6" customFormat="1" ht="26.4" x14ac:dyDescent="0.25">
      <c r="A37" s="7">
        <v>30</v>
      </c>
      <c r="B37" s="4" t="s">
        <v>519</v>
      </c>
      <c r="C37" s="4" t="s">
        <v>520</v>
      </c>
      <c r="D37" s="26" t="s">
        <v>34</v>
      </c>
      <c r="E37" s="3">
        <v>10</v>
      </c>
      <c r="F37" s="3">
        <v>5</v>
      </c>
      <c r="G37" s="3"/>
      <c r="H37" s="15"/>
      <c r="I37" s="7"/>
      <c r="J37" s="3"/>
      <c r="K37" s="3"/>
      <c r="L37" s="3"/>
      <c r="M37" s="3">
        <v>62</v>
      </c>
      <c r="N37" s="3"/>
      <c r="O37" s="3"/>
      <c r="P37" s="15">
        <f t="shared" si="0"/>
        <v>62</v>
      </c>
      <c r="Q37" s="7"/>
      <c r="R37" s="3"/>
      <c r="S37" s="3"/>
      <c r="T37" s="3"/>
      <c r="U37" s="3">
        <v>62</v>
      </c>
      <c r="V37" s="3">
        <v>62</v>
      </c>
      <c r="W37" s="3"/>
      <c r="X37" s="3"/>
      <c r="Y37" s="3">
        <f t="shared" si="1"/>
        <v>62</v>
      </c>
      <c r="Z37" s="3"/>
      <c r="AA37" s="3"/>
      <c r="AB37" s="15">
        <f t="shared" si="2"/>
        <v>62</v>
      </c>
      <c r="AC37" s="18" t="s">
        <v>521</v>
      </c>
      <c r="AD37" s="5" t="s">
        <v>522</v>
      </c>
      <c r="AE37" s="5" t="s">
        <v>522</v>
      </c>
      <c r="AF37" s="20">
        <v>3.08</v>
      </c>
      <c r="AG37" s="47" t="s">
        <v>138</v>
      </c>
      <c r="AH37" s="26" t="s">
        <v>29</v>
      </c>
      <c r="AI37" s="8" t="s">
        <v>523</v>
      </c>
      <c r="AJ37" s="8" t="s">
        <v>524</v>
      </c>
    </row>
    <row r="38" spans="1:36" s="6" customFormat="1" ht="105.6" x14ac:dyDescent="0.25">
      <c r="A38" s="24">
        <v>31</v>
      </c>
      <c r="B38" s="4" t="s">
        <v>246</v>
      </c>
      <c r="C38" s="4" t="s">
        <v>231</v>
      </c>
      <c r="D38" s="26" t="s">
        <v>34</v>
      </c>
      <c r="E38" s="3">
        <v>10</v>
      </c>
      <c r="F38" s="3">
        <v>1</v>
      </c>
      <c r="G38" s="3"/>
      <c r="H38" s="15"/>
      <c r="I38" s="7"/>
      <c r="J38" s="3"/>
      <c r="K38" s="3"/>
      <c r="L38" s="3"/>
      <c r="M38" s="3">
        <v>29</v>
      </c>
      <c r="N38" s="3"/>
      <c r="O38" s="3"/>
      <c r="P38" s="15">
        <f t="shared" si="0"/>
        <v>29</v>
      </c>
      <c r="Q38" s="7"/>
      <c r="R38" s="3"/>
      <c r="S38" s="3"/>
      <c r="T38" s="3"/>
      <c r="U38" s="3">
        <v>29</v>
      </c>
      <c r="V38" s="3">
        <v>29</v>
      </c>
      <c r="W38" s="3"/>
      <c r="X38" s="3"/>
      <c r="Y38" s="3">
        <f t="shared" si="1"/>
        <v>29</v>
      </c>
      <c r="Z38" s="3"/>
      <c r="AA38" s="3"/>
      <c r="AB38" s="15">
        <f t="shared" si="2"/>
        <v>29</v>
      </c>
      <c r="AC38" s="18" t="s">
        <v>498</v>
      </c>
      <c r="AD38" s="5" t="s">
        <v>525</v>
      </c>
      <c r="AE38" s="5" t="s">
        <v>525</v>
      </c>
      <c r="AF38" s="20">
        <v>19.920000000000002</v>
      </c>
      <c r="AG38" s="47" t="s">
        <v>138</v>
      </c>
      <c r="AH38" s="26" t="s">
        <v>29</v>
      </c>
      <c r="AI38" s="8" t="s">
        <v>526</v>
      </c>
      <c r="AJ38" s="8" t="s">
        <v>527</v>
      </c>
    </row>
    <row r="39" spans="1:36" s="6" customFormat="1" ht="26.4" x14ac:dyDescent="0.25">
      <c r="A39" s="7">
        <v>32</v>
      </c>
      <c r="B39" s="4" t="s">
        <v>292</v>
      </c>
      <c r="C39" s="25" t="s">
        <v>413</v>
      </c>
      <c r="D39" s="26" t="s">
        <v>34</v>
      </c>
      <c r="E39" s="26">
        <v>10</v>
      </c>
      <c r="F39" s="3">
        <v>5</v>
      </c>
      <c r="G39" s="3"/>
      <c r="H39" s="15"/>
      <c r="I39" s="7"/>
      <c r="J39" s="3"/>
      <c r="K39" s="3"/>
      <c r="L39" s="3"/>
      <c r="M39" s="3">
        <v>8</v>
      </c>
      <c r="N39" s="3"/>
      <c r="O39" s="3"/>
      <c r="P39" s="15">
        <f t="shared" si="0"/>
        <v>8</v>
      </c>
      <c r="Q39" s="7"/>
      <c r="R39" s="3"/>
      <c r="S39" s="3"/>
      <c r="T39" s="3"/>
      <c r="U39" s="3">
        <v>8</v>
      </c>
      <c r="V39" s="3">
        <v>8</v>
      </c>
      <c r="W39" s="3"/>
      <c r="X39" s="3"/>
      <c r="Y39" s="3">
        <f t="shared" si="1"/>
        <v>8</v>
      </c>
      <c r="Z39" s="3"/>
      <c r="AA39" s="3"/>
      <c r="AB39" s="15">
        <f t="shared" si="2"/>
        <v>8</v>
      </c>
      <c r="AC39" s="18" t="s">
        <v>528</v>
      </c>
      <c r="AD39" s="5" t="s">
        <v>529</v>
      </c>
      <c r="AE39" s="5" t="s">
        <v>529</v>
      </c>
      <c r="AF39" s="20">
        <v>0.67</v>
      </c>
      <c r="AG39" s="47" t="s">
        <v>138</v>
      </c>
      <c r="AH39" s="26" t="s">
        <v>29</v>
      </c>
      <c r="AI39" s="8" t="s">
        <v>530</v>
      </c>
      <c r="AJ39" s="8" t="s">
        <v>417</v>
      </c>
    </row>
    <row r="40" spans="1:36" s="6" customFormat="1" ht="52.8" x14ac:dyDescent="0.25">
      <c r="A40" s="7">
        <v>33</v>
      </c>
      <c r="B40" s="4" t="s">
        <v>292</v>
      </c>
      <c r="C40" s="25" t="s">
        <v>413</v>
      </c>
      <c r="D40" s="26" t="s">
        <v>34</v>
      </c>
      <c r="E40" s="26">
        <v>10</v>
      </c>
      <c r="F40" s="3">
        <v>1</v>
      </c>
      <c r="G40" s="3"/>
      <c r="H40" s="15"/>
      <c r="I40" s="7"/>
      <c r="J40" s="3"/>
      <c r="K40" s="3"/>
      <c r="L40" s="3"/>
      <c r="M40" s="3">
        <v>8</v>
      </c>
      <c r="N40" s="3"/>
      <c r="O40" s="3"/>
      <c r="P40" s="15">
        <f t="shared" si="0"/>
        <v>8</v>
      </c>
      <c r="Q40" s="7"/>
      <c r="R40" s="3"/>
      <c r="S40" s="3"/>
      <c r="T40" s="3"/>
      <c r="U40" s="3">
        <v>8</v>
      </c>
      <c r="V40" s="3">
        <v>8</v>
      </c>
      <c r="W40" s="3"/>
      <c r="X40" s="3"/>
      <c r="Y40" s="3">
        <f t="shared" si="1"/>
        <v>8</v>
      </c>
      <c r="Z40" s="3"/>
      <c r="AA40" s="3"/>
      <c r="AB40" s="15">
        <f t="shared" si="2"/>
        <v>8</v>
      </c>
      <c r="AC40" s="18" t="s">
        <v>531</v>
      </c>
      <c r="AD40" s="5" t="s">
        <v>532</v>
      </c>
      <c r="AE40" s="5" t="s">
        <v>532</v>
      </c>
      <c r="AF40" s="20">
        <v>4.33</v>
      </c>
      <c r="AG40" s="47" t="s">
        <v>138</v>
      </c>
      <c r="AH40" s="26" t="s">
        <v>29</v>
      </c>
      <c r="AI40" s="8" t="s">
        <v>533</v>
      </c>
      <c r="AJ40" s="8" t="s">
        <v>534</v>
      </c>
    </row>
    <row r="41" spans="1:36" s="6" customFormat="1" ht="79.2" x14ac:dyDescent="0.25">
      <c r="A41" s="7">
        <v>34</v>
      </c>
      <c r="B41" s="4" t="s">
        <v>146</v>
      </c>
      <c r="C41" s="25" t="s">
        <v>418</v>
      </c>
      <c r="D41" s="26" t="s">
        <v>58</v>
      </c>
      <c r="E41" s="26">
        <v>0.4</v>
      </c>
      <c r="F41" s="26">
        <v>1</v>
      </c>
      <c r="G41" s="3"/>
      <c r="H41" s="15"/>
      <c r="I41" s="7"/>
      <c r="J41" s="3"/>
      <c r="K41" s="3"/>
      <c r="L41" s="3"/>
      <c r="M41" s="3">
        <v>24</v>
      </c>
      <c r="N41" s="3"/>
      <c r="O41" s="3"/>
      <c r="P41" s="15">
        <f t="shared" si="0"/>
        <v>24</v>
      </c>
      <c r="Q41" s="7"/>
      <c r="R41" s="3"/>
      <c r="S41" s="3"/>
      <c r="T41" s="3"/>
      <c r="U41" s="3">
        <v>24</v>
      </c>
      <c r="V41" s="3">
        <v>24</v>
      </c>
      <c r="W41" s="3"/>
      <c r="X41" s="3"/>
      <c r="Y41" s="3">
        <f t="shared" si="1"/>
        <v>24</v>
      </c>
      <c r="Z41" s="3"/>
      <c r="AA41" s="3"/>
      <c r="AB41" s="15">
        <f t="shared" si="2"/>
        <v>24</v>
      </c>
      <c r="AC41" s="18" t="s">
        <v>536</v>
      </c>
      <c r="AD41" s="5" t="s">
        <v>537</v>
      </c>
      <c r="AE41" s="5" t="s">
        <v>537</v>
      </c>
      <c r="AF41" s="20">
        <v>0.92</v>
      </c>
      <c r="AG41" s="47" t="s">
        <v>138</v>
      </c>
      <c r="AH41" s="26" t="s">
        <v>29</v>
      </c>
      <c r="AI41" s="8" t="s">
        <v>538</v>
      </c>
      <c r="AJ41" s="32" t="s">
        <v>422</v>
      </c>
    </row>
    <row r="42" spans="1:36" s="6" customFormat="1" ht="52.8" x14ac:dyDescent="0.25">
      <c r="A42" s="24">
        <v>35</v>
      </c>
      <c r="B42" s="4" t="s">
        <v>246</v>
      </c>
      <c r="C42" s="4" t="s">
        <v>539</v>
      </c>
      <c r="D42" s="26" t="s">
        <v>58</v>
      </c>
      <c r="E42" s="3">
        <v>0.4</v>
      </c>
      <c r="F42" s="3">
        <v>1</v>
      </c>
      <c r="G42" s="3"/>
      <c r="H42" s="15"/>
      <c r="I42" s="7"/>
      <c r="J42" s="3"/>
      <c r="K42" s="3"/>
      <c r="L42" s="3"/>
      <c r="M42" s="3">
        <v>15</v>
      </c>
      <c r="N42" s="3"/>
      <c r="O42" s="3"/>
      <c r="P42" s="15">
        <f t="shared" si="0"/>
        <v>15</v>
      </c>
      <c r="Q42" s="7"/>
      <c r="R42" s="3"/>
      <c r="S42" s="3"/>
      <c r="T42" s="3"/>
      <c r="U42" s="3">
        <v>15</v>
      </c>
      <c r="V42" s="3">
        <v>15</v>
      </c>
      <c r="W42" s="3"/>
      <c r="X42" s="3"/>
      <c r="Y42" s="3">
        <f t="shared" si="1"/>
        <v>15</v>
      </c>
      <c r="Z42" s="3"/>
      <c r="AA42" s="3"/>
      <c r="AB42" s="15">
        <f t="shared" si="2"/>
        <v>15</v>
      </c>
      <c r="AC42" s="18" t="s">
        <v>540</v>
      </c>
      <c r="AD42" s="5" t="s">
        <v>541</v>
      </c>
      <c r="AE42" s="5" t="s">
        <v>541</v>
      </c>
      <c r="AF42" s="20">
        <v>23.58</v>
      </c>
      <c r="AG42" s="47" t="s">
        <v>138</v>
      </c>
      <c r="AH42" s="26" t="s">
        <v>29</v>
      </c>
      <c r="AI42" s="8" t="s">
        <v>542</v>
      </c>
      <c r="AJ42" s="58" t="s">
        <v>620</v>
      </c>
    </row>
    <row r="43" spans="1:36" s="6" customFormat="1" ht="26.4" x14ac:dyDescent="0.25">
      <c r="A43" s="7">
        <v>36</v>
      </c>
      <c r="B43" s="4" t="s">
        <v>275</v>
      </c>
      <c r="C43" s="4" t="s">
        <v>276</v>
      </c>
      <c r="D43" s="26" t="s">
        <v>34</v>
      </c>
      <c r="E43" s="3">
        <v>10</v>
      </c>
      <c r="F43" s="3">
        <v>1</v>
      </c>
      <c r="G43" s="3"/>
      <c r="H43" s="15"/>
      <c r="I43" s="7"/>
      <c r="J43" s="3"/>
      <c r="K43" s="3"/>
      <c r="L43" s="3"/>
      <c r="M43" s="3">
        <v>9</v>
      </c>
      <c r="N43" s="3"/>
      <c r="O43" s="3"/>
      <c r="P43" s="15">
        <f t="shared" si="0"/>
        <v>9</v>
      </c>
      <c r="Q43" s="7"/>
      <c r="R43" s="3"/>
      <c r="S43" s="3"/>
      <c r="T43" s="3"/>
      <c r="U43" s="3">
        <v>9</v>
      </c>
      <c r="V43" s="3">
        <v>9</v>
      </c>
      <c r="W43" s="3"/>
      <c r="X43" s="3"/>
      <c r="Y43" s="3">
        <f t="shared" si="1"/>
        <v>9</v>
      </c>
      <c r="Z43" s="3"/>
      <c r="AA43" s="3"/>
      <c r="AB43" s="15">
        <f t="shared" si="2"/>
        <v>9</v>
      </c>
      <c r="AC43" s="18" t="s">
        <v>543</v>
      </c>
      <c r="AD43" s="5" t="s">
        <v>544</v>
      </c>
      <c r="AE43" s="5" t="s">
        <v>544</v>
      </c>
      <c r="AF43" s="20">
        <v>6.33</v>
      </c>
      <c r="AG43" s="47" t="s">
        <v>138</v>
      </c>
      <c r="AH43" s="26" t="s">
        <v>29</v>
      </c>
      <c r="AI43" s="8" t="s">
        <v>545</v>
      </c>
      <c r="AJ43" s="8" t="s">
        <v>546</v>
      </c>
    </row>
    <row r="44" spans="1:36" s="6" customFormat="1" ht="92.4" x14ac:dyDescent="0.25">
      <c r="A44" s="7">
        <v>37</v>
      </c>
      <c r="B44" s="4" t="s">
        <v>275</v>
      </c>
      <c r="C44" s="4" t="s">
        <v>276</v>
      </c>
      <c r="D44" s="26" t="s">
        <v>34</v>
      </c>
      <c r="E44" s="3">
        <v>10</v>
      </c>
      <c r="F44" s="3">
        <v>1</v>
      </c>
      <c r="G44" s="3"/>
      <c r="H44" s="15"/>
      <c r="I44" s="7"/>
      <c r="J44" s="3"/>
      <c r="K44" s="3"/>
      <c r="L44" s="3"/>
      <c r="M44" s="3">
        <v>9</v>
      </c>
      <c r="N44" s="3"/>
      <c r="O44" s="3"/>
      <c r="P44" s="15">
        <f t="shared" si="0"/>
        <v>9</v>
      </c>
      <c r="Q44" s="7"/>
      <c r="R44" s="3"/>
      <c r="S44" s="3"/>
      <c r="T44" s="3"/>
      <c r="U44" s="3">
        <v>9</v>
      </c>
      <c r="V44" s="3">
        <v>9</v>
      </c>
      <c r="W44" s="3"/>
      <c r="X44" s="3"/>
      <c r="Y44" s="3">
        <f t="shared" si="1"/>
        <v>9</v>
      </c>
      <c r="Z44" s="3"/>
      <c r="AA44" s="3"/>
      <c r="AB44" s="15">
        <f t="shared" si="2"/>
        <v>9</v>
      </c>
      <c r="AC44" s="18" t="s">
        <v>547</v>
      </c>
      <c r="AD44" s="5" t="s">
        <v>548</v>
      </c>
      <c r="AE44" s="5" t="s">
        <v>548</v>
      </c>
      <c r="AF44" s="20">
        <v>1.7</v>
      </c>
      <c r="AG44" s="47" t="s">
        <v>138</v>
      </c>
      <c r="AH44" s="26" t="s">
        <v>29</v>
      </c>
      <c r="AI44" s="8" t="s">
        <v>549</v>
      </c>
      <c r="AJ44" s="8" t="s">
        <v>550</v>
      </c>
    </row>
    <row r="45" spans="1:36" s="6" customFormat="1" ht="92.4" x14ac:dyDescent="0.25">
      <c r="A45" s="7">
        <v>38</v>
      </c>
      <c r="B45" s="4" t="s">
        <v>101</v>
      </c>
      <c r="C45" s="4" t="s">
        <v>551</v>
      </c>
      <c r="D45" s="26" t="s">
        <v>34</v>
      </c>
      <c r="E45" s="3">
        <v>10</v>
      </c>
      <c r="F45" s="3">
        <v>1</v>
      </c>
      <c r="G45" s="3"/>
      <c r="H45" s="15"/>
      <c r="I45" s="7"/>
      <c r="J45" s="3"/>
      <c r="K45" s="3"/>
      <c r="L45" s="3"/>
      <c r="M45" s="3">
        <v>22</v>
      </c>
      <c r="N45" s="3"/>
      <c r="O45" s="3"/>
      <c r="P45" s="15">
        <f t="shared" si="0"/>
        <v>22</v>
      </c>
      <c r="Q45" s="7"/>
      <c r="R45" s="3"/>
      <c r="S45" s="3"/>
      <c r="T45" s="3"/>
      <c r="U45" s="3">
        <v>22</v>
      </c>
      <c r="V45" s="3">
        <v>22</v>
      </c>
      <c r="W45" s="3"/>
      <c r="X45" s="3"/>
      <c r="Y45" s="3">
        <f t="shared" si="1"/>
        <v>22</v>
      </c>
      <c r="Z45" s="3"/>
      <c r="AA45" s="3"/>
      <c r="AB45" s="15">
        <f t="shared" si="2"/>
        <v>22</v>
      </c>
      <c r="AC45" s="18" t="s">
        <v>552</v>
      </c>
      <c r="AD45" s="5" t="s">
        <v>553</v>
      </c>
      <c r="AE45" s="5" t="s">
        <v>553</v>
      </c>
      <c r="AF45" s="20">
        <v>1.5</v>
      </c>
      <c r="AG45" s="47" t="s">
        <v>138</v>
      </c>
      <c r="AH45" s="26" t="s">
        <v>29</v>
      </c>
      <c r="AI45" s="8" t="s">
        <v>554</v>
      </c>
      <c r="AJ45" s="8" t="s">
        <v>555</v>
      </c>
    </row>
    <row r="46" spans="1:36" s="6" customFormat="1" ht="79.2" x14ac:dyDescent="0.25">
      <c r="A46" s="24">
        <v>39</v>
      </c>
      <c r="B46" s="4" t="s">
        <v>101</v>
      </c>
      <c r="C46" s="4" t="s">
        <v>551</v>
      </c>
      <c r="D46" s="26" t="s">
        <v>34</v>
      </c>
      <c r="E46" s="3">
        <v>10</v>
      </c>
      <c r="F46" s="3">
        <v>1</v>
      </c>
      <c r="G46" s="3"/>
      <c r="H46" s="15"/>
      <c r="I46" s="7"/>
      <c r="J46" s="3"/>
      <c r="K46" s="3"/>
      <c r="L46" s="3"/>
      <c r="M46" s="3">
        <v>22</v>
      </c>
      <c r="N46" s="3"/>
      <c r="O46" s="3"/>
      <c r="P46" s="15">
        <f t="shared" si="0"/>
        <v>22</v>
      </c>
      <c r="Q46" s="7"/>
      <c r="R46" s="3"/>
      <c r="S46" s="3"/>
      <c r="T46" s="3"/>
      <c r="U46" s="3">
        <v>22</v>
      </c>
      <c r="V46" s="3">
        <v>22</v>
      </c>
      <c r="W46" s="3"/>
      <c r="X46" s="3"/>
      <c r="Y46" s="3">
        <f t="shared" si="1"/>
        <v>22</v>
      </c>
      <c r="Z46" s="3"/>
      <c r="AA46" s="3"/>
      <c r="AB46" s="15">
        <f t="shared" si="2"/>
        <v>22</v>
      </c>
      <c r="AC46" s="18" t="s">
        <v>556</v>
      </c>
      <c r="AD46" s="5" t="s">
        <v>557</v>
      </c>
      <c r="AE46" s="5" t="s">
        <v>557</v>
      </c>
      <c r="AF46" s="49">
        <v>3</v>
      </c>
      <c r="AG46" s="47" t="s">
        <v>138</v>
      </c>
      <c r="AH46" s="26" t="s">
        <v>29</v>
      </c>
      <c r="AI46" s="8" t="s">
        <v>558</v>
      </c>
      <c r="AJ46" s="8" t="s">
        <v>587</v>
      </c>
    </row>
    <row r="47" spans="1:36" s="6" customFormat="1" ht="26.4" x14ac:dyDescent="0.25">
      <c r="A47" s="7">
        <v>40</v>
      </c>
      <c r="B47" s="4" t="s">
        <v>61</v>
      </c>
      <c r="C47" s="4" t="s">
        <v>62</v>
      </c>
      <c r="D47" s="26" t="s">
        <v>34</v>
      </c>
      <c r="E47" s="3">
        <v>10</v>
      </c>
      <c r="F47" s="3">
        <v>5</v>
      </c>
      <c r="G47" s="3"/>
      <c r="H47" s="15"/>
      <c r="I47" s="7"/>
      <c r="J47" s="3"/>
      <c r="K47" s="3"/>
      <c r="L47" s="3"/>
      <c r="M47" s="3">
        <v>22</v>
      </c>
      <c r="N47" s="3"/>
      <c r="O47" s="3"/>
      <c r="P47" s="15">
        <f t="shared" si="0"/>
        <v>22</v>
      </c>
      <c r="Q47" s="7"/>
      <c r="R47" s="3"/>
      <c r="S47" s="3"/>
      <c r="T47" s="3"/>
      <c r="U47" s="3">
        <v>22</v>
      </c>
      <c r="V47" s="3">
        <v>22</v>
      </c>
      <c r="W47" s="3"/>
      <c r="X47" s="3"/>
      <c r="Y47" s="3">
        <f t="shared" si="1"/>
        <v>22</v>
      </c>
      <c r="Z47" s="3"/>
      <c r="AA47" s="3"/>
      <c r="AB47" s="15">
        <f t="shared" si="2"/>
        <v>22</v>
      </c>
      <c r="AC47" s="18" t="s">
        <v>560</v>
      </c>
      <c r="AD47" s="5" t="s">
        <v>559</v>
      </c>
      <c r="AE47" s="5" t="s">
        <v>559</v>
      </c>
      <c r="AF47" s="49">
        <v>5.28</v>
      </c>
      <c r="AG47" s="47" t="s">
        <v>138</v>
      </c>
      <c r="AH47" s="26" t="s">
        <v>29</v>
      </c>
      <c r="AI47" s="8" t="s">
        <v>562</v>
      </c>
      <c r="AJ47" s="8" t="s">
        <v>417</v>
      </c>
    </row>
    <row r="48" spans="1:36" s="6" customFormat="1" ht="79.2" x14ac:dyDescent="0.25">
      <c r="A48" s="7">
        <v>41</v>
      </c>
      <c r="B48" s="4" t="s">
        <v>61</v>
      </c>
      <c r="C48" s="4" t="s">
        <v>62</v>
      </c>
      <c r="D48" s="26" t="s">
        <v>34</v>
      </c>
      <c r="E48" s="3">
        <v>10</v>
      </c>
      <c r="F48" s="3">
        <v>1</v>
      </c>
      <c r="G48" s="3"/>
      <c r="H48" s="15"/>
      <c r="I48" s="7"/>
      <c r="J48" s="3"/>
      <c r="K48" s="3"/>
      <c r="L48" s="3"/>
      <c r="M48" s="3">
        <v>1</v>
      </c>
      <c r="N48" s="3"/>
      <c r="O48" s="3"/>
      <c r="P48" s="15">
        <f t="shared" si="0"/>
        <v>1</v>
      </c>
      <c r="Q48" s="7"/>
      <c r="R48" s="3"/>
      <c r="S48" s="3"/>
      <c r="T48" s="3"/>
      <c r="U48" s="3">
        <v>1</v>
      </c>
      <c r="V48" s="3">
        <v>1</v>
      </c>
      <c r="W48" s="3"/>
      <c r="X48" s="3"/>
      <c r="Y48" s="3">
        <f t="shared" si="1"/>
        <v>1</v>
      </c>
      <c r="Z48" s="3"/>
      <c r="AA48" s="3"/>
      <c r="AB48" s="15">
        <f t="shared" si="2"/>
        <v>1</v>
      </c>
      <c r="AC48" s="18" t="s">
        <v>561</v>
      </c>
      <c r="AD48" s="5" t="s">
        <v>563</v>
      </c>
      <c r="AE48" s="5" t="s">
        <v>563</v>
      </c>
      <c r="AF48" s="49">
        <v>11.33</v>
      </c>
      <c r="AG48" s="47" t="s">
        <v>138</v>
      </c>
      <c r="AH48" s="26" t="s">
        <v>29</v>
      </c>
      <c r="AI48" s="8" t="s">
        <v>564</v>
      </c>
      <c r="AJ48" s="8" t="s">
        <v>588</v>
      </c>
    </row>
    <row r="49" spans="1:36" s="6" customFormat="1" ht="79.2" x14ac:dyDescent="0.25">
      <c r="A49" s="7">
        <v>42</v>
      </c>
      <c r="B49" s="4" t="s">
        <v>146</v>
      </c>
      <c r="C49" s="25" t="s">
        <v>418</v>
      </c>
      <c r="D49" s="26" t="s">
        <v>58</v>
      </c>
      <c r="E49" s="26">
        <v>0.4</v>
      </c>
      <c r="F49" s="26">
        <v>1</v>
      </c>
      <c r="G49" s="3"/>
      <c r="H49" s="15"/>
      <c r="I49" s="7"/>
      <c r="J49" s="3"/>
      <c r="K49" s="3"/>
      <c r="L49" s="3"/>
      <c r="M49" s="3">
        <v>24</v>
      </c>
      <c r="N49" s="3"/>
      <c r="O49" s="3"/>
      <c r="P49" s="15">
        <f t="shared" si="0"/>
        <v>24</v>
      </c>
      <c r="Q49" s="7"/>
      <c r="R49" s="3"/>
      <c r="S49" s="3"/>
      <c r="T49" s="3"/>
      <c r="U49" s="3">
        <v>24</v>
      </c>
      <c r="V49" s="3">
        <v>24</v>
      </c>
      <c r="W49" s="3"/>
      <c r="X49" s="3"/>
      <c r="Y49" s="3">
        <f t="shared" si="1"/>
        <v>24</v>
      </c>
      <c r="Z49" s="3"/>
      <c r="AA49" s="3"/>
      <c r="AB49" s="15">
        <f t="shared" si="2"/>
        <v>24</v>
      </c>
      <c r="AC49" s="18" t="s">
        <v>565</v>
      </c>
      <c r="AD49" s="5" t="s">
        <v>566</v>
      </c>
      <c r="AE49" s="5" t="s">
        <v>566</v>
      </c>
      <c r="AF49" s="49">
        <v>1</v>
      </c>
      <c r="AG49" s="47" t="s">
        <v>138</v>
      </c>
      <c r="AH49" s="26" t="s">
        <v>29</v>
      </c>
      <c r="AI49" s="8" t="s">
        <v>567</v>
      </c>
      <c r="AJ49" s="32" t="s">
        <v>422</v>
      </c>
    </row>
    <row r="50" spans="1:36" s="6" customFormat="1" ht="79.2" x14ac:dyDescent="0.25">
      <c r="A50" s="24">
        <v>43</v>
      </c>
      <c r="B50" s="4" t="s">
        <v>146</v>
      </c>
      <c r="C50" s="25" t="s">
        <v>570</v>
      </c>
      <c r="D50" s="26" t="s">
        <v>58</v>
      </c>
      <c r="E50" s="26">
        <v>0.4</v>
      </c>
      <c r="F50" s="26">
        <v>1</v>
      </c>
      <c r="G50" s="3"/>
      <c r="H50" s="15"/>
      <c r="I50" s="7"/>
      <c r="J50" s="3"/>
      <c r="K50" s="3"/>
      <c r="L50" s="3"/>
      <c r="M50" s="3">
        <v>24</v>
      </c>
      <c r="N50" s="3"/>
      <c r="O50" s="3"/>
      <c r="P50" s="15">
        <f t="shared" ref="P50" si="3">SUM(I50:O50)</f>
        <v>24</v>
      </c>
      <c r="Q50" s="7"/>
      <c r="R50" s="3"/>
      <c r="S50" s="3"/>
      <c r="T50" s="3"/>
      <c r="U50" s="3">
        <v>24</v>
      </c>
      <c r="V50" s="3">
        <v>24</v>
      </c>
      <c r="W50" s="3"/>
      <c r="X50" s="3"/>
      <c r="Y50" s="3">
        <f t="shared" ref="Y50" si="4">SUM(Q50:U50)</f>
        <v>24</v>
      </c>
      <c r="Z50" s="3"/>
      <c r="AA50" s="3"/>
      <c r="AB50" s="15">
        <f t="shared" ref="AB50" si="5">SUM(Y50:AA50)</f>
        <v>24</v>
      </c>
      <c r="AC50" s="18" t="s">
        <v>571</v>
      </c>
      <c r="AD50" s="5" t="s">
        <v>572</v>
      </c>
      <c r="AE50" s="5" t="s">
        <v>572</v>
      </c>
      <c r="AF50" s="49">
        <v>1</v>
      </c>
      <c r="AG50" s="47" t="s">
        <v>138</v>
      </c>
      <c r="AH50" s="26" t="s">
        <v>29</v>
      </c>
      <c r="AI50" s="8" t="s">
        <v>569</v>
      </c>
      <c r="AJ50" s="32" t="s">
        <v>568</v>
      </c>
    </row>
    <row r="51" spans="1:36" s="6" customFormat="1" ht="26.4" x14ac:dyDescent="0.25">
      <c r="A51" s="7">
        <v>44</v>
      </c>
      <c r="B51" s="4" t="s">
        <v>33</v>
      </c>
      <c r="C51" s="4" t="s">
        <v>573</v>
      </c>
      <c r="D51" s="26" t="s">
        <v>34</v>
      </c>
      <c r="E51" s="3">
        <v>10</v>
      </c>
      <c r="F51" s="3">
        <v>5</v>
      </c>
      <c r="G51" s="3"/>
      <c r="H51" s="15"/>
      <c r="I51" s="7"/>
      <c r="J51" s="3"/>
      <c r="K51" s="3"/>
      <c r="L51" s="3"/>
      <c r="M51" s="3">
        <v>105</v>
      </c>
      <c r="N51" s="3"/>
      <c r="O51" s="3"/>
      <c r="P51" s="15">
        <f t="shared" si="0"/>
        <v>105</v>
      </c>
      <c r="Q51" s="7"/>
      <c r="R51" s="3"/>
      <c r="S51" s="3"/>
      <c r="T51" s="3"/>
      <c r="U51" s="3">
        <v>105</v>
      </c>
      <c r="V51" s="3">
        <v>105</v>
      </c>
      <c r="W51" s="3"/>
      <c r="X51" s="3"/>
      <c r="Y51" s="3">
        <f t="shared" si="1"/>
        <v>105</v>
      </c>
      <c r="Z51" s="3"/>
      <c r="AA51" s="3"/>
      <c r="AB51" s="15">
        <f t="shared" si="2"/>
        <v>105</v>
      </c>
      <c r="AC51" s="18" t="s">
        <v>574</v>
      </c>
      <c r="AD51" s="5" t="s">
        <v>575</v>
      </c>
      <c r="AE51" s="5" t="s">
        <v>575</v>
      </c>
      <c r="AF51" s="49">
        <v>1.88</v>
      </c>
      <c r="AG51" s="47" t="s">
        <v>138</v>
      </c>
      <c r="AH51" s="26" t="s">
        <v>29</v>
      </c>
      <c r="AI51" s="8" t="s">
        <v>576</v>
      </c>
      <c r="AJ51" s="8" t="s">
        <v>417</v>
      </c>
    </row>
    <row r="52" spans="1:36" s="6" customFormat="1" ht="26.4" x14ac:dyDescent="0.25">
      <c r="A52" s="7">
        <v>45</v>
      </c>
      <c r="B52" s="4" t="s">
        <v>577</v>
      </c>
      <c r="C52" s="4" t="s">
        <v>578</v>
      </c>
      <c r="D52" s="26" t="s">
        <v>34</v>
      </c>
      <c r="E52" s="3">
        <v>10</v>
      </c>
      <c r="F52" s="3">
        <v>5</v>
      </c>
      <c r="G52" s="3"/>
      <c r="H52" s="15"/>
      <c r="I52" s="7"/>
      <c r="J52" s="3"/>
      <c r="K52" s="3"/>
      <c r="L52" s="3"/>
      <c r="M52" s="3">
        <v>85</v>
      </c>
      <c r="N52" s="3"/>
      <c r="O52" s="3"/>
      <c r="P52" s="15">
        <f t="shared" si="0"/>
        <v>85</v>
      </c>
      <c r="Q52" s="7"/>
      <c r="R52" s="3"/>
      <c r="S52" s="3"/>
      <c r="T52" s="3"/>
      <c r="U52" s="3">
        <v>85</v>
      </c>
      <c r="V52" s="3">
        <v>85</v>
      </c>
      <c r="W52" s="3"/>
      <c r="X52" s="3"/>
      <c r="Y52" s="3">
        <f t="shared" si="1"/>
        <v>85</v>
      </c>
      <c r="Z52" s="3"/>
      <c r="AA52" s="3"/>
      <c r="AB52" s="15">
        <f t="shared" si="2"/>
        <v>85</v>
      </c>
      <c r="AC52" s="18" t="s">
        <v>579</v>
      </c>
      <c r="AD52" s="5" t="s">
        <v>580</v>
      </c>
      <c r="AE52" s="5" t="s">
        <v>580</v>
      </c>
      <c r="AF52" s="49">
        <v>6.7</v>
      </c>
      <c r="AG52" s="47" t="s">
        <v>138</v>
      </c>
      <c r="AH52" s="26" t="s">
        <v>29</v>
      </c>
      <c r="AI52" s="8" t="s">
        <v>581</v>
      </c>
      <c r="AJ52" s="8" t="s">
        <v>582</v>
      </c>
    </row>
    <row r="53" spans="1:36" s="6" customFormat="1" ht="66" x14ac:dyDescent="0.25">
      <c r="A53" s="24">
        <v>46</v>
      </c>
      <c r="B53" s="4" t="s">
        <v>292</v>
      </c>
      <c r="C53" s="25" t="s">
        <v>413</v>
      </c>
      <c r="D53" s="26" t="s">
        <v>34</v>
      </c>
      <c r="E53" s="26">
        <v>10</v>
      </c>
      <c r="F53" s="3">
        <v>1</v>
      </c>
      <c r="G53" s="3"/>
      <c r="H53" s="15"/>
      <c r="I53" s="7"/>
      <c r="J53" s="3"/>
      <c r="K53" s="3"/>
      <c r="L53" s="3"/>
      <c r="M53" s="3">
        <v>8</v>
      </c>
      <c r="N53" s="3"/>
      <c r="O53" s="3"/>
      <c r="P53" s="15">
        <f t="shared" si="0"/>
        <v>8</v>
      </c>
      <c r="Q53" s="7"/>
      <c r="R53" s="3"/>
      <c r="S53" s="3"/>
      <c r="T53" s="3"/>
      <c r="U53" s="3">
        <v>8</v>
      </c>
      <c r="V53" s="3">
        <v>8</v>
      </c>
      <c r="W53" s="3"/>
      <c r="X53" s="3"/>
      <c r="Y53" s="3">
        <f t="shared" si="1"/>
        <v>8</v>
      </c>
      <c r="Z53" s="3"/>
      <c r="AA53" s="3"/>
      <c r="AB53" s="15">
        <f t="shared" si="2"/>
        <v>8</v>
      </c>
      <c r="AC53" s="18" t="s">
        <v>583</v>
      </c>
      <c r="AD53" s="5" t="s">
        <v>584</v>
      </c>
      <c r="AE53" s="5" t="s">
        <v>584</v>
      </c>
      <c r="AF53" s="49">
        <v>9.7799999999999994</v>
      </c>
      <c r="AG53" s="47" t="s">
        <v>138</v>
      </c>
      <c r="AH53" s="26" t="s">
        <v>29</v>
      </c>
      <c r="AI53" s="8" t="s">
        <v>585</v>
      </c>
      <c r="AJ53" s="8" t="s">
        <v>586</v>
      </c>
    </row>
    <row r="54" spans="1:36" s="6" customFormat="1" ht="26.4" x14ac:dyDescent="0.25">
      <c r="A54" s="7">
        <v>47</v>
      </c>
      <c r="B54" s="4" t="s">
        <v>203</v>
      </c>
      <c r="C54" s="4" t="s">
        <v>204</v>
      </c>
      <c r="D54" s="26" t="s">
        <v>34</v>
      </c>
      <c r="E54" s="26">
        <v>11</v>
      </c>
      <c r="F54" s="3">
        <v>5</v>
      </c>
      <c r="G54" s="3"/>
      <c r="H54" s="15"/>
      <c r="I54" s="7"/>
      <c r="J54" s="3"/>
      <c r="K54" s="3"/>
      <c r="L54" s="3"/>
      <c r="M54" s="3">
        <v>86</v>
      </c>
      <c r="N54" s="3"/>
      <c r="O54" s="3"/>
      <c r="P54" s="15">
        <f t="shared" si="0"/>
        <v>86</v>
      </c>
      <c r="Q54" s="7"/>
      <c r="R54" s="3"/>
      <c r="S54" s="3"/>
      <c r="T54" s="3"/>
      <c r="U54" s="3">
        <v>86</v>
      </c>
      <c r="V54" s="3">
        <v>86</v>
      </c>
      <c r="W54" s="3"/>
      <c r="X54" s="3"/>
      <c r="Y54" s="3">
        <f t="shared" si="1"/>
        <v>86</v>
      </c>
      <c r="Z54" s="3"/>
      <c r="AA54" s="3"/>
      <c r="AB54" s="15">
        <f t="shared" si="2"/>
        <v>86</v>
      </c>
      <c r="AC54" s="18" t="s">
        <v>589</v>
      </c>
      <c r="AD54" s="5" t="s">
        <v>590</v>
      </c>
      <c r="AE54" s="5" t="s">
        <v>590</v>
      </c>
      <c r="AF54" s="49">
        <v>2</v>
      </c>
      <c r="AG54" s="47" t="s">
        <v>138</v>
      </c>
      <c r="AH54" s="26" t="s">
        <v>29</v>
      </c>
      <c r="AI54" s="8" t="s">
        <v>591</v>
      </c>
      <c r="AJ54" s="8" t="s">
        <v>582</v>
      </c>
    </row>
    <row r="55" spans="1:36" s="6" customFormat="1" ht="92.4" x14ac:dyDescent="0.25">
      <c r="A55" s="7">
        <v>48</v>
      </c>
      <c r="B55" s="4" t="s">
        <v>91</v>
      </c>
      <c r="C55" s="4" t="s">
        <v>121</v>
      </c>
      <c r="D55" s="26" t="s">
        <v>58</v>
      </c>
      <c r="E55" s="3">
        <v>0.4</v>
      </c>
      <c r="F55" s="3">
        <v>1</v>
      </c>
      <c r="G55" s="3"/>
      <c r="H55" s="15"/>
      <c r="I55" s="7"/>
      <c r="J55" s="3"/>
      <c r="K55" s="3"/>
      <c r="L55" s="3"/>
      <c r="M55" s="3">
        <v>52</v>
      </c>
      <c r="N55" s="3"/>
      <c r="O55" s="3"/>
      <c r="P55" s="15">
        <f t="shared" si="0"/>
        <v>52</v>
      </c>
      <c r="Q55" s="7"/>
      <c r="R55" s="3"/>
      <c r="S55" s="3"/>
      <c r="T55" s="3"/>
      <c r="U55" s="3">
        <v>52</v>
      </c>
      <c r="V55" s="3">
        <v>52</v>
      </c>
      <c r="W55" s="3"/>
      <c r="X55" s="3"/>
      <c r="Y55" s="3">
        <f t="shared" si="1"/>
        <v>52</v>
      </c>
      <c r="Z55" s="3"/>
      <c r="AA55" s="3"/>
      <c r="AB55" s="15">
        <f t="shared" si="2"/>
        <v>52</v>
      </c>
      <c r="AC55" s="18" t="s">
        <v>592</v>
      </c>
      <c r="AD55" s="5" t="s">
        <v>593</v>
      </c>
      <c r="AE55" s="5" t="s">
        <v>593</v>
      </c>
      <c r="AF55" s="49">
        <v>2.5</v>
      </c>
      <c r="AG55" s="47" t="s">
        <v>138</v>
      </c>
      <c r="AH55" s="26" t="s">
        <v>29</v>
      </c>
      <c r="AI55" s="8" t="s">
        <v>594</v>
      </c>
      <c r="AJ55" s="8" t="s">
        <v>595</v>
      </c>
    </row>
    <row r="56" spans="1:36" s="6" customFormat="1" ht="52.8" x14ac:dyDescent="0.25">
      <c r="A56" s="24">
        <v>49</v>
      </c>
      <c r="B56" s="4" t="s">
        <v>101</v>
      </c>
      <c r="C56" s="4" t="s">
        <v>596</v>
      </c>
      <c r="D56" s="26" t="s">
        <v>58</v>
      </c>
      <c r="E56" s="3">
        <v>0.4</v>
      </c>
      <c r="F56" s="3">
        <v>1</v>
      </c>
      <c r="G56" s="3"/>
      <c r="H56" s="15"/>
      <c r="I56" s="7"/>
      <c r="J56" s="3"/>
      <c r="K56" s="3"/>
      <c r="L56" s="3"/>
      <c r="M56" s="3">
        <v>44</v>
      </c>
      <c r="N56" s="3"/>
      <c r="O56" s="3"/>
      <c r="P56" s="15">
        <f t="shared" si="0"/>
        <v>44</v>
      </c>
      <c r="Q56" s="7"/>
      <c r="R56" s="3"/>
      <c r="S56" s="3"/>
      <c r="T56" s="3"/>
      <c r="U56" s="3">
        <v>44</v>
      </c>
      <c r="V56" s="3">
        <v>44</v>
      </c>
      <c r="W56" s="3"/>
      <c r="X56" s="3"/>
      <c r="Y56" s="3">
        <f t="shared" si="1"/>
        <v>44</v>
      </c>
      <c r="Z56" s="3"/>
      <c r="AA56" s="3"/>
      <c r="AB56" s="15">
        <f t="shared" si="2"/>
        <v>44</v>
      </c>
      <c r="AC56" s="18" t="s">
        <v>597</v>
      </c>
      <c r="AD56" s="5" t="s">
        <v>598</v>
      </c>
      <c r="AE56" s="5" t="s">
        <v>598</v>
      </c>
      <c r="AF56" s="49">
        <v>5.83</v>
      </c>
      <c r="AG56" s="47" t="s">
        <v>138</v>
      </c>
      <c r="AH56" s="26" t="s">
        <v>29</v>
      </c>
      <c r="AI56" s="8" t="s">
        <v>599</v>
      </c>
      <c r="AJ56" s="58" t="s">
        <v>600</v>
      </c>
    </row>
    <row r="57" spans="1:36" s="6" customFormat="1" ht="26.4" x14ac:dyDescent="0.25">
      <c r="A57" s="7">
        <v>50</v>
      </c>
      <c r="B57" s="4" t="s">
        <v>101</v>
      </c>
      <c r="C57" s="4" t="s">
        <v>601</v>
      </c>
      <c r="D57" s="26" t="s">
        <v>34</v>
      </c>
      <c r="E57" s="3">
        <v>10</v>
      </c>
      <c r="F57" s="3">
        <v>5</v>
      </c>
      <c r="G57" s="3"/>
      <c r="H57" s="15"/>
      <c r="I57" s="7"/>
      <c r="J57" s="3"/>
      <c r="K57" s="3"/>
      <c r="L57" s="3"/>
      <c r="M57" s="3">
        <v>580</v>
      </c>
      <c r="N57" s="3"/>
      <c r="O57" s="3"/>
      <c r="P57" s="15">
        <f t="shared" si="0"/>
        <v>580</v>
      </c>
      <c r="Q57" s="7"/>
      <c r="R57" s="3"/>
      <c r="S57" s="3"/>
      <c r="T57" s="3"/>
      <c r="U57" s="3">
        <v>580</v>
      </c>
      <c r="V57" s="3">
        <v>580</v>
      </c>
      <c r="W57" s="3"/>
      <c r="X57" s="3"/>
      <c r="Y57" s="3">
        <f t="shared" si="1"/>
        <v>580</v>
      </c>
      <c r="Z57" s="3"/>
      <c r="AA57" s="3"/>
      <c r="AB57" s="15">
        <f t="shared" si="2"/>
        <v>580</v>
      </c>
      <c r="AC57" s="18" t="s">
        <v>598</v>
      </c>
      <c r="AD57" s="5" t="s">
        <v>602</v>
      </c>
      <c r="AE57" s="5" t="s">
        <v>602</v>
      </c>
      <c r="AF57" s="49">
        <v>6</v>
      </c>
      <c r="AG57" s="47" t="s">
        <v>138</v>
      </c>
      <c r="AH57" s="26" t="s">
        <v>29</v>
      </c>
      <c r="AI57" s="8" t="s">
        <v>603</v>
      </c>
      <c r="AJ57" s="8" t="s">
        <v>417</v>
      </c>
    </row>
    <row r="58" spans="1:36" s="6" customFormat="1" ht="26.4" x14ac:dyDescent="0.25">
      <c r="A58" s="7">
        <v>51</v>
      </c>
      <c r="B58" s="4" t="s">
        <v>107</v>
      </c>
      <c r="C58" s="4" t="s">
        <v>604</v>
      </c>
      <c r="D58" s="26" t="s">
        <v>34</v>
      </c>
      <c r="E58" s="3">
        <v>10</v>
      </c>
      <c r="F58" s="3">
        <v>5</v>
      </c>
      <c r="G58" s="3"/>
      <c r="H58" s="15"/>
      <c r="I58" s="7"/>
      <c r="J58" s="3"/>
      <c r="K58" s="3"/>
      <c r="L58" s="3"/>
      <c r="M58" s="3">
        <v>169</v>
      </c>
      <c r="N58" s="3"/>
      <c r="O58" s="3"/>
      <c r="P58" s="15">
        <f t="shared" si="0"/>
        <v>169</v>
      </c>
      <c r="Q58" s="7"/>
      <c r="R58" s="3"/>
      <c r="S58" s="3"/>
      <c r="T58" s="3"/>
      <c r="U58" s="3">
        <v>169</v>
      </c>
      <c r="V58" s="3">
        <v>169</v>
      </c>
      <c r="W58" s="3"/>
      <c r="X58" s="3"/>
      <c r="Y58" s="3">
        <f t="shared" si="1"/>
        <v>169</v>
      </c>
      <c r="Z58" s="3"/>
      <c r="AA58" s="3"/>
      <c r="AB58" s="15">
        <f t="shared" si="2"/>
        <v>169</v>
      </c>
      <c r="AC58" s="18" t="s">
        <v>605</v>
      </c>
      <c r="AD58" s="5" t="s">
        <v>606</v>
      </c>
      <c r="AE58" s="5" t="s">
        <v>606</v>
      </c>
      <c r="AF58" s="49">
        <v>1.82</v>
      </c>
      <c r="AG58" s="47" t="s">
        <v>138</v>
      </c>
      <c r="AH58" s="26" t="s">
        <v>29</v>
      </c>
      <c r="AI58" s="8" t="s">
        <v>607</v>
      </c>
      <c r="AJ58" s="8" t="s">
        <v>524</v>
      </c>
    </row>
    <row r="59" spans="1:36" s="6" customFormat="1" ht="26.4" x14ac:dyDescent="0.25">
      <c r="A59" s="24">
        <v>52</v>
      </c>
      <c r="B59" s="4" t="s">
        <v>519</v>
      </c>
      <c r="C59" s="4" t="s">
        <v>609</v>
      </c>
      <c r="D59" s="26" t="s">
        <v>34</v>
      </c>
      <c r="E59" s="3">
        <v>10</v>
      </c>
      <c r="F59" s="3">
        <v>5</v>
      </c>
      <c r="G59" s="3"/>
      <c r="H59" s="15"/>
      <c r="I59" s="7"/>
      <c r="J59" s="3"/>
      <c r="K59" s="3"/>
      <c r="L59" s="3"/>
      <c r="M59" s="3">
        <v>3</v>
      </c>
      <c r="N59" s="3"/>
      <c r="O59" s="3"/>
      <c r="P59" s="15">
        <f t="shared" si="0"/>
        <v>3</v>
      </c>
      <c r="Q59" s="7"/>
      <c r="R59" s="3"/>
      <c r="S59" s="3"/>
      <c r="T59" s="3"/>
      <c r="U59" s="3">
        <v>3</v>
      </c>
      <c r="V59" s="3">
        <v>3</v>
      </c>
      <c r="W59" s="3"/>
      <c r="X59" s="3"/>
      <c r="Y59" s="3">
        <f t="shared" si="1"/>
        <v>3</v>
      </c>
      <c r="Z59" s="3"/>
      <c r="AA59" s="3"/>
      <c r="AB59" s="15">
        <f t="shared" si="2"/>
        <v>3</v>
      </c>
      <c r="AC59" s="18" t="s">
        <v>605</v>
      </c>
      <c r="AD59" s="5" t="s">
        <v>610</v>
      </c>
      <c r="AE59" s="5" t="s">
        <v>610</v>
      </c>
      <c r="AF59" s="49">
        <v>2.4</v>
      </c>
      <c r="AG59" s="47" t="s">
        <v>138</v>
      </c>
      <c r="AH59" s="26" t="s">
        <v>29</v>
      </c>
      <c r="AI59" s="8" t="s">
        <v>608</v>
      </c>
      <c r="AJ59" s="8" t="s">
        <v>524</v>
      </c>
    </row>
    <row r="60" spans="1:36" s="6" customFormat="1" ht="26.4" x14ac:dyDescent="0.25">
      <c r="A60" s="7">
        <v>53</v>
      </c>
      <c r="B60" s="4" t="s">
        <v>189</v>
      </c>
      <c r="C60" s="4" t="s">
        <v>221</v>
      </c>
      <c r="D60" s="26" t="s">
        <v>34</v>
      </c>
      <c r="E60" s="3">
        <v>10</v>
      </c>
      <c r="F60" s="3">
        <v>5</v>
      </c>
      <c r="G60" s="3"/>
      <c r="H60" s="15"/>
      <c r="I60" s="7"/>
      <c r="J60" s="3"/>
      <c r="K60" s="3"/>
      <c r="L60" s="3"/>
      <c r="M60" s="3">
        <v>244</v>
      </c>
      <c r="N60" s="3"/>
      <c r="O60" s="3"/>
      <c r="P60" s="15">
        <f t="shared" si="0"/>
        <v>244</v>
      </c>
      <c r="Q60" s="7"/>
      <c r="R60" s="3"/>
      <c r="S60" s="3"/>
      <c r="T60" s="3"/>
      <c r="U60" s="3">
        <v>244</v>
      </c>
      <c r="V60" s="3">
        <v>244</v>
      </c>
      <c r="W60" s="3"/>
      <c r="X60" s="3"/>
      <c r="Y60" s="3">
        <f t="shared" si="1"/>
        <v>244</v>
      </c>
      <c r="Z60" s="3"/>
      <c r="AA60" s="3"/>
      <c r="AB60" s="15">
        <f t="shared" si="2"/>
        <v>244</v>
      </c>
      <c r="AC60" s="18" t="s">
        <v>611</v>
      </c>
      <c r="AD60" s="5" t="s">
        <v>612</v>
      </c>
      <c r="AE60" s="5" t="s">
        <v>612</v>
      </c>
      <c r="AF60" s="49">
        <v>0.45</v>
      </c>
      <c r="AG60" s="47" t="s">
        <v>138</v>
      </c>
      <c r="AH60" s="26" t="s">
        <v>29</v>
      </c>
      <c r="AI60" s="8" t="s">
        <v>613</v>
      </c>
      <c r="AJ60" s="8" t="s">
        <v>417</v>
      </c>
    </row>
    <row r="61" spans="1:36" s="6" customFormat="1" ht="92.4" x14ac:dyDescent="0.25">
      <c r="A61" s="7">
        <v>54</v>
      </c>
      <c r="B61" s="4" t="s">
        <v>73</v>
      </c>
      <c r="C61" s="4" t="s">
        <v>330</v>
      </c>
      <c r="D61" s="3" t="s">
        <v>34</v>
      </c>
      <c r="E61" s="3">
        <v>10</v>
      </c>
      <c r="F61" s="3">
        <v>1</v>
      </c>
      <c r="G61" s="3"/>
      <c r="H61" s="15"/>
      <c r="I61" s="7"/>
      <c r="J61" s="3"/>
      <c r="K61" s="3"/>
      <c r="L61" s="3"/>
      <c r="M61" s="3">
        <v>26</v>
      </c>
      <c r="N61" s="3"/>
      <c r="O61" s="3"/>
      <c r="P61" s="15">
        <f t="shared" si="0"/>
        <v>26</v>
      </c>
      <c r="Q61" s="7"/>
      <c r="R61" s="3"/>
      <c r="S61" s="3"/>
      <c r="T61" s="3"/>
      <c r="U61" s="3">
        <v>26</v>
      </c>
      <c r="V61" s="3">
        <v>26</v>
      </c>
      <c r="W61" s="3"/>
      <c r="X61" s="3"/>
      <c r="Y61" s="3">
        <f t="shared" si="1"/>
        <v>26</v>
      </c>
      <c r="Z61" s="3"/>
      <c r="AA61" s="3"/>
      <c r="AB61" s="15">
        <f t="shared" si="2"/>
        <v>26</v>
      </c>
      <c r="AC61" s="18" t="s">
        <v>614</v>
      </c>
      <c r="AD61" s="5" t="s">
        <v>615</v>
      </c>
      <c r="AE61" s="5" t="s">
        <v>615</v>
      </c>
      <c r="AF61" s="49">
        <v>11.03</v>
      </c>
      <c r="AG61" s="47" t="s">
        <v>138</v>
      </c>
      <c r="AH61" s="26" t="s">
        <v>29</v>
      </c>
      <c r="AI61" s="8" t="s">
        <v>616</v>
      </c>
      <c r="AJ61" s="8" t="s">
        <v>617</v>
      </c>
    </row>
    <row r="62" spans="1:36" s="6" customFormat="1" ht="79.2" x14ac:dyDescent="0.25">
      <c r="A62" s="65">
        <v>55</v>
      </c>
      <c r="B62" s="66" t="s">
        <v>502</v>
      </c>
      <c r="C62" s="66" t="s">
        <v>503</v>
      </c>
      <c r="D62" s="67" t="s">
        <v>34</v>
      </c>
      <c r="E62" s="67">
        <v>6</v>
      </c>
      <c r="F62" s="67">
        <v>1</v>
      </c>
      <c r="G62" s="67"/>
      <c r="H62" s="68"/>
      <c r="I62" s="65"/>
      <c r="J62" s="67"/>
      <c r="K62" s="67"/>
      <c r="L62" s="67"/>
      <c r="M62" s="67">
        <v>138</v>
      </c>
      <c r="N62" s="67"/>
      <c r="O62" s="67"/>
      <c r="P62" s="68">
        <f t="shared" si="0"/>
        <v>138</v>
      </c>
      <c r="Q62" s="65"/>
      <c r="R62" s="67"/>
      <c r="S62" s="67"/>
      <c r="T62" s="67"/>
      <c r="U62" s="67">
        <v>138</v>
      </c>
      <c r="V62" s="67">
        <v>138</v>
      </c>
      <c r="W62" s="67"/>
      <c r="X62" s="67"/>
      <c r="Y62" s="67">
        <f t="shared" si="1"/>
        <v>138</v>
      </c>
      <c r="Z62" s="67"/>
      <c r="AA62" s="67"/>
      <c r="AB62" s="68">
        <f t="shared" si="2"/>
        <v>138</v>
      </c>
      <c r="AC62" s="69" t="s">
        <v>621</v>
      </c>
      <c r="AD62" s="70" t="s">
        <v>622</v>
      </c>
      <c r="AE62" s="70" t="s">
        <v>622</v>
      </c>
      <c r="AF62" s="79">
        <v>2.83</v>
      </c>
      <c r="AG62" s="99" t="s">
        <v>138</v>
      </c>
      <c r="AH62" s="100" t="s">
        <v>29</v>
      </c>
      <c r="AI62" s="72" t="s">
        <v>623</v>
      </c>
      <c r="AJ62" s="72" t="s">
        <v>624</v>
      </c>
    </row>
    <row r="63" spans="1:36" s="6" customFormat="1" ht="26.4" x14ac:dyDescent="0.25">
      <c r="A63" s="7">
        <v>56</v>
      </c>
      <c r="B63" s="4" t="s">
        <v>146</v>
      </c>
      <c r="C63" s="4" t="s">
        <v>147</v>
      </c>
      <c r="D63" s="48" t="s">
        <v>34</v>
      </c>
      <c r="E63" s="48">
        <v>10</v>
      </c>
      <c r="F63" s="48">
        <v>5</v>
      </c>
      <c r="G63" s="3"/>
      <c r="H63" s="3"/>
      <c r="I63" s="3"/>
      <c r="J63" s="3"/>
      <c r="K63" s="3"/>
      <c r="L63" s="3"/>
      <c r="M63" s="48">
        <v>44</v>
      </c>
      <c r="N63" s="3"/>
      <c r="O63" s="3"/>
      <c r="P63" s="48">
        <f>SUM(I63:O63)</f>
        <v>44</v>
      </c>
      <c r="Q63" s="3"/>
      <c r="R63" s="3"/>
      <c r="S63" s="3"/>
      <c r="T63" s="3"/>
      <c r="U63" s="48">
        <v>44</v>
      </c>
      <c r="V63" s="48">
        <v>44</v>
      </c>
      <c r="W63" s="3"/>
      <c r="X63" s="3"/>
      <c r="Y63" s="48">
        <f>SUM(Q63:U63)</f>
        <v>44</v>
      </c>
      <c r="Z63" s="3"/>
      <c r="AA63" s="3"/>
      <c r="AB63" s="48">
        <f>SUM(Y63:AA63)</f>
        <v>44</v>
      </c>
      <c r="AC63" s="54" t="s">
        <v>626</v>
      </c>
      <c r="AD63" s="54" t="s">
        <v>627</v>
      </c>
      <c r="AE63" s="54" t="s">
        <v>627</v>
      </c>
      <c r="AF63" s="101">
        <v>1.83</v>
      </c>
      <c r="AG63" s="102" t="s">
        <v>138</v>
      </c>
      <c r="AH63" s="48" t="s">
        <v>29</v>
      </c>
      <c r="AI63" s="103" t="s">
        <v>628</v>
      </c>
      <c r="AJ63" s="104" t="s">
        <v>582</v>
      </c>
    </row>
    <row r="64" spans="1:36" ht="52.8" x14ac:dyDescent="0.25">
      <c r="A64" s="7">
        <v>57</v>
      </c>
      <c r="B64" s="4" t="s">
        <v>46</v>
      </c>
      <c r="C64" s="25" t="s">
        <v>439</v>
      </c>
      <c r="D64" s="26" t="s">
        <v>58</v>
      </c>
      <c r="E64" s="26">
        <v>0.4</v>
      </c>
      <c r="F64" s="3">
        <v>2</v>
      </c>
      <c r="G64" s="3"/>
      <c r="H64" s="15"/>
      <c r="I64" s="7"/>
      <c r="J64" s="3"/>
      <c r="K64" s="3"/>
      <c r="L64" s="3"/>
      <c r="M64" s="3">
        <v>94</v>
      </c>
      <c r="N64" s="3"/>
      <c r="O64" s="3"/>
      <c r="P64" s="15">
        <f t="shared" ref="P64:P88" si="6">SUM(I64:O64)</f>
        <v>94</v>
      </c>
      <c r="Q64" s="7"/>
      <c r="R64" s="3"/>
      <c r="S64" s="3"/>
      <c r="T64" s="3"/>
      <c r="U64" s="3">
        <v>94</v>
      </c>
      <c r="V64" s="3">
        <v>94</v>
      </c>
      <c r="W64" s="3"/>
      <c r="X64" s="3"/>
      <c r="Y64" s="3">
        <f t="shared" ref="Y64:Y88" si="7">SUM(Q64:U64)</f>
        <v>94</v>
      </c>
      <c r="Z64" s="3"/>
      <c r="AA64" s="3"/>
      <c r="AB64" s="15">
        <f t="shared" ref="AB64:AB88" si="8">SUM(Y64:AA64)</f>
        <v>94</v>
      </c>
      <c r="AC64" s="18" t="s">
        <v>629</v>
      </c>
      <c r="AD64" s="5" t="s">
        <v>630</v>
      </c>
      <c r="AE64" s="5" t="s">
        <v>630</v>
      </c>
      <c r="AF64" s="20">
        <v>16.829999999999998</v>
      </c>
      <c r="AG64" s="47" t="s">
        <v>138</v>
      </c>
      <c r="AH64" s="26" t="s">
        <v>29</v>
      </c>
      <c r="AI64" s="8" t="s">
        <v>631</v>
      </c>
      <c r="AJ64" s="8" t="s">
        <v>632</v>
      </c>
    </row>
    <row r="65" spans="1:36" s="41" customFormat="1" ht="39.6" x14ac:dyDescent="0.25">
      <c r="A65" s="65">
        <v>58</v>
      </c>
      <c r="B65" s="4" t="s">
        <v>46</v>
      </c>
      <c r="C65" s="25" t="s">
        <v>57</v>
      </c>
      <c r="D65" s="26" t="s">
        <v>58</v>
      </c>
      <c r="E65" s="26">
        <v>0.4</v>
      </c>
      <c r="F65" s="26">
        <v>1</v>
      </c>
      <c r="G65" s="3"/>
      <c r="H65" s="15"/>
      <c r="I65" s="7"/>
      <c r="J65" s="3"/>
      <c r="K65" s="3"/>
      <c r="L65" s="3"/>
      <c r="M65" s="3">
        <v>247</v>
      </c>
      <c r="N65" s="3"/>
      <c r="O65" s="3"/>
      <c r="P65" s="15">
        <f t="shared" si="6"/>
        <v>247</v>
      </c>
      <c r="Q65" s="7"/>
      <c r="R65" s="3"/>
      <c r="S65" s="3"/>
      <c r="T65" s="3"/>
      <c r="U65" s="3">
        <v>247</v>
      </c>
      <c r="V65" s="3">
        <v>247</v>
      </c>
      <c r="W65" s="3"/>
      <c r="X65" s="3"/>
      <c r="Y65" s="3">
        <f t="shared" si="7"/>
        <v>247</v>
      </c>
      <c r="Z65" s="3"/>
      <c r="AA65" s="3"/>
      <c r="AB65" s="15">
        <f t="shared" si="8"/>
        <v>247</v>
      </c>
      <c r="AC65" s="18" t="s">
        <v>633</v>
      </c>
      <c r="AD65" s="5" t="s">
        <v>634</v>
      </c>
      <c r="AE65" s="5" t="s">
        <v>634</v>
      </c>
      <c r="AF65" s="20">
        <v>0.52</v>
      </c>
      <c r="AG65" s="47" t="s">
        <v>138</v>
      </c>
      <c r="AH65" s="26" t="s">
        <v>29</v>
      </c>
      <c r="AI65" s="8" t="s">
        <v>635</v>
      </c>
      <c r="AJ65" s="8" t="s">
        <v>636</v>
      </c>
    </row>
    <row r="66" spans="1:36" s="39" customFormat="1" ht="26.4" x14ac:dyDescent="0.25">
      <c r="A66" s="7">
        <v>59</v>
      </c>
      <c r="B66" s="4" t="s">
        <v>292</v>
      </c>
      <c r="C66" s="4" t="s">
        <v>637</v>
      </c>
      <c r="D66" s="26" t="s">
        <v>34</v>
      </c>
      <c r="E66" s="26">
        <v>10</v>
      </c>
      <c r="F66" s="26">
        <v>5</v>
      </c>
      <c r="G66" s="3"/>
      <c r="H66" s="15"/>
      <c r="I66" s="7"/>
      <c r="J66" s="3"/>
      <c r="K66" s="3"/>
      <c r="L66" s="3"/>
      <c r="M66" s="3">
        <v>86</v>
      </c>
      <c r="N66" s="3"/>
      <c r="O66" s="3"/>
      <c r="P66" s="15">
        <f t="shared" si="6"/>
        <v>86</v>
      </c>
      <c r="Q66" s="7"/>
      <c r="R66" s="3"/>
      <c r="S66" s="3"/>
      <c r="T66" s="3"/>
      <c r="U66" s="3">
        <v>86</v>
      </c>
      <c r="V66" s="3">
        <v>86</v>
      </c>
      <c r="W66" s="3"/>
      <c r="X66" s="3"/>
      <c r="Y66" s="3">
        <f t="shared" si="7"/>
        <v>86</v>
      </c>
      <c r="Z66" s="3"/>
      <c r="AA66" s="3"/>
      <c r="AB66" s="15">
        <f t="shared" si="8"/>
        <v>86</v>
      </c>
      <c r="AC66" s="18" t="s">
        <v>638</v>
      </c>
      <c r="AD66" s="5" t="s">
        <v>639</v>
      </c>
      <c r="AE66" s="5" t="s">
        <v>639</v>
      </c>
      <c r="AF66" s="20">
        <v>1.8</v>
      </c>
      <c r="AG66" s="47" t="s">
        <v>138</v>
      </c>
      <c r="AH66" s="26" t="s">
        <v>29</v>
      </c>
      <c r="AI66" s="8" t="s">
        <v>640</v>
      </c>
      <c r="AJ66" s="8" t="s">
        <v>417</v>
      </c>
    </row>
    <row r="67" spans="1:36" s="39" customFormat="1" ht="26.4" x14ac:dyDescent="0.25">
      <c r="A67" s="7">
        <v>60</v>
      </c>
      <c r="B67" s="4" t="s">
        <v>292</v>
      </c>
      <c r="C67" s="4" t="s">
        <v>637</v>
      </c>
      <c r="D67" s="26" t="s">
        <v>34</v>
      </c>
      <c r="E67" s="26">
        <v>10</v>
      </c>
      <c r="F67" s="26">
        <v>5</v>
      </c>
      <c r="G67" s="3"/>
      <c r="H67" s="15"/>
      <c r="I67" s="7"/>
      <c r="J67" s="3"/>
      <c r="K67" s="3"/>
      <c r="L67" s="3"/>
      <c r="M67" s="3">
        <v>86</v>
      </c>
      <c r="N67" s="3"/>
      <c r="O67" s="3"/>
      <c r="P67" s="15">
        <f t="shared" si="6"/>
        <v>86</v>
      </c>
      <c r="Q67" s="7"/>
      <c r="R67" s="3"/>
      <c r="S67" s="3"/>
      <c r="T67" s="3"/>
      <c r="U67" s="3">
        <v>86</v>
      </c>
      <c r="V67" s="3">
        <v>86</v>
      </c>
      <c r="W67" s="3"/>
      <c r="X67" s="3"/>
      <c r="Y67" s="3">
        <f t="shared" si="7"/>
        <v>86</v>
      </c>
      <c r="Z67" s="3"/>
      <c r="AA67" s="3"/>
      <c r="AB67" s="15">
        <f t="shared" si="8"/>
        <v>86</v>
      </c>
      <c r="AC67" s="18" t="s">
        <v>641</v>
      </c>
      <c r="AD67" s="5" t="s">
        <v>642</v>
      </c>
      <c r="AE67" s="5" t="s">
        <v>642</v>
      </c>
      <c r="AF67" s="20">
        <v>1.8</v>
      </c>
      <c r="AG67" s="47" t="s">
        <v>138</v>
      </c>
      <c r="AH67" s="26" t="s">
        <v>29</v>
      </c>
      <c r="AI67" s="8" t="s">
        <v>643</v>
      </c>
      <c r="AJ67" s="8" t="s">
        <v>417</v>
      </c>
    </row>
    <row r="68" spans="1:36" s="39" customFormat="1" ht="26.4" x14ac:dyDescent="0.25">
      <c r="A68" s="65">
        <v>61</v>
      </c>
      <c r="B68" s="4" t="s">
        <v>33</v>
      </c>
      <c r="C68" s="4" t="s">
        <v>231</v>
      </c>
      <c r="D68" s="26" t="s">
        <v>34</v>
      </c>
      <c r="E68" s="48">
        <v>10</v>
      </c>
      <c r="F68" s="3">
        <v>5</v>
      </c>
      <c r="G68" s="3"/>
      <c r="H68" s="15"/>
      <c r="I68" s="7"/>
      <c r="J68" s="3"/>
      <c r="K68" s="3"/>
      <c r="L68" s="3"/>
      <c r="M68" s="3">
        <v>68</v>
      </c>
      <c r="N68" s="3"/>
      <c r="O68" s="3"/>
      <c r="P68" s="15">
        <f t="shared" si="6"/>
        <v>68</v>
      </c>
      <c r="Q68" s="7"/>
      <c r="R68" s="3"/>
      <c r="S68" s="3"/>
      <c r="T68" s="3"/>
      <c r="U68" s="3">
        <v>68</v>
      </c>
      <c r="V68" s="3">
        <v>68</v>
      </c>
      <c r="W68" s="3"/>
      <c r="X68" s="3"/>
      <c r="Y68" s="3">
        <f t="shared" si="7"/>
        <v>68</v>
      </c>
      <c r="Z68" s="3"/>
      <c r="AA68" s="3"/>
      <c r="AB68" s="15">
        <f t="shared" si="8"/>
        <v>68</v>
      </c>
      <c r="AC68" s="18" t="s">
        <v>644</v>
      </c>
      <c r="AD68" s="5" t="s">
        <v>645</v>
      </c>
      <c r="AE68" s="5" t="s">
        <v>645</v>
      </c>
      <c r="AF68" s="20">
        <v>3.47</v>
      </c>
      <c r="AG68" s="47" t="s">
        <v>138</v>
      </c>
      <c r="AH68" s="26" t="s">
        <v>29</v>
      </c>
      <c r="AI68" s="8" t="s">
        <v>646</v>
      </c>
      <c r="AJ68" s="8" t="s">
        <v>417</v>
      </c>
    </row>
    <row r="69" spans="1:36" s="39" customFormat="1" ht="52.8" x14ac:dyDescent="0.25">
      <c r="A69" s="7">
        <v>62</v>
      </c>
      <c r="B69" s="25" t="s">
        <v>154</v>
      </c>
      <c r="C69" s="25" t="s">
        <v>178</v>
      </c>
      <c r="D69" s="26" t="s">
        <v>58</v>
      </c>
      <c r="E69" s="26">
        <v>0.4</v>
      </c>
      <c r="F69" s="3">
        <v>1</v>
      </c>
      <c r="G69" s="3"/>
      <c r="H69" s="15"/>
      <c r="I69" s="7"/>
      <c r="J69" s="3"/>
      <c r="K69" s="3"/>
      <c r="L69" s="3"/>
      <c r="M69" s="3">
        <v>32</v>
      </c>
      <c r="N69" s="3"/>
      <c r="O69" s="3"/>
      <c r="P69" s="15">
        <f t="shared" si="6"/>
        <v>32</v>
      </c>
      <c r="Q69" s="7"/>
      <c r="R69" s="3"/>
      <c r="S69" s="3"/>
      <c r="T69" s="3"/>
      <c r="U69" s="3">
        <v>32</v>
      </c>
      <c r="V69" s="3">
        <v>32</v>
      </c>
      <c r="W69" s="3"/>
      <c r="X69" s="3"/>
      <c r="Y69" s="3">
        <f t="shared" si="7"/>
        <v>32</v>
      </c>
      <c r="Z69" s="3"/>
      <c r="AA69" s="3"/>
      <c r="AB69" s="15">
        <f t="shared" si="8"/>
        <v>32</v>
      </c>
      <c r="AC69" s="18" t="s">
        <v>647</v>
      </c>
      <c r="AD69" s="5" t="s">
        <v>648</v>
      </c>
      <c r="AE69" s="5" t="s">
        <v>648</v>
      </c>
      <c r="AF69" s="20">
        <v>1.67</v>
      </c>
      <c r="AG69" s="47" t="s">
        <v>138</v>
      </c>
      <c r="AH69" s="26" t="s">
        <v>29</v>
      </c>
      <c r="AI69" s="8" t="s">
        <v>649</v>
      </c>
      <c r="AJ69" s="8" t="s">
        <v>650</v>
      </c>
    </row>
    <row r="70" spans="1:36" s="39" customFormat="1" ht="26.4" x14ac:dyDescent="0.25">
      <c r="A70" s="7">
        <v>63</v>
      </c>
      <c r="B70" s="4" t="s">
        <v>189</v>
      </c>
      <c r="C70" s="4" t="s">
        <v>190</v>
      </c>
      <c r="D70" s="26" t="s">
        <v>34</v>
      </c>
      <c r="E70" s="48">
        <v>10</v>
      </c>
      <c r="F70" s="3">
        <v>1</v>
      </c>
      <c r="G70" s="3"/>
      <c r="H70" s="15"/>
      <c r="I70" s="7"/>
      <c r="J70" s="3"/>
      <c r="K70" s="3"/>
      <c r="L70" s="3"/>
      <c r="M70" s="3">
        <v>1</v>
      </c>
      <c r="N70" s="3"/>
      <c r="O70" s="3"/>
      <c r="P70" s="15">
        <f t="shared" si="6"/>
        <v>1</v>
      </c>
      <c r="Q70" s="7"/>
      <c r="R70" s="3"/>
      <c r="S70" s="3"/>
      <c r="T70" s="3"/>
      <c r="U70" s="3">
        <v>1</v>
      </c>
      <c r="V70" s="3">
        <v>1</v>
      </c>
      <c r="W70" s="3"/>
      <c r="X70" s="3"/>
      <c r="Y70" s="3">
        <f t="shared" si="7"/>
        <v>1</v>
      </c>
      <c r="Z70" s="3"/>
      <c r="AA70" s="3"/>
      <c r="AB70" s="15">
        <f t="shared" si="8"/>
        <v>1</v>
      </c>
      <c r="AC70" s="18" t="s">
        <v>651</v>
      </c>
      <c r="AD70" s="5" t="s">
        <v>652</v>
      </c>
      <c r="AE70" s="5" t="s">
        <v>652</v>
      </c>
      <c r="AF70" s="49">
        <v>0.33</v>
      </c>
      <c r="AG70" s="47" t="s">
        <v>138</v>
      </c>
      <c r="AH70" s="26" t="s">
        <v>29</v>
      </c>
      <c r="AI70" s="8" t="s">
        <v>653</v>
      </c>
      <c r="AJ70" s="8" t="s">
        <v>417</v>
      </c>
    </row>
    <row r="71" spans="1:36" s="39" customFormat="1" ht="26.4" x14ac:dyDescent="0.25">
      <c r="A71" s="65">
        <v>64</v>
      </c>
      <c r="B71" s="4" t="s">
        <v>146</v>
      </c>
      <c r="C71" s="4" t="s">
        <v>654</v>
      </c>
      <c r="D71" s="26" t="s">
        <v>34</v>
      </c>
      <c r="E71" s="48">
        <v>10</v>
      </c>
      <c r="F71" s="3">
        <v>5</v>
      </c>
      <c r="G71" s="3"/>
      <c r="H71" s="15"/>
      <c r="I71" s="7"/>
      <c r="J71" s="3"/>
      <c r="K71" s="3"/>
      <c r="L71" s="3"/>
      <c r="M71" s="3">
        <v>178</v>
      </c>
      <c r="N71" s="3"/>
      <c r="O71" s="3"/>
      <c r="P71" s="15">
        <f t="shared" si="6"/>
        <v>178</v>
      </c>
      <c r="Q71" s="7"/>
      <c r="R71" s="3"/>
      <c r="S71" s="3"/>
      <c r="T71" s="3"/>
      <c r="U71" s="3">
        <v>178</v>
      </c>
      <c r="V71" s="3">
        <v>178</v>
      </c>
      <c r="W71" s="3"/>
      <c r="X71" s="3"/>
      <c r="Y71" s="3">
        <f t="shared" si="7"/>
        <v>178</v>
      </c>
      <c r="Z71" s="3"/>
      <c r="AA71" s="3"/>
      <c r="AB71" s="15">
        <f t="shared" si="8"/>
        <v>178</v>
      </c>
      <c r="AC71" s="18" t="s">
        <v>652</v>
      </c>
      <c r="AD71" s="5" t="s">
        <v>655</v>
      </c>
      <c r="AE71" s="5" t="s">
        <v>655</v>
      </c>
      <c r="AF71" s="49">
        <v>4.93</v>
      </c>
      <c r="AG71" s="47" t="s">
        <v>138</v>
      </c>
      <c r="AH71" s="26" t="s">
        <v>29</v>
      </c>
      <c r="AI71" s="8" t="s">
        <v>656</v>
      </c>
      <c r="AJ71" s="8" t="s">
        <v>582</v>
      </c>
    </row>
    <row r="72" spans="1:36" ht="66" x14ac:dyDescent="0.25">
      <c r="A72" s="7">
        <v>65</v>
      </c>
      <c r="B72" s="4" t="s">
        <v>146</v>
      </c>
      <c r="C72" s="4" t="s">
        <v>657</v>
      </c>
      <c r="D72" s="26" t="s">
        <v>58</v>
      </c>
      <c r="E72" s="48">
        <v>10</v>
      </c>
      <c r="F72" s="3">
        <v>1</v>
      </c>
      <c r="G72" s="3"/>
      <c r="H72" s="15"/>
      <c r="I72" s="7"/>
      <c r="J72" s="3"/>
      <c r="K72" s="3"/>
      <c r="L72" s="3"/>
      <c r="M72" s="3">
        <v>1</v>
      </c>
      <c r="N72" s="3"/>
      <c r="O72" s="3"/>
      <c r="P72" s="15">
        <f t="shared" si="6"/>
        <v>1</v>
      </c>
      <c r="Q72" s="7"/>
      <c r="R72" s="3"/>
      <c r="S72" s="3"/>
      <c r="T72" s="3"/>
      <c r="U72" s="3">
        <v>1</v>
      </c>
      <c r="V72" s="3">
        <v>1</v>
      </c>
      <c r="W72" s="3"/>
      <c r="X72" s="3"/>
      <c r="Y72" s="3">
        <f t="shared" si="7"/>
        <v>1</v>
      </c>
      <c r="Z72" s="3"/>
      <c r="AA72" s="3"/>
      <c r="AB72" s="15">
        <f t="shared" si="8"/>
        <v>1</v>
      </c>
      <c r="AC72" s="18" t="s">
        <v>658</v>
      </c>
      <c r="AD72" s="5" t="s">
        <v>655</v>
      </c>
      <c r="AE72" s="5" t="s">
        <v>655</v>
      </c>
      <c r="AF72" s="49">
        <v>4.2699999999999996</v>
      </c>
      <c r="AG72" s="47" t="s">
        <v>138</v>
      </c>
      <c r="AH72" s="26" t="s">
        <v>29</v>
      </c>
      <c r="AI72" s="8" t="s">
        <v>659</v>
      </c>
      <c r="AJ72" s="8" t="s">
        <v>660</v>
      </c>
    </row>
    <row r="73" spans="1:36" ht="26.4" x14ac:dyDescent="0.25">
      <c r="A73" s="7">
        <v>66</v>
      </c>
      <c r="B73" s="25" t="s">
        <v>107</v>
      </c>
      <c r="C73" s="25" t="s">
        <v>108</v>
      </c>
      <c r="D73" s="26" t="s">
        <v>34</v>
      </c>
      <c r="E73" s="26">
        <v>10</v>
      </c>
      <c r="F73" s="26">
        <v>5</v>
      </c>
      <c r="G73" s="3"/>
      <c r="H73" s="15"/>
      <c r="I73" s="7"/>
      <c r="J73" s="3"/>
      <c r="K73" s="3"/>
      <c r="L73" s="3"/>
      <c r="M73" s="3">
        <v>111</v>
      </c>
      <c r="N73" s="3"/>
      <c r="O73" s="3"/>
      <c r="P73" s="15">
        <f t="shared" si="6"/>
        <v>111</v>
      </c>
      <c r="Q73" s="7"/>
      <c r="R73" s="3"/>
      <c r="S73" s="3"/>
      <c r="T73" s="3"/>
      <c r="U73" s="3">
        <v>111</v>
      </c>
      <c r="V73" s="3">
        <v>111</v>
      </c>
      <c r="W73" s="3"/>
      <c r="X73" s="3"/>
      <c r="Y73" s="3">
        <f t="shared" si="7"/>
        <v>111</v>
      </c>
      <c r="Z73" s="3"/>
      <c r="AA73" s="3"/>
      <c r="AB73" s="15">
        <f t="shared" si="8"/>
        <v>111</v>
      </c>
      <c r="AC73" s="18" t="s">
        <v>661</v>
      </c>
      <c r="AD73" s="5" t="s">
        <v>662</v>
      </c>
      <c r="AE73" s="5" t="s">
        <v>662</v>
      </c>
      <c r="AF73" s="49">
        <v>6.37</v>
      </c>
      <c r="AG73" s="47" t="s">
        <v>138</v>
      </c>
      <c r="AH73" s="26" t="s">
        <v>29</v>
      </c>
      <c r="AI73" s="8" t="s">
        <v>663</v>
      </c>
      <c r="AJ73" s="8" t="s">
        <v>417</v>
      </c>
    </row>
    <row r="74" spans="1:36" ht="92.4" x14ac:dyDescent="0.25">
      <c r="A74" s="65">
        <v>67</v>
      </c>
      <c r="B74" s="25" t="s">
        <v>146</v>
      </c>
      <c r="C74" s="25" t="s">
        <v>664</v>
      </c>
      <c r="D74" s="26" t="s">
        <v>58</v>
      </c>
      <c r="E74" s="26">
        <v>10</v>
      </c>
      <c r="F74" s="26">
        <v>4</v>
      </c>
      <c r="G74" s="3"/>
      <c r="H74" s="15"/>
      <c r="I74" s="7"/>
      <c r="J74" s="3"/>
      <c r="K74" s="3"/>
      <c r="L74" s="3"/>
      <c r="M74" s="3">
        <v>70</v>
      </c>
      <c r="N74" s="3"/>
      <c r="O74" s="3"/>
      <c r="P74" s="15">
        <f t="shared" si="6"/>
        <v>70</v>
      </c>
      <c r="Q74" s="7"/>
      <c r="R74" s="3"/>
      <c r="S74" s="3"/>
      <c r="T74" s="3"/>
      <c r="U74" s="3">
        <v>70</v>
      </c>
      <c r="V74" s="3">
        <v>70</v>
      </c>
      <c r="W74" s="3"/>
      <c r="X74" s="3"/>
      <c r="Y74" s="3">
        <f t="shared" si="7"/>
        <v>70</v>
      </c>
      <c r="Z74" s="3"/>
      <c r="AA74" s="3"/>
      <c r="AB74" s="15">
        <f t="shared" si="8"/>
        <v>70</v>
      </c>
      <c r="AC74" s="18" t="s">
        <v>665</v>
      </c>
      <c r="AD74" s="5" t="s">
        <v>666</v>
      </c>
      <c r="AE74" s="5" t="s">
        <v>666</v>
      </c>
      <c r="AF74" s="49">
        <v>1.55</v>
      </c>
      <c r="AG74" s="47" t="s">
        <v>138</v>
      </c>
      <c r="AH74" s="26" t="s">
        <v>29</v>
      </c>
      <c r="AI74" s="8" t="s">
        <v>667</v>
      </c>
      <c r="AJ74" s="32" t="s">
        <v>668</v>
      </c>
    </row>
    <row r="75" spans="1:36" ht="26.4" x14ac:dyDescent="0.25">
      <c r="A75" s="7">
        <v>68</v>
      </c>
      <c r="B75" s="4" t="s">
        <v>189</v>
      </c>
      <c r="C75" s="25" t="s">
        <v>221</v>
      </c>
      <c r="D75" s="26" t="s">
        <v>34</v>
      </c>
      <c r="E75" s="26">
        <v>10</v>
      </c>
      <c r="F75" s="26">
        <v>5</v>
      </c>
      <c r="G75" s="3"/>
      <c r="H75" s="15"/>
      <c r="I75" s="7"/>
      <c r="J75" s="3"/>
      <c r="K75" s="3"/>
      <c r="L75" s="3"/>
      <c r="M75" s="3">
        <v>245</v>
      </c>
      <c r="N75" s="3"/>
      <c r="O75" s="3"/>
      <c r="P75" s="15">
        <f t="shared" si="6"/>
        <v>245</v>
      </c>
      <c r="Q75" s="7"/>
      <c r="R75" s="3"/>
      <c r="S75" s="3"/>
      <c r="T75" s="3"/>
      <c r="U75" s="3">
        <v>245</v>
      </c>
      <c r="V75" s="3">
        <v>245</v>
      </c>
      <c r="W75" s="3"/>
      <c r="X75" s="3"/>
      <c r="Y75" s="3">
        <f t="shared" si="7"/>
        <v>245</v>
      </c>
      <c r="Z75" s="3"/>
      <c r="AA75" s="3"/>
      <c r="AB75" s="15">
        <f t="shared" si="8"/>
        <v>245</v>
      </c>
      <c r="AC75" s="18" t="s">
        <v>669</v>
      </c>
      <c r="AD75" s="5" t="s">
        <v>670</v>
      </c>
      <c r="AE75" s="5" t="s">
        <v>670</v>
      </c>
      <c r="AF75" s="20">
        <v>2.98</v>
      </c>
      <c r="AG75" s="47" t="s">
        <v>138</v>
      </c>
      <c r="AH75" s="26" t="s">
        <v>29</v>
      </c>
      <c r="AI75" s="8" t="s">
        <v>671</v>
      </c>
      <c r="AJ75" s="8" t="s">
        <v>417</v>
      </c>
    </row>
    <row r="76" spans="1:36" ht="26.4" x14ac:dyDescent="0.25">
      <c r="A76" s="7">
        <v>69</v>
      </c>
      <c r="B76" s="4" t="s">
        <v>61</v>
      </c>
      <c r="C76" s="4" t="s">
        <v>62</v>
      </c>
      <c r="D76" s="26" t="s">
        <v>34</v>
      </c>
      <c r="E76" s="3">
        <v>10</v>
      </c>
      <c r="F76" s="3">
        <v>5</v>
      </c>
      <c r="G76" s="3"/>
      <c r="H76" s="15"/>
      <c r="I76" s="7"/>
      <c r="J76" s="3"/>
      <c r="K76" s="3"/>
      <c r="L76" s="3"/>
      <c r="M76" s="48">
        <v>22</v>
      </c>
      <c r="N76" s="3"/>
      <c r="O76" s="3"/>
      <c r="P76" s="15">
        <f t="shared" si="6"/>
        <v>22</v>
      </c>
      <c r="Q76" s="7"/>
      <c r="R76" s="3"/>
      <c r="S76" s="3"/>
      <c r="T76" s="3"/>
      <c r="U76" s="3">
        <v>22</v>
      </c>
      <c r="V76" s="3">
        <v>22</v>
      </c>
      <c r="W76" s="3"/>
      <c r="X76" s="3"/>
      <c r="Y76" s="3">
        <f t="shared" si="7"/>
        <v>22</v>
      </c>
      <c r="Z76" s="3"/>
      <c r="AA76" s="3"/>
      <c r="AB76" s="15">
        <f t="shared" si="8"/>
        <v>22</v>
      </c>
      <c r="AC76" s="18" t="s">
        <v>672</v>
      </c>
      <c r="AD76" s="5" t="s">
        <v>673</v>
      </c>
      <c r="AE76" s="5" t="s">
        <v>673</v>
      </c>
      <c r="AF76" s="20">
        <v>4.7699999999999996</v>
      </c>
      <c r="AG76" s="47" t="s">
        <v>138</v>
      </c>
      <c r="AH76" s="26" t="s">
        <v>29</v>
      </c>
      <c r="AI76" s="8" t="s">
        <v>674</v>
      </c>
      <c r="AJ76" s="8" t="s">
        <v>417</v>
      </c>
    </row>
    <row r="77" spans="1:36" ht="26.4" x14ac:dyDescent="0.25">
      <c r="A77" s="65">
        <v>70</v>
      </c>
      <c r="B77" s="25" t="s">
        <v>107</v>
      </c>
      <c r="C77" s="25" t="s">
        <v>108</v>
      </c>
      <c r="D77" s="26" t="s">
        <v>34</v>
      </c>
      <c r="E77" s="26">
        <v>10</v>
      </c>
      <c r="F77" s="26">
        <v>5</v>
      </c>
      <c r="G77" s="3"/>
      <c r="H77" s="15"/>
      <c r="I77" s="7"/>
      <c r="J77" s="3"/>
      <c r="K77" s="3"/>
      <c r="L77" s="3"/>
      <c r="M77" s="3">
        <v>111</v>
      </c>
      <c r="N77" s="3"/>
      <c r="O77" s="3"/>
      <c r="P77" s="15">
        <f t="shared" si="6"/>
        <v>111</v>
      </c>
      <c r="Q77" s="7"/>
      <c r="R77" s="3"/>
      <c r="S77" s="3"/>
      <c r="T77" s="3"/>
      <c r="U77" s="3">
        <v>111</v>
      </c>
      <c r="V77" s="3">
        <v>111</v>
      </c>
      <c r="W77" s="3"/>
      <c r="X77" s="3"/>
      <c r="Y77" s="3">
        <f t="shared" si="7"/>
        <v>111</v>
      </c>
      <c r="Z77" s="3"/>
      <c r="AA77" s="3"/>
      <c r="AB77" s="15">
        <f t="shared" si="8"/>
        <v>111</v>
      </c>
      <c r="AC77" s="18" t="s">
        <v>675</v>
      </c>
      <c r="AD77" s="5" t="s">
        <v>676</v>
      </c>
      <c r="AE77" s="5" t="s">
        <v>676</v>
      </c>
      <c r="AF77" s="20">
        <v>1.97</v>
      </c>
      <c r="AG77" s="47" t="s">
        <v>138</v>
      </c>
      <c r="AH77" s="26" t="s">
        <v>29</v>
      </c>
      <c r="AI77" s="8" t="s">
        <v>677</v>
      </c>
      <c r="AJ77" s="8" t="s">
        <v>417</v>
      </c>
    </row>
    <row r="78" spans="1:36" ht="26.4" x14ac:dyDescent="0.25">
      <c r="A78" s="7">
        <v>71</v>
      </c>
      <c r="B78" s="4" t="s">
        <v>678</v>
      </c>
      <c r="C78" s="25" t="s">
        <v>637</v>
      </c>
      <c r="D78" s="26" t="s">
        <v>34</v>
      </c>
      <c r="E78" s="26">
        <v>10</v>
      </c>
      <c r="F78" s="3">
        <v>5</v>
      </c>
      <c r="G78" s="3"/>
      <c r="H78" s="15"/>
      <c r="I78" s="7"/>
      <c r="J78" s="3"/>
      <c r="K78" s="3"/>
      <c r="L78" s="3"/>
      <c r="M78" s="3">
        <v>86</v>
      </c>
      <c r="N78" s="3"/>
      <c r="O78" s="3"/>
      <c r="P78" s="15">
        <f t="shared" si="6"/>
        <v>86</v>
      </c>
      <c r="Q78" s="7"/>
      <c r="R78" s="3"/>
      <c r="S78" s="3"/>
      <c r="T78" s="3"/>
      <c r="U78" s="3">
        <v>86</v>
      </c>
      <c r="V78" s="3">
        <v>86</v>
      </c>
      <c r="W78" s="3"/>
      <c r="X78" s="3"/>
      <c r="Y78" s="3">
        <f t="shared" si="7"/>
        <v>86</v>
      </c>
      <c r="Z78" s="3"/>
      <c r="AA78" s="3"/>
      <c r="AB78" s="15">
        <f t="shared" si="8"/>
        <v>86</v>
      </c>
      <c r="AC78" s="18" t="s">
        <v>679</v>
      </c>
      <c r="AD78" s="5" t="s">
        <v>680</v>
      </c>
      <c r="AE78" s="5" t="s">
        <v>680</v>
      </c>
      <c r="AF78" s="20">
        <v>1.32</v>
      </c>
      <c r="AG78" s="47" t="s">
        <v>138</v>
      </c>
      <c r="AH78" s="26" t="s">
        <v>29</v>
      </c>
      <c r="AI78" s="8" t="s">
        <v>681</v>
      </c>
      <c r="AJ78" s="8" t="s">
        <v>417</v>
      </c>
    </row>
    <row r="79" spans="1:36" ht="92.4" x14ac:dyDescent="0.25">
      <c r="A79" s="7">
        <v>72</v>
      </c>
      <c r="B79" s="25" t="s">
        <v>275</v>
      </c>
      <c r="C79" s="25" t="s">
        <v>276</v>
      </c>
      <c r="D79" s="26" t="s">
        <v>34</v>
      </c>
      <c r="E79" s="26">
        <v>10</v>
      </c>
      <c r="F79" s="26">
        <v>4</v>
      </c>
      <c r="G79" s="3"/>
      <c r="H79" s="15"/>
      <c r="I79" s="7"/>
      <c r="J79" s="3"/>
      <c r="K79" s="3"/>
      <c r="L79" s="3"/>
      <c r="M79" s="3">
        <v>8</v>
      </c>
      <c r="N79" s="3"/>
      <c r="O79" s="3"/>
      <c r="P79" s="15">
        <f t="shared" si="6"/>
        <v>8</v>
      </c>
      <c r="Q79" s="7"/>
      <c r="R79" s="3"/>
      <c r="S79" s="3"/>
      <c r="T79" s="3"/>
      <c r="U79" s="3">
        <v>8</v>
      </c>
      <c r="V79" s="3">
        <v>8</v>
      </c>
      <c r="W79" s="3"/>
      <c r="X79" s="3"/>
      <c r="Y79" s="3">
        <f t="shared" si="7"/>
        <v>8</v>
      </c>
      <c r="Z79" s="3"/>
      <c r="AA79" s="3"/>
      <c r="AB79" s="15">
        <f t="shared" si="8"/>
        <v>8</v>
      </c>
      <c r="AC79" s="18" t="s">
        <v>682</v>
      </c>
      <c r="AD79" s="5" t="s">
        <v>683</v>
      </c>
      <c r="AE79" s="5" t="s">
        <v>683</v>
      </c>
      <c r="AF79" s="20">
        <v>4.92</v>
      </c>
      <c r="AG79" s="47" t="s">
        <v>138</v>
      </c>
      <c r="AH79" s="26" t="s">
        <v>29</v>
      </c>
      <c r="AI79" s="8" t="s">
        <v>684</v>
      </c>
      <c r="AJ79" s="8" t="s">
        <v>685</v>
      </c>
    </row>
    <row r="80" spans="1:36" ht="92.4" x14ac:dyDescent="0.25">
      <c r="A80" s="65">
        <v>73</v>
      </c>
      <c r="B80" s="25" t="s">
        <v>275</v>
      </c>
      <c r="C80" s="25" t="s">
        <v>276</v>
      </c>
      <c r="D80" s="26" t="s">
        <v>34</v>
      </c>
      <c r="E80" s="26">
        <v>10</v>
      </c>
      <c r="F80" s="26">
        <v>4</v>
      </c>
      <c r="G80" s="3"/>
      <c r="H80" s="15"/>
      <c r="I80" s="7"/>
      <c r="J80" s="3"/>
      <c r="K80" s="3"/>
      <c r="L80" s="3"/>
      <c r="M80" s="3">
        <v>8</v>
      </c>
      <c r="N80" s="3"/>
      <c r="O80" s="3"/>
      <c r="P80" s="15">
        <f t="shared" si="6"/>
        <v>8</v>
      </c>
      <c r="Q80" s="7"/>
      <c r="R80" s="3"/>
      <c r="S80" s="3"/>
      <c r="T80" s="3"/>
      <c r="U80" s="3">
        <v>8</v>
      </c>
      <c r="V80" s="3">
        <v>8</v>
      </c>
      <c r="W80" s="3"/>
      <c r="X80" s="3"/>
      <c r="Y80" s="3">
        <f t="shared" si="7"/>
        <v>8</v>
      </c>
      <c r="Z80" s="3"/>
      <c r="AA80" s="3"/>
      <c r="AB80" s="15">
        <f t="shared" si="8"/>
        <v>8</v>
      </c>
      <c r="AC80" s="18" t="s">
        <v>686</v>
      </c>
      <c r="AD80" s="5" t="s">
        <v>687</v>
      </c>
      <c r="AE80" s="5" t="s">
        <v>687</v>
      </c>
      <c r="AF80" s="49">
        <v>2.83</v>
      </c>
      <c r="AG80" s="47" t="s">
        <v>138</v>
      </c>
      <c r="AH80" s="26" t="s">
        <v>29</v>
      </c>
      <c r="AI80" s="8" t="s">
        <v>688</v>
      </c>
      <c r="AJ80" s="8" t="s">
        <v>685</v>
      </c>
    </row>
    <row r="81" spans="1:36" ht="26.4" x14ac:dyDescent="0.25">
      <c r="A81" s="7">
        <v>74</v>
      </c>
      <c r="B81" s="25" t="s">
        <v>73</v>
      </c>
      <c r="C81" s="25" t="s">
        <v>74</v>
      </c>
      <c r="D81" s="26" t="s">
        <v>695</v>
      </c>
      <c r="E81" s="26">
        <v>10</v>
      </c>
      <c r="F81" s="26">
        <v>5</v>
      </c>
      <c r="G81" s="3"/>
      <c r="H81" s="15"/>
      <c r="I81" s="7"/>
      <c r="J81" s="3"/>
      <c r="K81" s="3"/>
      <c r="L81" s="3"/>
      <c r="M81" s="3">
        <v>555</v>
      </c>
      <c r="N81" s="3"/>
      <c r="O81" s="3"/>
      <c r="P81" s="15">
        <f t="shared" si="6"/>
        <v>555</v>
      </c>
      <c r="Q81" s="7"/>
      <c r="R81" s="3"/>
      <c r="S81" s="3"/>
      <c r="T81" s="3"/>
      <c r="U81" s="3">
        <v>555</v>
      </c>
      <c r="V81" s="3">
        <v>555</v>
      </c>
      <c r="W81" s="3"/>
      <c r="X81" s="3"/>
      <c r="Y81" s="3">
        <f t="shared" si="7"/>
        <v>555</v>
      </c>
      <c r="Z81" s="3"/>
      <c r="AA81" s="3"/>
      <c r="AB81" s="15">
        <f t="shared" si="8"/>
        <v>555</v>
      </c>
      <c r="AC81" s="18" t="s">
        <v>689</v>
      </c>
      <c r="AD81" s="5" t="s">
        <v>690</v>
      </c>
      <c r="AE81" s="5" t="s">
        <v>690</v>
      </c>
      <c r="AF81" s="49">
        <v>1.27</v>
      </c>
      <c r="AG81" s="47" t="s">
        <v>138</v>
      </c>
      <c r="AH81" s="26" t="s">
        <v>29</v>
      </c>
      <c r="AI81" s="8" t="s">
        <v>691</v>
      </c>
      <c r="AJ81" s="32" t="s">
        <v>480</v>
      </c>
    </row>
    <row r="82" spans="1:36" ht="52.8" x14ac:dyDescent="0.25">
      <c r="A82" s="7">
        <v>75</v>
      </c>
      <c r="B82" s="4" t="s">
        <v>696</v>
      </c>
      <c r="C82" s="4" t="s">
        <v>694</v>
      </c>
      <c r="D82" s="26" t="s">
        <v>695</v>
      </c>
      <c r="E82" s="3">
        <v>10</v>
      </c>
      <c r="F82" s="3">
        <v>5</v>
      </c>
      <c r="G82" s="3"/>
      <c r="H82" s="15"/>
      <c r="I82" s="7"/>
      <c r="J82" s="3"/>
      <c r="K82" s="3"/>
      <c r="L82" s="3"/>
      <c r="M82" s="3">
        <v>702</v>
      </c>
      <c r="N82" s="3"/>
      <c r="O82" s="3"/>
      <c r="P82" s="15">
        <f t="shared" si="6"/>
        <v>702</v>
      </c>
      <c r="Q82" s="7"/>
      <c r="R82" s="3"/>
      <c r="S82" s="3"/>
      <c r="T82" s="3"/>
      <c r="U82" s="3">
        <v>702</v>
      </c>
      <c r="V82" s="3">
        <v>702</v>
      </c>
      <c r="W82" s="3"/>
      <c r="X82" s="3"/>
      <c r="Y82" s="3">
        <f t="shared" si="7"/>
        <v>702</v>
      </c>
      <c r="Z82" s="3"/>
      <c r="AA82" s="3"/>
      <c r="AB82" s="15">
        <f t="shared" si="8"/>
        <v>702</v>
      </c>
      <c r="AC82" s="18" t="s">
        <v>689</v>
      </c>
      <c r="AD82" s="5" t="s">
        <v>690</v>
      </c>
      <c r="AE82" s="5" t="s">
        <v>690</v>
      </c>
      <c r="AF82" s="49">
        <v>1.27</v>
      </c>
      <c r="AG82" s="47" t="s">
        <v>138</v>
      </c>
      <c r="AH82" s="26" t="s">
        <v>29</v>
      </c>
      <c r="AI82" s="8" t="s">
        <v>692</v>
      </c>
      <c r="AJ82" s="32" t="s">
        <v>480</v>
      </c>
    </row>
    <row r="83" spans="1:36" ht="26.4" x14ac:dyDescent="0.25">
      <c r="A83" s="65">
        <v>76</v>
      </c>
      <c r="B83" s="25" t="s">
        <v>91</v>
      </c>
      <c r="C83" s="25" t="s">
        <v>697</v>
      </c>
      <c r="D83" s="26" t="s">
        <v>695</v>
      </c>
      <c r="E83" s="26">
        <v>10</v>
      </c>
      <c r="F83" s="26">
        <v>5</v>
      </c>
      <c r="G83" s="3"/>
      <c r="H83" s="15"/>
      <c r="I83" s="7"/>
      <c r="J83" s="3"/>
      <c r="K83" s="3"/>
      <c r="L83" s="3"/>
      <c r="M83" s="3">
        <v>485</v>
      </c>
      <c r="N83" s="3"/>
      <c r="O83" s="3"/>
      <c r="P83" s="15">
        <f t="shared" si="6"/>
        <v>485</v>
      </c>
      <c r="Q83" s="7"/>
      <c r="R83" s="3"/>
      <c r="S83" s="3"/>
      <c r="T83" s="3"/>
      <c r="U83" s="3">
        <v>485</v>
      </c>
      <c r="V83" s="3">
        <v>485</v>
      </c>
      <c r="W83" s="3"/>
      <c r="X83" s="3"/>
      <c r="Y83" s="3">
        <f t="shared" si="7"/>
        <v>485</v>
      </c>
      <c r="Z83" s="3"/>
      <c r="AA83" s="3"/>
      <c r="AB83" s="15">
        <f t="shared" si="8"/>
        <v>485</v>
      </c>
      <c r="AC83" s="18" t="s">
        <v>689</v>
      </c>
      <c r="AD83" s="5" t="s">
        <v>690</v>
      </c>
      <c r="AE83" s="5" t="s">
        <v>690</v>
      </c>
      <c r="AF83" s="49">
        <v>1.27</v>
      </c>
      <c r="AG83" s="47" t="s">
        <v>138</v>
      </c>
      <c r="AH83" s="26" t="s">
        <v>29</v>
      </c>
      <c r="AI83" s="8" t="s">
        <v>693</v>
      </c>
      <c r="AJ83" s="32" t="s">
        <v>480</v>
      </c>
    </row>
    <row r="84" spans="1:36" ht="79.2" x14ac:dyDescent="0.25">
      <c r="A84" s="7">
        <v>77</v>
      </c>
      <c r="B84" s="88" t="s">
        <v>246</v>
      </c>
      <c r="C84" s="88" t="s">
        <v>698</v>
      </c>
      <c r="D84" s="57" t="s">
        <v>58</v>
      </c>
      <c r="E84" s="57">
        <v>10</v>
      </c>
      <c r="F84" s="57">
        <v>4</v>
      </c>
      <c r="G84" s="48"/>
      <c r="H84" s="52"/>
      <c r="I84" s="50"/>
      <c r="J84" s="48"/>
      <c r="K84" s="48"/>
      <c r="L84" s="48"/>
      <c r="M84" s="48">
        <v>15</v>
      </c>
      <c r="N84" s="48"/>
      <c r="O84" s="48"/>
      <c r="P84" s="52">
        <f t="shared" si="6"/>
        <v>15</v>
      </c>
      <c r="Q84" s="50"/>
      <c r="R84" s="48"/>
      <c r="S84" s="48"/>
      <c r="T84" s="48"/>
      <c r="U84" s="48">
        <v>15</v>
      </c>
      <c r="V84" s="48">
        <v>15</v>
      </c>
      <c r="W84" s="48"/>
      <c r="X84" s="48"/>
      <c r="Y84" s="48">
        <f t="shared" si="7"/>
        <v>15</v>
      </c>
      <c r="Z84" s="48"/>
      <c r="AA84" s="48"/>
      <c r="AB84" s="52">
        <f t="shared" si="8"/>
        <v>15</v>
      </c>
      <c r="AC84" s="53" t="s">
        <v>699</v>
      </c>
      <c r="AD84" s="54" t="s">
        <v>700</v>
      </c>
      <c r="AE84" s="54" t="s">
        <v>700</v>
      </c>
      <c r="AF84" s="64">
        <v>3</v>
      </c>
      <c r="AG84" s="56" t="s">
        <v>138</v>
      </c>
      <c r="AH84" s="57" t="s">
        <v>29</v>
      </c>
      <c r="AI84" s="58" t="s">
        <v>702</v>
      </c>
      <c r="AJ84" s="8" t="s">
        <v>707</v>
      </c>
    </row>
    <row r="85" spans="1:36" ht="26.4" x14ac:dyDescent="0.25">
      <c r="A85" s="7">
        <v>78</v>
      </c>
      <c r="B85" s="4" t="s">
        <v>701</v>
      </c>
      <c r="C85" s="4" t="s">
        <v>703</v>
      </c>
      <c r="D85" s="26" t="s">
        <v>34</v>
      </c>
      <c r="E85" s="3">
        <v>10</v>
      </c>
      <c r="F85" s="3">
        <v>5</v>
      </c>
      <c r="G85" s="3"/>
      <c r="H85" s="15"/>
      <c r="I85" s="7"/>
      <c r="J85" s="3"/>
      <c r="K85" s="3"/>
      <c r="L85" s="3"/>
      <c r="M85" s="3">
        <v>27</v>
      </c>
      <c r="N85" s="3"/>
      <c r="O85" s="3"/>
      <c r="P85" s="15">
        <f t="shared" si="6"/>
        <v>27</v>
      </c>
      <c r="Q85" s="7"/>
      <c r="R85" s="3"/>
      <c r="S85" s="3"/>
      <c r="T85" s="3"/>
      <c r="U85" s="3">
        <v>27</v>
      </c>
      <c r="V85" s="3">
        <v>27</v>
      </c>
      <c r="W85" s="3"/>
      <c r="X85" s="3"/>
      <c r="Y85" s="3">
        <f t="shared" si="7"/>
        <v>27</v>
      </c>
      <c r="Z85" s="3"/>
      <c r="AA85" s="3"/>
      <c r="AB85" s="15">
        <f t="shared" si="8"/>
        <v>27</v>
      </c>
      <c r="AC85" s="18" t="s">
        <v>704</v>
      </c>
      <c r="AD85" s="5" t="s">
        <v>705</v>
      </c>
      <c r="AE85" s="5" t="s">
        <v>705</v>
      </c>
      <c r="AF85" s="49">
        <v>3.88</v>
      </c>
      <c r="AG85" s="47" t="s">
        <v>138</v>
      </c>
      <c r="AH85" s="26" t="s">
        <v>29</v>
      </c>
      <c r="AI85" s="8" t="s">
        <v>706</v>
      </c>
      <c r="AJ85" s="32" t="s">
        <v>480</v>
      </c>
    </row>
    <row r="86" spans="1:36" ht="26.4" x14ac:dyDescent="0.25">
      <c r="A86" s="65">
        <v>79</v>
      </c>
      <c r="B86" s="66" t="s">
        <v>708</v>
      </c>
      <c r="C86" s="66" t="s">
        <v>117</v>
      </c>
      <c r="D86" s="26" t="s">
        <v>34</v>
      </c>
      <c r="E86" s="67">
        <v>10</v>
      </c>
      <c r="F86" s="3">
        <v>5</v>
      </c>
      <c r="G86" s="67"/>
      <c r="H86" s="68"/>
      <c r="I86" s="65"/>
      <c r="J86" s="67"/>
      <c r="K86" s="67"/>
      <c r="L86" s="67"/>
      <c r="M86" s="67">
        <v>9</v>
      </c>
      <c r="N86" s="67"/>
      <c r="O86" s="67"/>
      <c r="P86" s="15">
        <f t="shared" si="6"/>
        <v>9</v>
      </c>
      <c r="Q86" s="65"/>
      <c r="R86" s="67"/>
      <c r="S86" s="67"/>
      <c r="T86" s="67"/>
      <c r="U86" s="67">
        <v>9</v>
      </c>
      <c r="V86" s="67">
        <v>9</v>
      </c>
      <c r="W86" s="67"/>
      <c r="X86" s="67"/>
      <c r="Y86" s="3">
        <f t="shared" si="7"/>
        <v>9</v>
      </c>
      <c r="Z86" s="67"/>
      <c r="AA86" s="67"/>
      <c r="AB86" s="15">
        <f t="shared" si="8"/>
        <v>9</v>
      </c>
      <c r="AC86" s="69" t="s">
        <v>711</v>
      </c>
      <c r="AD86" s="70" t="s">
        <v>712</v>
      </c>
      <c r="AE86" s="70" t="s">
        <v>712</v>
      </c>
      <c r="AF86" s="79">
        <v>0.78</v>
      </c>
      <c r="AG86" s="47" t="s">
        <v>138</v>
      </c>
      <c r="AH86" s="26" t="s">
        <v>29</v>
      </c>
      <c r="AI86" s="72" t="s">
        <v>713</v>
      </c>
      <c r="AJ86" s="8" t="s">
        <v>582</v>
      </c>
    </row>
    <row r="87" spans="1:36" ht="26.4" x14ac:dyDescent="0.25">
      <c r="A87" s="7">
        <v>80</v>
      </c>
      <c r="B87" s="66" t="s">
        <v>709</v>
      </c>
      <c r="C87" s="66" t="s">
        <v>710</v>
      </c>
      <c r="D87" s="26" t="s">
        <v>58</v>
      </c>
      <c r="E87" s="67">
        <v>0.4</v>
      </c>
      <c r="F87" s="3">
        <v>5</v>
      </c>
      <c r="G87" s="67"/>
      <c r="H87" s="68"/>
      <c r="I87" s="65"/>
      <c r="J87" s="67"/>
      <c r="K87" s="67"/>
      <c r="L87" s="67"/>
      <c r="M87" s="67">
        <v>30</v>
      </c>
      <c r="N87" s="67"/>
      <c r="O87" s="67"/>
      <c r="P87" s="15">
        <f t="shared" si="6"/>
        <v>30</v>
      </c>
      <c r="Q87" s="65"/>
      <c r="R87" s="67"/>
      <c r="S87" s="67"/>
      <c r="T87" s="67"/>
      <c r="U87" s="67">
        <v>30</v>
      </c>
      <c r="V87" s="67">
        <v>30</v>
      </c>
      <c r="W87" s="67"/>
      <c r="X87" s="67"/>
      <c r="Y87" s="3">
        <f t="shared" si="7"/>
        <v>30</v>
      </c>
      <c r="Z87" s="67"/>
      <c r="AA87" s="67"/>
      <c r="AB87" s="15">
        <f t="shared" si="8"/>
        <v>30</v>
      </c>
      <c r="AC87" s="69" t="s">
        <v>714</v>
      </c>
      <c r="AD87" s="70" t="s">
        <v>715</v>
      </c>
      <c r="AE87" s="70" t="s">
        <v>715</v>
      </c>
      <c r="AF87" s="79">
        <v>1.83</v>
      </c>
      <c r="AG87" s="47" t="s">
        <v>138</v>
      </c>
      <c r="AH87" s="26" t="s">
        <v>29</v>
      </c>
      <c r="AI87" s="72"/>
      <c r="AJ87" s="8" t="s">
        <v>582</v>
      </c>
    </row>
    <row r="88" spans="1:36" ht="26.4" x14ac:dyDescent="0.25">
      <c r="A88" s="7">
        <v>81</v>
      </c>
      <c r="B88" s="4" t="s">
        <v>61</v>
      </c>
      <c r="C88" s="4" t="s">
        <v>62</v>
      </c>
      <c r="D88" s="3" t="s">
        <v>34</v>
      </c>
      <c r="E88" s="3">
        <v>10</v>
      </c>
      <c r="F88" s="3">
        <v>5</v>
      </c>
      <c r="G88" s="3"/>
      <c r="H88" s="3"/>
      <c r="I88" s="3"/>
      <c r="J88" s="3"/>
      <c r="K88" s="3"/>
      <c r="L88" s="3"/>
      <c r="M88" s="3">
        <v>22</v>
      </c>
      <c r="N88" s="3"/>
      <c r="O88" s="3"/>
      <c r="P88" s="3">
        <f t="shared" si="6"/>
        <v>22</v>
      </c>
      <c r="Q88" s="3"/>
      <c r="R88" s="3"/>
      <c r="S88" s="3"/>
      <c r="T88" s="3"/>
      <c r="U88" s="3">
        <v>22</v>
      </c>
      <c r="V88" s="3">
        <v>22</v>
      </c>
      <c r="W88" s="3"/>
      <c r="X88" s="3"/>
      <c r="Y88" s="3">
        <f t="shared" si="7"/>
        <v>22</v>
      </c>
      <c r="Z88" s="3"/>
      <c r="AA88" s="3"/>
      <c r="AB88" s="3">
        <f t="shared" si="8"/>
        <v>22</v>
      </c>
      <c r="AC88" s="5" t="s">
        <v>716</v>
      </c>
      <c r="AD88" s="5" t="s">
        <v>717</v>
      </c>
      <c r="AE88" s="5" t="s">
        <v>717</v>
      </c>
      <c r="AF88" s="105">
        <v>4.55</v>
      </c>
      <c r="AG88" s="106" t="s">
        <v>138</v>
      </c>
      <c r="AH88" s="3" t="s">
        <v>29</v>
      </c>
      <c r="AI88" s="104"/>
      <c r="AJ88" s="104" t="s">
        <v>417</v>
      </c>
    </row>
    <row r="89" spans="1:36" ht="26.4" x14ac:dyDescent="0.25">
      <c r="A89" s="65">
        <v>82</v>
      </c>
      <c r="B89" s="25" t="s">
        <v>134</v>
      </c>
      <c r="C89" s="25" t="s">
        <v>703</v>
      </c>
      <c r="D89" s="57" t="s">
        <v>34</v>
      </c>
      <c r="E89" s="57">
        <v>10</v>
      </c>
      <c r="F89" s="57">
        <v>5</v>
      </c>
      <c r="G89" s="26"/>
      <c r="H89" s="27"/>
      <c r="I89" s="24"/>
      <c r="J89" s="26"/>
      <c r="K89" s="26"/>
      <c r="L89" s="26"/>
      <c r="M89" s="57">
        <v>33</v>
      </c>
      <c r="N89" s="26"/>
      <c r="O89" s="26"/>
      <c r="P89" s="82">
        <f>SUM(I89:O89)</f>
        <v>33</v>
      </c>
      <c r="Q89" s="24"/>
      <c r="R89" s="26"/>
      <c r="S89" s="26"/>
      <c r="T89" s="26"/>
      <c r="U89" s="57">
        <v>33</v>
      </c>
      <c r="V89" s="57">
        <v>33</v>
      </c>
      <c r="W89" s="26"/>
      <c r="X89" s="26"/>
      <c r="Y89" s="57">
        <f>SUM(Q89:U89)</f>
        <v>33</v>
      </c>
      <c r="Z89" s="26"/>
      <c r="AA89" s="26"/>
      <c r="AB89" s="82">
        <f>SUM(Y89:AA89)</f>
        <v>33</v>
      </c>
      <c r="AC89" s="83" t="s">
        <v>719</v>
      </c>
      <c r="AD89" s="84" t="s">
        <v>720</v>
      </c>
      <c r="AE89" s="84" t="s">
        <v>720</v>
      </c>
      <c r="AF89" s="91">
        <v>0.5</v>
      </c>
      <c r="AG89" s="56" t="s">
        <v>138</v>
      </c>
      <c r="AH89" s="57" t="s">
        <v>29</v>
      </c>
      <c r="AI89" s="86" t="s">
        <v>721</v>
      </c>
      <c r="AJ89" s="8" t="s">
        <v>480</v>
      </c>
    </row>
    <row r="90" spans="1:36" ht="52.8" x14ac:dyDescent="0.25">
      <c r="A90" s="7">
        <v>83</v>
      </c>
      <c r="B90" s="4" t="s">
        <v>146</v>
      </c>
      <c r="C90" s="25" t="s">
        <v>654</v>
      </c>
      <c r="D90" s="57" t="s">
        <v>34</v>
      </c>
      <c r="E90" s="57">
        <v>0.4</v>
      </c>
      <c r="F90" s="3">
        <v>1</v>
      </c>
      <c r="G90" s="3"/>
      <c r="H90" s="15"/>
      <c r="I90" s="7"/>
      <c r="J90" s="3"/>
      <c r="K90" s="3"/>
      <c r="L90" s="3"/>
      <c r="M90" s="3">
        <v>165</v>
      </c>
      <c r="N90" s="3"/>
      <c r="O90" s="3"/>
      <c r="P90" s="15">
        <f t="shared" ref="P90:P113" si="9">SUM(I90:O90)</f>
        <v>165</v>
      </c>
      <c r="Q90" s="7"/>
      <c r="R90" s="3"/>
      <c r="S90" s="3"/>
      <c r="T90" s="3"/>
      <c r="U90" s="3">
        <v>165</v>
      </c>
      <c r="V90" s="3">
        <v>165</v>
      </c>
      <c r="W90" s="3"/>
      <c r="X90" s="3"/>
      <c r="Y90" s="3">
        <f t="shared" ref="Y90:Y113" si="10">SUM(Q90:U90)</f>
        <v>165</v>
      </c>
      <c r="Z90" s="3"/>
      <c r="AA90" s="3"/>
      <c r="AB90" s="15">
        <f t="shared" ref="AB90:AB113" si="11">SUM(Y90:AA90)</f>
        <v>165</v>
      </c>
      <c r="AC90" s="18" t="s">
        <v>722</v>
      </c>
      <c r="AD90" s="5" t="s">
        <v>723</v>
      </c>
      <c r="AE90" s="5" t="s">
        <v>723</v>
      </c>
      <c r="AF90" s="49">
        <v>12.28</v>
      </c>
      <c r="AG90" s="47" t="s">
        <v>138</v>
      </c>
      <c r="AH90" s="26" t="s">
        <v>29</v>
      </c>
      <c r="AI90" s="8" t="s">
        <v>724</v>
      </c>
      <c r="AJ90" s="8" t="s">
        <v>725</v>
      </c>
    </row>
    <row r="91" spans="1:36" ht="92.4" x14ac:dyDescent="0.25">
      <c r="A91" s="7">
        <v>84</v>
      </c>
      <c r="B91" s="4" t="s">
        <v>275</v>
      </c>
      <c r="C91" s="25" t="s">
        <v>276</v>
      </c>
      <c r="D91" s="57" t="s">
        <v>34</v>
      </c>
      <c r="E91" s="57">
        <v>10</v>
      </c>
      <c r="F91" s="26">
        <v>1</v>
      </c>
      <c r="G91" s="3"/>
      <c r="H91" s="15"/>
      <c r="I91" s="7"/>
      <c r="J91" s="3"/>
      <c r="K91" s="3"/>
      <c r="L91" s="3"/>
      <c r="M91" s="3">
        <v>11</v>
      </c>
      <c r="N91" s="3"/>
      <c r="O91" s="3"/>
      <c r="P91" s="15">
        <f t="shared" si="9"/>
        <v>11</v>
      </c>
      <c r="Q91" s="7"/>
      <c r="R91" s="3"/>
      <c r="S91" s="3"/>
      <c r="T91" s="3"/>
      <c r="U91" s="3">
        <v>11</v>
      </c>
      <c r="V91" s="3">
        <v>11</v>
      </c>
      <c r="W91" s="3"/>
      <c r="X91" s="3"/>
      <c r="Y91" s="3">
        <f t="shared" si="10"/>
        <v>11</v>
      </c>
      <c r="Z91" s="3"/>
      <c r="AA91" s="3"/>
      <c r="AB91" s="15">
        <f t="shared" si="11"/>
        <v>11</v>
      </c>
      <c r="AC91" s="18" t="s">
        <v>726</v>
      </c>
      <c r="AD91" s="5" t="s">
        <v>727</v>
      </c>
      <c r="AE91" s="5" t="s">
        <v>727</v>
      </c>
      <c r="AF91" s="49">
        <v>0.7</v>
      </c>
      <c r="AG91" s="47" t="s">
        <v>138</v>
      </c>
      <c r="AH91" s="26" t="s">
        <v>29</v>
      </c>
      <c r="AI91" s="8" t="s">
        <v>728</v>
      </c>
      <c r="AJ91" s="8" t="s">
        <v>753</v>
      </c>
    </row>
    <row r="92" spans="1:36" ht="26.4" x14ac:dyDescent="0.25">
      <c r="A92" s="65">
        <v>85</v>
      </c>
      <c r="B92" s="4" t="s">
        <v>189</v>
      </c>
      <c r="C92" s="4" t="s">
        <v>190</v>
      </c>
      <c r="D92" s="57" t="s">
        <v>34</v>
      </c>
      <c r="E92" s="57">
        <v>10</v>
      </c>
      <c r="F92" s="26">
        <v>5</v>
      </c>
      <c r="G92" s="3"/>
      <c r="H92" s="15"/>
      <c r="I92" s="7"/>
      <c r="J92" s="3"/>
      <c r="K92" s="3"/>
      <c r="L92" s="3"/>
      <c r="M92" s="3">
        <v>4</v>
      </c>
      <c r="N92" s="3"/>
      <c r="O92" s="3"/>
      <c r="P92" s="15">
        <f t="shared" si="9"/>
        <v>4</v>
      </c>
      <c r="Q92" s="7"/>
      <c r="R92" s="3"/>
      <c r="S92" s="3"/>
      <c r="T92" s="3"/>
      <c r="U92" s="3">
        <v>4</v>
      </c>
      <c r="V92" s="3">
        <v>4</v>
      </c>
      <c r="W92" s="3"/>
      <c r="X92" s="3"/>
      <c r="Y92" s="3">
        <f t="shared" si="10"/>
        <v>4</v>
      </c>
      <c r="Z92" s="3"/>
      <c r="AA92" s="3"/>
      <c r="AB92" s="15">
        <f t="shared" si="11"/>
        <v>4</v>
      </c>
      <c r="AC92" s="18" t="s">
        <v>729</v>
      </c>
      <c r="AD92" s="5" t="s">
        <v>730</v>
      </c>
      <c r="AE92" s="5" t="s">
        <v>730</v>
      </c>
      <c r="AF92" s="49">
        <v>2.2799999999999998</v>
      </c>
      <c r="AG92" s="47" t="s">
        <v>138</v>
      </c>
      <c r="AH92" s="26" t="s">
        <v>29</v>
      </c>
      <c r="AI92" s="8" t="s">
        <v>731</v>
      </c>
      <c r="AJ92" s="8" t="s">
        <v>417</v>
      </c>
    </row>
    <row r="93" spans="1:36" ht="66" x14ac:dyDescent="0.25">
      <c r="A93" s="7">
        <v>86</v>
      </c>
      <c r="B93" s="4" t="s">
        <v>275</v>
      </c>
      <c r="C93" s="25" t="s">
        <v>276</v>
      </c>
      <c r="D93" s="57" t="s">
        <v>34</v>
      </c>
      <c r="E93" s="57">
        <v>10</v>
      </c>
      <c r="F93" s="26">
        <v>1</v>
      </c>
      <c r="G93" s="3"/>
      <c r="H93" s="15"/>
      <c r="I93" s="7"/>
      <c r="J93" s="3"/>
      <c r="K93" s="3"/>
      <c r="L93" s="3"/>
      <c r="M93" s="3">
        <v>11</v>
      </c>
      <c r="N93" s="3"/>
      <c r="O93" s="3"/>
      <c r="P93" s="15">
        <f t="shared" si="9"/>
        <v>11</v>
      </c>
      <c r="Q93" s="7"/>
      <c r="R93" s="3"/>
      <c r="S93" s="3"/>
      <c r="T93" s="3"/>
      <c r="U93" s="3">
        <v>11</v>
      </c>
      <c r="V93" s="3">
        <v>11</v>
      </c>
      <c r="W93" s="3"/>
      <c r="X93" s="3"/>
      <c r="Y93" s="3">
        <f t="shared" si="10"/>
        <v>11</v>
      </c>
      <c r="Z93" s="3"/>
      <c r="AA93" s="3"/>
      <c r="AB93" s="15">
        <f t="shared" si="11"/>
        <v>11</v>
      </c>
      <c r="AC93" s="18" t="s">
        <v>732</v>
      </c>
      <c r="AD93" s="5" t="s">
        <v>733</v>
      </c>
      <c r="AE93" s="5" t="s">
        <v>733</v>
      </c>
      <c r="AF93" s="49">
        <v>18.62</v>
      </c>
      <c r="AG93" s="47" t="s">
        <v>138</v>
      </c>
      <c r="AH93" s="26" t="s">
        <v>29</v>
      </c>
      <c r="AI93" s="8" t="s">
        <v>734</v>
      </c>
      <c r="AJ93" s="8" t="s">
        <v>735</v>
      </c>
    </row>
    <row r="94" spans="1:36" ht="26.4" x14ac:dyDescent="0.25">
      <c r="A94" s="7">
        <v>87</v>
      </c>
      <c r="B94" s="4" t="s">
        <v>314</v>
      </c>
      <c r="C94" s="4" t="s">
        <v>315</v>
      </c>
      <c r="D94" s="57" t="s">
        <v>34</v>
      </c>
      <c r="E94" s="57">
        <v>6</v>
      </c>
      <c r="F94" s="3">
        <v>5</v>
      </c>
      <c r="G94" s="3"/>
      <c r="H94" s="15"/>
      <c r="I94" s="7"/>
      <c r="J94" s="3"/>
      <c r="K94" s="3"/>
      <c r="L94" s="3"/>
      <c r="M94" s="3">
        <v>106</v>
      </c>
      <c r="N94" s="3"/>
      <c r="O94" s="3"/>
      <c r="P94" s="15">
        <f t="shared" si="9"/>
        <v>106</v>
      </c>
      <c r="Q94" s="7"/>
      <c r="R94" s="3"/>
      <c r="S94" s="3"/>
      <c r="T94" s="3"/>
      <c r="U94" s="3">
        <v>106</v>
      </c>
      <c r="V94" s="3">
        <v>106</v>
      </c>
      <c r="W94" s="3"/>
      <c r="X94" s="3"/>
      <c r="Y94" s="3">
        <f t="shared" si="10"/>
        <v>106</v>
      </c>
      <c r="Z94" s="3"/>
      <c r="AA94" s="3"/>
      <c r="AB94" s="15">
        <f t="shared" si="11"/>
        <v>106</v>
      </c>
      <c r="AC94" s="18" t="s">
        <v>736</v>
      </c>
      <c r="AD94" s="5" t="s">
        <v>737</v>
      </c>
      <c r="AE94" s="5" t="s">
        <v>737</v>
      </c>
      <c r="AF94" s="49">
        <v>1.57</v>
      </c>
      <c r="AG94" s="47" t="s">
        <v>138</v>
      </c>
      <c r="AH94" s="26" t="s">
        <v>29</v>
      </c>
      <c r="AI94" s="8" t="s">
        <v>738</v>
      </c>
      <c r="AJ94" s="8" t="s">
        <v>417</v>
      </c>
    </row>
    <row r="95" spans="1:36" ht="92.4" x14ac:dyDescent="0.25">
      <c r="A95" s="65">
        <v>88</v>
      </c>
      <c r="B95" s="25" t="s">
        <v>502</v>
      </c>
      <c r="C95" s="25" t="s">
        <v>503</v>
      </c>
      <c r="D95" s="57" t="s">
        <v>34</v>
      </c>
      <c r="E95" s="57">
        <v>6</v>
      </c>
      <c r="F95" s="3">
        <v>1</v>
      </c>
      <c r="G95" s="3"/>
      <c r="H95" s="15"/>
      <c r="I95" s="7"/>
      <c r="J95" s="3"/>
      <c r="K95" s="3"/>
      <c r="L95" s="3"/>
      <c r="M95" s="3">
        <v>138</v>
      </c>
      <c r="N95" s="3"/>
      <c r="O95" s="3"/>
      <c r="P95" s="15">
        <f t="shared" si="9"/>
        <v>138</v>
      </c>
      <c r="Q95" s="7"/>
      <c r="R95" s="3"/>
      <c r="S95" s="3"/>
      <c r="T95" s="3"/>
      <c r="U95" s="3">
        <v>138</v>
      </c>
      <c r="V95" s="3">
        <v>138</v>
      </c>
      <c r="W95" s="3"/>
      <c r="X95" s="3"/>
      <c r="Y95" s="3">
        <f t="shared" si="10"/>
        <v>138</v>
      </c>
      <c r="Z95" s="3"/>
      <c r="AA95" s="3"/>
      <c r="AB95" s="15">
        <f t="shared" si="11"/>
        <v>138</v>
      </c>
      <c r="AC95" s="18" t="s">
        <v>739</v>
      </c>
      <c r="AD95" s="5" t="s">
        <v>740</v>
      </c>
      <c r="AE95" s="5" t="s">
        <v>740</v>
      </c>
      <c r="AF95" s="49">
        <v>2.62</v>
      </c>
      <c r="AG95" s="47" t="s">
        <v>138</v>
      </c>
      <c r="AH95" s="26" t="s">
        <v>29</v>
      </c>
      <c r="AI95" s="8" t="s">
        <v>741</v>
      </c>
      <c r="AJ95" s="8" t="s">
        <v>742</v>
      </c>
    </row>
    <row r="96" spans="1:36" ht="26.4" x14ac:dyDescent="0.25">
      <c r="A96" s="7">
        <v>89</v>
      </c>
      <c r="B96" s="4" t="s">
        <v>33</v>
      </c>
      <c r="C96" s="4" t="s">
        <v>30</v>
      </c>
      <c r="D96" s="57" t="s">
        <v>34</v>
      </c>
      <c r="E96" s="57">
        <v>6</v>
      </c>
      <c r="F96" s="3">
        <v>5</v>
      </c>
      <c r="G96" s="3"/>
      <c r="H96" s="15"/>
      <c r="I96" s="7"/>
      <c r="J96" s="3"/>
      <c r="K96" s="3"/>
      <c r="L96" s="3"/>
      <c r="M96" s="3">
        <v>8</v>
      </c>
      <c r="N96" s="3"/>
      <c r="O96" s="3"/>
      <c r="P96" s="15">
        <f t="shared" si="9"/>
        <v>8</v>
      </c>
      <c r="Q96" s="7"/>
      <c r="R96" s="3"/>
      <c r="S96" s="3"/>
      <c r="T96" s="3"/>
      <c r="U96" s="3">
        <v>8</v>
      </c>
      <c r="V96" s="3">
        <v>8</v>
      </c>
      <c r="W96" s="3"/>
      <c r="X96" s="3"/>
      <c r="Y96" s="3">
        <f t="shared" si="10"/>
        <v>8</v>
      </c>
      <c r="Z96" s="3"/>
      <c r="AA96" s="3"/>
      <c r="AB96" s="15">
        <f t="shared" si="11"/>
        <v>8</v>
      </c>
      <c r="AC96" s="18" t="s">
        <v>743</v>
      </c>
      <c r="AD96" s="5" t="s">
        <v>744</v>
      </c>
      <c r="AE96" s="5" t="s">
        <v>744</v>
      </c>
      <c r="AF96" s="49">
        <v>4.08</v>
      </c>
      <c r="AG96" s="47" t="s">
        <v>138</v>
      </c>
      <c r="AH96" s="26" t="s">
        <v>29</v>
      </c>
      <c r="AI96" s="8" t="s">
        <v>745</v>
      </c>
      <c r="AJ96" s="8" t="s">
        <v>746</v>
      </c>
    </row>
    <row r="97" spans="1:36" ht="26.4" x14ac:dyDescent="0.25">
      <c r="A97" s="7">
        <v>90</v>
      </c>
      <c r="B97" s="4" t="s">
        <v>502</v>
      </c>
      <c r="C97" s="4" t="s">
        <v>503</v>
      </c>
      <c r="D97" s="57" t="s">
        <v>34</v>
      </c>
      <c r="E97" s="57">
        <v>10</v>
      </c>
      <c r="F97" s="3">
        <v>5</v>
      </c>
      <c r="G97" s="3"/>
      <c r="H97" s="15"/>
      <c r="I97" s="7"/>
      <c r="J97" s="3"/>
      <c r="K97" s="3"/>
      <c r="L97" s="3"/>
      <c r="M97" s="3">
        <v>138</v>
      </c>
      <c r="N97" s="3"/>
      <c r="O97" s="3"/>
      <c r="P97" s="15">
        <f t="shared" si="9"/>
        <v>138</v>
      </c>
      <c r="Q97" s="7"/>
      <c r="R97" s="3"/>
      <c r="S97" s="3"/>
      <c r="T97" s="3"/>
      <c r="U97" s="3">
        <v>138</v>
      </c>
      <c r="V97" s="3">
        <v>138</v>
      </c>
      <c r="W97" s="3"/>
      <c r="X97" s="3"/>
      <c r="Y97" s="3">
        <f t="shared" si="10"/>
        <v>138</v>
      </c>
      <c r="Z97" s="3"/>
      <c r="AA97" s="3"/>
      <c r="AB97" s="15">
        <f t="shared" si="11"/>
        <v>138</v>
      </c>
      <c r="AC97" s="18" t="s">
        <v>747</v>
      </c>
      <c r="AD97" s="5" t="s">
        <v>748</v>
      </c>
      <c r="AE97" s="5" t="s">
        <v>748</v>
      </c>
      <c r="AF97" s="49">
        <v>0.75</v>
      </c>
      <c r="AG97" s="47" t="s">
        <v>138</v>
      </c>
      <c r="AH97" s="26" t="s">
        <v>29</v>
      </c>
      <c r="AI97" s="8" t="s">
        <v>749</v>
      </c>
      <c r="AJ97" s="8" t="s">
        <v>501</v>
      </c>
    </row>
    <row r="98" spans="1:36" ht="92.4" x14ac:dyDescent="0.25">
      <c r="A98" s="65">
        <v>91</v>
      </c>
      <c r="B98" s="4" t="s">
        <v>101</v>
      </c>
      <c r="C98" s="4" t="s">
        <v>551</v>
      </c>
      <c r="D98" s="57" t="s">
        <v>34</v>
      </c>
      <c r="E98" s="48">
        <v>10</v>
      </c>
      <c r="F98" s="3">
        <v>1</v>
      </c>
      <c r="G98" s="3"/>
      <c r="H98" s="15"/>
      <c r="I98" s="7"/>
      <c r="J98" s="3"/>
      <c r="K98" s="3"/>
      <c r="L98" s="3"/>
      <c r="M98" s="3">
        <v>838</v>
      </c>
      <c r="N98" s="3"/>
      <c r="O98" s="3"/>
      <c r="P98" s="15">
        <f t="shared" si="9"/>
        <v>838</v>
      </c>
      <c r="Q98" s="7"/>
      <c r="R98" s="3"/>
      <c r="S98" s="3"/>
      <c r="T98" s="3"/>
      <c r="U98" s="3">
        <v>838</v>
      </c>
      <c r="V98" s="3">
        <v>838</v>
      </c>
      <c r="W98" s="3"/>
      <c r="X98" s="3"/>
      <c r="Y98" s="3">
        <f t="shared" si="10"/>
        <v>838</v>
      </c>
      <c r="Z98" s="3"/>
      <c r="AA98" s="3"/>
      <c r="AB98" s="15">
        <f t="shared" si="11"/>
        <v>838</v>
      </c>
      <c r="AC98" s="18" t="s">
        <v>750</v>
      </c>
      <c r="AD98" s="5" t="s">
        <v>751</v>
      </c>
      <c r="AE98" s="5" t="s">
        <v>751</v>
      </c>
      <c r="AF98" s="49">
        <v>1.17</v>
      </c>
      <c r="AG98" s="47" t="s">
        <v>138</v>
      </c>
      <c r="AH98" s="26" t="s">
        <v>29</v>
      </c>
      <c r="AI98" s="8" t="s">
        <v>752</v>
      </c>
      <c r="AJ98" s="8" t="s">
        <v>754</v>
      </c>
    </row>
    <row r="99" spans="1:36" ht="105.6" x14ac:dyDescent="0.25">
      <c r="A99" s="7">
        <v>92</v>
      </c>
      <c r="B99" s="4" t="s">
        <v>275</v>
      </c>
      <c r="C99" s="25" t="s">
        <v>276</v>
      </c>
      <c r="D99" s="57" t="s">
        <v>34</v>
      </c>
      <c r="E99" s="57">
        <v>10</v>
      </c>
      <c r="F99" s="26">
        <v>1</v>
      </c>
      <c r="G99" s="3"/>
      <c r="H99" s="15"/>
      <c r="I99" s="7"/>
      <c r="J99" s="3"/>
      <c r="K99" s="3"/>
      <c r="L99" s="3"/>
      <c r="M99" s="3">
        <v>11</v>
      </c>
      <c r="N99" s="3"/>
      <c r="O99" s="3"/>
      <c r="P99" s="15">
        <f t="shared" si="9"/>
        <v>11</v>
      </c>
      <c r="Q99" s="7"/>
      <c r="R99" s="3"/>
      <c r="S99" s="3"/>
      <c r="T99" s="3"/>
      <c r="U99" s="3">
        <v>11</v>
      </c>
      <c r="V99" s="3">
        <v>11</v>
      </c>
      <c r="W99" s="3"/>
      <c r="X99" s="3"/>
      <c r="Y99" s="3">
        <f t="shared" si="10"/>
        <v>11</v>
      </c>
      <c r="Z99" s="3"/>
      <c r="AA99" s="3"/>
      <c r="AB99" s="15">
        <f t="shared" si="11"/>
        <v>11</v>
      </c>
      <c r="AC99" s="18" t="s">
        <v>755</v>
      </c>
      <c r="AD99" s="5" t="s">
        <v>756</v>
      </c>
      <c r="AE99" s="5" t="s">
        <v>756</v>
      </c>
      <c r="AF99" s="49">
        <v>8.25</v>
      </c>
      <c r="AG99" s="47" t="s">
        <v>138</v>
      </c>
      <c r="AH99" s="26" t="s">
        <v>29</v>
      </c>
      <c r="AI99" s="8" t="s">
        <v>757</v>
      </c>
      <c r="AJ99" s="8" t="s">
        <v>758</v>
      </c>
    </row>
    <row r="100" spans="1:36" ht="52.8" x14ac:dyDescent="0.25">
      <c r="A100" s="7">
        <v>93</v>
      </c>
      <c r="B100" s="25" t="s">
        <v>154</v>
      </c>
      <c r="C100" s="25" t="s">
        <v>178</v>
      </c>
      <c r="D100" s="26" t="s">
        <v>58</v>
      </c>
      <c r="E100" s="26">
        <v>0.4</v>
      </c>
      <c r="F100" s="26">
        <v>1</v>
      </c>
      <c r="G100" s="3"/>
      <c r="H100" s="15"/>
      <c r="I100" s="7"/>
      <c r="J100" s="3"/>
      <c r="K100" s="3"/>
      <c r="L100" s="3"/>
      <c r="M100" s="3">
        <v>22</v>
      </c>
      <c r="N100" s="3"/>
      <c r="O100" s="3"/>
      <c r="P100" s="15">
        <f t="shared" si="9"/>
        <v>22</v>
      </c>
      <c r="Q100" s="7"/>
      <c r="R100" s="3"/>
      <c r="S100" s="3"/>
      <c r="T100" s="3"/>
      <c r="U100" s="3">
        <v>22</v>
      </c>
      <c r="V100" s="3">
        <v>22</v>
      </c>
      <c r="W100" s="3"/>
      <c r="X100" s="3"/>
      <c r="Y100" s="3">
        <f t="shared" si="10"/>
        <v>22</v>
      </c>
      <c r="Z100" s="3"/>
      <c r="AA100" s="3"/>
      <c r="AB100" s="15">
        <f t="shared" si="11"/>
        <v>22</v>
      </c>
      <c r="AC100" s="18" t="s">
        <v>759</v>
      </c>
      <c r="AD100" s="5" t="s">
        <v>760</v>
      </c>
      <c r="AE100" s="5" t="s">
        <v>760</v>
      </c>
      <c r="AF100" s="49">
        <v>2.33</v>
      </c>
      <c r="AG100" s="47" t="s">
        <v>138</v>
      </c>
      <c r="AH100" s="26" t="s">
        <v>29</v>
      </c>
      <c r="AI100" s="8" t="s">
        <v>761</v>
      </c>
      <c r="AJ100" s="32" t="s">
        <v>762</v>
      </c>
    </row>
    <row r="101" spans="1:36" ht="92.4" x14ac:dyDescent="0.25">
      <c r="A101" s="65">
        <v>94</v>
      </c>
      <c r="B101" s="4" t="s">
        <v>101</v>
      </c>
      <c r="C101" s="25" t="s">
        <v>763</v>
      </c>
      <c r="D101" s="26" t="s">
        <v>34</v>
      </c>
      <c r="E101" s="26">
        <v>10</v>
      </c>
      <c r="F101" s="26">
        <v>1</v>
      </c>
      <c r="G101" s="3"/>
      <c r="H101" s="15"/>
      <c r="I101" s="7"/>
      <c r="J101" s="3"/>
      <c r="K101" s="3"/>
      <c r="L101" s="3"/>
      <c r="M101" s="3">
        <v>601</v>
      </c>
      <c r="N101" s="3"/>
      <c r="O101" s="3"/>
      <c r="P101" s="15">
        <f t="shared" si="9"/>
        <v>601</v>
      </c>
      <c r="Q101" s="7"/>
      <c r="R101" s="3"/>
      <c r="S101" s="3"/>
      <c r="T101" s="3"/>
      <c r="U101" s="3">
        <v>601</v>
      </c>
      <c r="V101" s="3">
        <v>601</v>
      </c>
      <c r="W101" s="3"/>
      <c r="X101" s="3"/>
      <c r="Y101" s="3">
        <f t="shared" si="10"/>
        <v>601</v>
      </c>
      <c r="Z101" s="3"/>
      <c r="AA101" s="3"/>
      <c r="AB101" s="15">
        <f t="shared" si="11"/>
        <v>601</v>
      </c>
      <c r="AC101" s="18" t="s">
        <v>764</v>
      </c>
      <c r="AD101" s="5" t="s">
        <v>765</v>
      </c>
      <c r="AE101" s="5" t="s">
        <v>765</v>
      </c>
      <c r="AF101" s="49">
        <v>0.57999999999999996</v>
      </c>
      <c r="AG101" s="47" t="s">
        <v>138</v>
      </c>
      <c r="AH101" s="26" t="s">
        <v>29</v>
      </c>
      <c r="AI101" s="8" t="s">
        <v>766</v>
      </c>
      <c r="AJ101" s="8" t="s">
        <v>767</v>
      </c>
    </row>
    <row r="102" spans="1:36" ht="26.4" x14ac:dyDescent="0.25">
      <c r="A102" s="7">
        <v>95</v>
      </c>
      <c r="B102" s="4" t="s">
        <v>768</v>
      </c>
      <c r="C102" s="4" t="s">
        <v>769</v>
      </c>
      <c r="D102" s="26" t="s">
        <v>34</v>
      </c>
      <c r="E102" s="26">
        <v>10</v>
      </c>
      <c r="F102" s="3">
        <v>5</v>
      </c>
      <c r="G102" s="3"/>
      <c r="H102" s="15"/>
      <c r="I102" s="7"/>
      <c r="J102" s="3"/>
      <c r="K102" s="3"/>
      <c r="L102" s="3"/>
      <c r="M102" s="48">
        <v>29</v>
      </c>
      <c r="N102" s="3"/>
      <c r="O102" s="3"/>
      <c r="P102" s="15">
        <f t="shared" si="9"/>
        <v>29</v>
      </c>
      <c r="Q102" s="7"/>
      <c r="R102" s="3"/>
      <c r="S102" s="3"/>
      <c r="T102" s="3"/>
      <c r="U102" s="3">
        <v>29</v>
      </c>
      <c r="V102" s="3">
        <v>29</v>
      </c>
      <c r="W102" s="3"/>
      <c r="X102" s="3"/>
      <c r="Y102" s="3">
        <f t="shared" si="10"/>
        <v>29</v>
      </c>
      <c r="Z102" s="3"/>
      <c r="AA102" s="3"/>
      <c r="AB102" s="15">
        <f t="shared" si="11"/>
        <v>29</v>
      </c>
      <c r="AC102" s="18" t="s">
        <v>770</v>
      </c>
      <c r="AD102" s="5" t="s">
        <v>771</v>
      </c>
      <c r="AE102" s="5" t="s">
        <v>771</v>
      </c>
      <c r="AF102" s="49">
        <v>11.08</v>
      </c>
      <c r="AG102" s="47" t="s">
        <v>138</v>
      </c>
      <c r="AH102" s="26" t="s">
        <v>29</v>
      </c>
      <c r="AI102" s="8" t="s">
        <v>772</v>
      </c>
      <c r="AJ102" s="8" t="s">
        <v>417</v>
      </c>
    </row>
    <row r="103" spans="1:36" ht="66" x14ac:dyDescent="0.25">
      <c r="A103" s="7">
        <v>96</v>
      </c>
      <c r="B103" s="25" t="s">
        <v>226</v>
      </c>
      <c r="C103" s="25" t="s">
        <v>413</v>
      </c>
      <c r="D103" s="26" t="s">
        <v>34</v>
      </c>
      <c r="E103" s="26">
        <v>10</v>
      </c>
      <c r="F103" s="26">
        <v>1</v>
      </c>
      <c r="G103" s="3"/>
      <c r="H103" s="15"/>
      <c r="I103" s="7"/>
      <c r="J103" s="3"/>
      <c r="K103" s="3"/>
      <c r="L103" s="3"/>
      <c r="M103" s="3">
        <v>8</v>
      </c>
      <c r="N103" s="3"/>
      <c r="O103" s="3"/>
      <c r="P103" s="15">
        <f t="shared" si="9"/>
        <v>8</v>
      </c>
      <c r="Q103" s="7"/>
      <c r="R103" s="3"/>
      <c r="S103" s="3"/>
      <c r="T103" s="3"/>
      <c r="U103" s="3">
        <v>8</v>
      </c>
      <c r="V103" s="3">
        <v>8</v>
      </c>
      <c r="W103" s="3"/>
      <c r="X103" s="3"/>
      <c r="Y103" s="3">
        <f t="shared" si="10"/>
        <v>8</v>
      </c>
      <c r="Z103" s="3"/>
      <c r="AA103" s="3"/>
      <c r="AB103" s="15">
        <f t="shared" si="11"/>
        <v>8</v>
      </c>
      <c r="AC103" s="18" t="s">
        <v>773</v>
      </c>
      <c r="AD103" s="5" t="s">
        <v>774</v>
      </c>
      <c r="AE103" s="5" t="s">
        <v>774</v>
      </c>
      <c r="AF103" s="49">
        <v>3.42</v>
      </c>
      <c r="AG103" s="47" t="s">
        <v>138</v>
      </c>
      <c r="AH103" s="26" t="s">
        <v>29</v>
      </c>
      <c r="AI103" s="8" t="s">
        <v>775</v>
      </c>
      <c r="AJ103" s="8" t="s">
        <v>776</v>
      </c>
    </row>
    <row r="104" spans="1:36" ht="26.4" x14ac:dyDescent="0.25">
      <c r="A104" s="65">
        <v>97</v>
      </c>
      <c r="B104" s="4" t="s">
        <v>146</v>
      </c>
      <c r="C104" s="25" t="s">
        <v>147</v>
      </c>
      <c r="D104" s="26" t="s">
        <v>34</v>
      </c>
      <c r="E104" s="26">
        <v>10</v>
      </c>
      <c r="F104" s="3">
        <v>5</v>
      </c>
      <c r="G104" s="3"/>
      <c r="H104" s="15"/>
      <c r="I104" s="7"/>
      <c r="J104" s="3"/>
      <c r="K104" s="3"/>
      <c r="L104" s="3"/>
      <c r="M104" s="3">
        <v>98</v>
      </c>
      <c r="N104" s="3"/>
      <c r="O104" s="3"/>
      <c r="P104" s="15">
        <f t="shared" si="9"/>
        <v>98</v>
      </c>
      <c r="Q104" s="7"/>
      <c r="R104" s="3"/>
      <c r="S104" s="3"/>
      <c r="T104" s="3"/>
      <c r="U104" s="3">
        <v>98</v>
      </c>
      <c r="V104" s="3">
        <v>98</v>
      </c>
      <c r="W104" s="3"/>
      <c r="X104" s="3"/>
      <c r="Y104" s="3">
        <f t="shared" si="10"/>
        <v>98</v>
      </c>
      <c r="Z104" s="3"/>
      <c r="AA104" s="3"/>
      <c r="AB104" s="15">
        <f t="shared" si="11"/>
        <v>98</v>
      </c>
      <c r="AC104" s="18" t="s">
        <v>777</v>
      </c>
      <c r="AD104" s="5" t="s">
        <v>778</v>
      </c>
      <c r="AE104" s="5" t="s">
        <v>778</v>
      </c>
      <c r="AF104" s="49">
        <v>3.35</v>
      </c>
      <c r="AG104" s="47" t="s">
        <v>138</v>
      </c>
      <c r="AH104" s="26" t="s">
        <v>29</v>
      </c>
      <c r="AI104" s="8" t="s">
        <v>779</v>
      </c>
      <c r="AJ104" s="8" t="s">
        <v>582</v>
      </c>
    </row>
    <row r="105" spans="1:36" ht="26.4" x14ac:dyDescent="0.25">
      <c r="A105" s="7">
        <v>98</v>
      </c>
      <c r="B105" s="25" t="s">
        <v>780</v>
      </c>
      <c r="C105" s="25" t="s">
        <v>781</v>
      </c>
      <c r="D105" s="26" t="s">
        <v>34</v>
      </c>
      <c r="E105" s="26">
        <v>6</v>
      </c>
      <c r="F105" s="26">
        <v>5</v>
      </c>
      <c r="G105" s="3"/>
      <c r="H105" s="15"/>
      <c r="I105" s="7"/>
      <c r="J105" s="3"/>
      <c r="K105" s="3"/>
      <c r="L105" s="3"/>
      <c r="M105" s="3">
        <v>30</v>
      </c>
      <c r="N105" s="3"/>
      <c r="O105" s="3"/>
      <c r="P105" s="15">
        <f t="shared" si="9"/>
        <v>30</v>
      </c>
      <c r="Q105" s="7"/>
      <c r="R105" s="3"/>
      <c r="S105" s="3"/>
      <c r="T105" s="3"/>
      <c r="U105" s="3">
        <v>30</v>
      </c>
      <c r="V105" s="3">
        <v>30</v>
      </c>
      <c r="W105" s="3"/>
      <c r="X105" s="3"/>
      <c r="Y105" s="3">
        <f t="shared" si="10"/>
        <v>30</v>
      </c>
      <c r="Z105" s="3"/>
      <c r="AA105" s="3"/>
      <c r="AB105" s="15">
        <f t="shared" si="11"/>
        <v>30</v>
      </c>
      <c r="AC105" s="18" t="s">
        <v>782</v>
      </c>
      <c r="AD105" s="5" t="s">
        <v>783</v>
      </c>
      <c r="AE105" s="5" t="s">
        <v>783</v>
      </c>
      <c r="AF105" s="49">
        <v>0.15</v>
      </c>
      <c r="AG105" s="47" t="s">
        <v>138</v>
      </c>
      <c r="AH105" s="26" t="s">
        <v>29</v>
      </c>
      <c r="AI105" s="8" t="s">
        <v>784</v>
      </c>
      <c r="AJ105" s="8" t="s">
        <v>417</v>
      </c>
    </row>
    <row r="106" spans="1:36" ht="26.4" x14ac:dyDescent="0.25">
      <c r="A106" s="7">
        <v>99</v>
      </c>
      <c r="B106" s="25" t="s">
        <v>768</v>
      </c>
      <c r="C106" s="25" t="s">
        <v>637</v>
      </c>
      <c r="D106" s="26" t="s">
        <v>34</v>
      </c>
      <c r="E106" s="26">
        <v>10</v>
      </c>
      <c r="F106" s="26">
        <v>5</v>
      </c>
      <c r="G106" s="3"/>
      <c r="H106" s="15"/>
      <c r="I106" s="7"/>
      <c r="J106" s="3"/>
      <c r="K106" s="3"/>
      <c r="L106" s="3"/>
      <c r="M106" s="3">
        <v>86</v>
      </c>
      <c r="N106" s="3"/>
      <c r="O106" s="3"/>
      <c r="P106" s="15">
        <f t="shared" si="9"/>
        <v>86</v>
      </c>
      <c r="Q106" s="7"/>
      <c r="R106" s="3"/>
      <c r="S106" s="3"/>
      <c r="T106" s="3"/>
      <c r="U106" s="3">
        <v>86</v>
      </c>
      <c r="V106" s="3">
        <v>86</v>
      </c>
      <c r="W106" s="3"/>
      <c r="X106" s="3"/>
      <c r="Y106" s="3">
        <f t="shared" si="10"/>
        <v>86</v>
      </c>
      <c r="Z106" s="3"/>
      <c r="AA106" s="3"/>
      <c r="AB106" s="15">
        <f t="shared" si="11"/>
        <v>86</v>
      </c>
      <c r="AC106" s="18" t="s">
        <v>785</v>
      </c>
      <c r="AD106" s="5" t="s">
        <v>786</v>
      </c>
      <c r="AE106" s="5" t="s">
        <v>786</v>
      </c>
      <c r="AF106" s="49">
        <v>18.850000000000001</v>
      </c>
      <c r="AG106" s="47" t="s">
        <v>138</v>
      </c>
      <c r="AH106" s="26" t="s">
        <v>29</v>
      </c>
      <c r="AI106" s="8" t="s">
        <v>787</v>
      </c>
      <c r="AJ106" s="8" t="s">
        <v>417</v>
      </c>
    </row>
    <row r="107" spans="1:36" ht="26.4" x14ac:dyDescent="0.25">
      <c r="A107" s="65">
        <v>100</v>
      </c>
      <c r="B107" s="25" t="s">
        <v>203</v>
      </c>
      <c r="C107" s="25" t="s">
        <v>204</v>
      </c>
      <c r="D107" s="26" t="s">
        <v>34</v>
      </c>
      <c r="E107" s="26">
        <v>10</v>
      </c>
      <c r="F107" s="26">
        <v>5</v>
      </c>
      <c r="G107" s="3"/>
      <c r="H107" s="15"/>
      <c r="I107" s="7"/>
      <c r="J107" s="3"/>
      <c r="K107" s="3"/>
      <c r="L107" s="3"/>
      <c r="M107" s="3">
        <v>92</v>
      </c>
      <c r="N107" s="3"/>
      <c r="O107" s="3"/>
      <c r="P107" s="15">
        <f t="shared" si="9"/>
        <v>92</v>
      </c>
      <c r="Q107" s="7"/>
      <c r="R107" s="3"/>
      <c r="S107" s="3"/>
      <c r="T107" s="3"/>
      <c r="U107" s="3">
        <v>92</v>
      </c>
      <c r="V107" s="3">
        <v>92</v>
      </c>
      <c r="W107" s="3"/>
      <c r="X107" s="3"/>
      <c r="Y107" s="3">
        <f t="shared" si="10"/>
        <v>92</v>
      </c>
      <c r="Z107" s="3"/>
      <c r="AA107" s="3"/>
      <c r="AB107" s="15">
        <f t="shared" si="11"/>
        <v>92</v>
      </c>
      <c r="AC107" s="18" t="s">
        <v>788</v>
      </c>
      <c r="AD107" s="5" t="s">
        <v>789</v>
      </c>
      <c r="AE107" s="5" t="s">
        <v>789</v>
      </c>
      <c r="AF107" s="49">
        <v>0.15</v>
      </c>
      <c r="AG107" s="47" t="s">
        <v>138</v>
      </c>
      <c r="AH107" s="26" t="s">
        <v>29</v>
      </c>
      <c r="AI107" s="8" t="s">
        <v>790</v>
      </c>
      <c r="AJ107" s="8" t="s">
        <v>582</v>
      </c>
    </row>
    <row r="108" spans="1:36" ht="26.4" x14ac:dyDescent="0.25">
      <c r="A108" s="7">
        <v>101</v>
      </c>
      <c r="B108" s="4" t="s">
        <v>73</v>
      </c>
      <c r="C108" s="4" t="s">
        <v>74</v>
      </c>
      <c r="D108" s="26" t="s">
        <v>34</v>
      </c>
      <c r="E108" s="26">
        <v>10</v>
      </c>
      <c r="F108" s="26">
        <v>5</v>
      </c>
      <c r="G108" s="3"/>
      <c r="H108" s="15"/>
      <c r="I108" s="7"/>
      <c r="J108" s="3"/>
      <c r="K108" s="3"/>
      <c r="L108" s="3"/>
      <c r="M108" s="3">
        <v>536</v>
      </c>
      <c r="N108" s="3"/>
      <c r="O108" s="3"/>
      <c r="P108" s="15">
        <f t="shared" si="9"/>
        <v>536</v>
      </c>
      <c r="Q108" s="7"/>
      <c r="R108" s="3"/>
      <c r="S108" s="3"/>
      <c r="T108" s="3"/>
      <c r="U108" s="3">
        <v>536</v>
      </c>
      <c r="V108" s="3">
        <v>536</v>
      </c>
      <c r="W108" s="3"/>
      <c r="X108" s="3"/>
      <c r="Y108" s="3">
        <f t="shared" si="10"/>
        <v>536</v>
      </c>
      <c r="Z108" s="3"/>
      <c r="AA108" s="3"/>
      <c r="AB108" s="15">
        <f t="shared" si="11"/>
        <v>536</v>
      </c>
      <c r="AC108" s="18" t="s">
        <v>791</v>
      </c>
      <c r="AD108" s="5" t="s">
        <v>792</v>
      </c>
      <c r="AE108" s="5" t="s">
        <v>792</v>
      </c>
      <c r="AF108" s="49">
        <v>2.78</v>
      </c>
      <c r="AG108" s="47" t="s">
        <v>138</v>
      </c>
      <c r="AH108" s="26" t="s">
        <v>29</v>
      </c>
      <c r="AI108" s="8" t="s">
        <v>793</v>
      </c>
      <c r="AJ108" s="32" t="s">
        <v>480</v>
      </c>
    </row>
    <row r="109" spans="1:36" ht="52.8" x14ac:dyDescent="0.25">
      <c r="A109" s="7">
        <v>102</v>
      </c>
      <c r="B109" s="25" t="s">
        <v>794</v>
      </c>
      <c r="C109" s="25" t="s">
        <v>795</v>
      </c>
      <c r="D109" s="26" t="s">
        <v>58</v>
      </c>
      <c r="E109" s="26">
        <v>0.4</v>
      </c>
      <c r="F109" s="26">
        <v>1</v>
      </c>
      <c r="G109" s="3"/>
      <c r="H109" s="15"/>
      <c r="I109" s="7"/>
      <c r="J109" s="3"/>
      <c r="K109" s="3"/>
      <c r="L109" s="3"/>
      <c r="M109" s="3">
        <v>34</v>
      </c>
      <c r="N109" s="3"/>
      <c r="O109" s="3"/>
      <c r="P109" s="15">
        <f t="shared" si="9"/>
        <v>34</v>
      </c>
      <c r="Q109" s="7"/>
      <c r="R109" s="3"/>
      <c r="S109" s="3"/>
      <c r="T109" s="3"/>
      <c r="U109" s="3">
        <v>34</v>
      </c>
      <c r="V109" s="3">
        <v>34</v>
      </c>
      <c r="W109" s="3"/>
      <c r="X109" s="3"/>
      <c r="Y109" s="3">
        <f t="shared" si="10"/>
        <v>34</v>
      </c>
      <c r="Z109" s="3"/>
      <c r="AA109" s="3"/>
      <c r="AB109" s="15">
        <f t="shared" si="11"/>
        <v>34</v>
      </c>
      <c r="AC109" s="18" t="s">
        <v>791</v>
      </c>
      <c r="AD109" s="5" t="s">
        <v>796</v>
      </c>
      <c r="AE109" s="5" t="s">
        <v>796</v>
      </c>
      <c r="AF109" s="49">
        <v>9.82</v>
      </c>
      <c r="AG109" s="47" t="s">
        <v>138</v>
      </c>
      <c r="AH109" s="26" t="s">
        <v>29</v>
      </c>
      <c r="AI109" s="8" t="s">
        <v>797</v>
      </c>
      <c r="AJ109" s="32" t="s">
        <v>798</v>
      </c>
    </row>
    <row r="110" spans="1:36" ht="79.2" x14ac:dyDescent="0.25">
      <c r="A110" s="65">
        <v>103</v>
      </c>
      <c r="B110" s="88" t="s">
        <v>101</v>
      </c>
      <c r="C110" s="88" t="s">
        <v>763</v>
      </c>
      <c r="D110" s="57" t="s">
        <v>34</v>
      </c>
      <c r="E110" s="57">
        <v>10</v>
      </c>
      <c r="F110" s="57">
        <v>1</v>
      </c>
      <c r="G110" s="48"/>
      <c r="H110" s="52"/>
      <c r="I110" s="50"/>
      <c r="J110" s="48"/>
      <c r="K110" s="48"/>
      <c r="L110" s="48"/>
      <c r="M110" s="48">
        <v>601</v>
      </c>
      <c r="N110" s="48"/>
      <c r="O110" s="48"/>
      <c r="P110" s="52">
        <f t="shared" si="9"/>
        <v>601</v>
      </c>
      <c r="Q110" s="50"/>
      <c r="R110" s="48"/>
      <c r="S110" s="48"/>
      <c r="T110" s="48"/>
      <c r="U110" s="48">
        <v>601</v>
      </c>
      <c r="V110" s="48">
        <v>601</v>
      </c>
      <c r="W110" s="48"/>
      <c r="X110" s="48"/>
      <c r="Y110" s="48">
        <f t="shared" si="10"/>
        <v>601</v>
      </c>
      <c r="Z110" s="48"/>
      <c r="AA110" s="48"/>
      <c r="AB110" s="52">
        <f t="shared" si="11"/>
        <v>601</v>
      </c>
      <c r="AC110" s="53" t="s">
        <v>799</v>
      </c>
      <c r="AD110" s="54" t="s">
        <v>800</v>
      </c>
      <c r="AE110" s="54" t="s">
        <v>800</v>
      </c>
      <c r="AF110" s="64">
        <v>2.5</v>
      </c>
      <c r="AG110" s="56" t="s">
        <v>138</v>
      </c>
      <c r="AH110" s="57" t="s">
        <v>29</v>
      </c>
      <c r="AI110" s="58" t="s">
        <v>801</v>
      </c>
      <c r="AJ110" s="8" t="s">
        <v>802</v>
      </c>
    </row>
    <row r="111" spans="1:36" ht="26.4" x14ac:dyDescent="0.25">
      <c r="A111" s="7">
        <v>104</v>
      </c>
      <c r="B111" s="4" t="s">
        <v>33</v>
      </c>
      <c r="C111" s="4" t="s">
        <v>803</v>
      </c>
      <c r="D111" s="26" t="s">
        <v>34</v>
      </c>
      <c r="E111" s="3">
        <v>10</v>
      </c>
      <c r="F111" s="3">
        <v>5</v>
      </c>
      <c r="G111" s="3"/>
      <c r="H111" s="15"/>
      <c r="I111" s="7"/>
      <c r="J111" s="3"/>
      <c r="K111" s="3"/>
      <c r="L111" s="3"/>
      <c r="M111" s="3">
        <v>1</v>
      </c>
      <c r="N111" s="3"/>
      <c r="O111" s="3"/>
      <c r="P111" s="15">
        <f t="shared" si="9"/>
        <v>1</v>
      </c>
      <c r="Q111" s="7"/>
      <c r="R111" s="3"/>
      <c r="S111" s="3"/>
      <c r="T111" s="3"/>
      <c r="U111" s="3">
        <v>1</v>
      </c>
      <c r="V111" s="3">
        <v>1</v>
      </c>
      <c r="W111" s="3"/>
      <c r="X111" s="3"/>
      <c r="Y111" s="3">
        <f t="shared" si="10"/>
        <v>1</v>
      </c>
      <c r="Z111" s="3"/>
      <c r="AA111" s="3"/>
      <c r="AB111" s="15">
        <f t="shared" si="11"/>
        <v>1</v>
      </c>
      <c r="AC111" s="18" t="s">
        <v>804</v>
      </c>
      <c r="AD111" s="5" t="s">
        <v>805</v>
      </c>
      <c r="AE111" s="5" t="s">
        <v>805</v>
      </c>
      <c r="AF111" s="49">
        <v>1.93</v>
      </c>
      <c r="AG111" s="47" t="s">
        <v>138</v>
      </c>
      <c r="AH111" s="26" t="s">
        <v>29</v>
      </c>
      <c r="AI111" s="8" t="s">
        <v>806</v>
      </c>
      <c r="AJ111" s="8" t="s">
        <v>417</v>
      </c>
    </row>
    <row r="112" spans="1:36" ht="105.6" x14ac:dyDescent="0.25">
      <c r="A112" s="78">
        <v>105</v>
      </c>
      <c r="B112" s="66" t="s">
        <v>807</v>
      </c>
      <c r="C112" s="66" t="s">
        <v>808</v>
      </c>
      <c r="D112" s="26" t="s">
        <v>58</v>
      </c>
      <c r="E112" s="67">
        <v>0.4</v>
      </c>
      <c r="F112" s="3">
        <v>1</v>
      </c>
      <c r="G112" s="67"/>
      <c r="H112" s="68"/>
      <c r="I112" s="65"/>
      <c r="J112" s="67"/>
      <c r="K112" s="67"/>
      <c r="L112" s="67"/>
      <c r="M112" s="67">
        <v>75</v>
      </c>
      <c r="N112" s="67"/>
      <c r="O112" s="67"/>
      <c r="P112" s="15">
        <f t="shared" si="9"/>
        <v>75</v>
      </c>
      <c r="Q112" s="65"/>
      <c r="R112" s="67"/>
      <c r="S112" s="67"/>
      <c r="T112" s="67"/>
      <c r="U112" s="67">
        <v>75</v>
      </c>
      <c r="V112" s="67">
        <v>75</v>
      </c>
      <c r="W112" s="67"/>
      <c r="X112" s="67"/>
      <c r="Y112" s="3">
        <f t="shared" si="10"/>
        <v>75</v>
      </c>
      <c r="Z112" s="67"/>
      <c r="AA112" s="67"/>
      <c r="AB112" s="15">
        <f t="shared" si="11"/>
        <v>75</v>
      </c>
      <c r="AC112" s="69" t="s">
        <v>809</v>
      </c>
      <c r="AD112" s="70" t="s">
        <v>810</v>
      </c>
      <c r="AE112" s="70" t="s">
        <v>810</v>
      </c>
      <c r="AF112" s="79">
        <v>2.5</v>
      </c>
      <c r="AG112" s="47" t="s">
        <v>138</v>
      </c>
      <c r="AH112" s="26" t="s">
        <v>29</v>
      </c>
      <c r="AI112" s="72" t="s">
        <v>811</v>
      </c>
      <c r="AJ112" s="8" t="s">
        <v>812</v>
      </c>
    </row>
    <row r="113" spans="1:36" ht="13.8" thickBot="1" x14ac:dyDescent="0.3">
      <c r="A113" s="9" t="s">
        <v>35</v>
      </c>
      <c r="B113" s="10"/>
      <c r="C113" s="10"/>
      <c r="D113" s="11"/>
      <c r="E113" s="11"/>
      <c r="F113" s="11"/>
      <c r="G113" s="11"/>
      <c r="H113" s="16"/>
      <c r="I113" s="9"/>
      <c r="J113" s="11"/>
      <c r="K113" s="11"/>
      <c r="L113" s="11"/>
      <c r="M113" s="108">
        <f>SUM(M8:M112)</f>
        <v>10134</v>
      </c>
      <c r="N113" s="11"/>
      <c r="O113" s="11"/>
      <c r="P113" s="15">
        <f t="shared" si="9"/>
        <v>10134</v>
      </c>
      <c r="Q113" s="9"/>
      <c r="R113" s="11"/>
      <c r="S113" s="11"/>
      <c r="T113" s="11"/>
      <c r="U113" s="11">
        <f>SUM(U8:U112)</f>
        <v>10134</v>
      </c>
      <c r="V113" s="11">
        <f>SUM(V8:V112)</f>
        <v>10134</v>
      </c>
      <c r="W113" s="11"/>
      <c r="X113" s="11"/>
      <c r="Y113" s="3">
        <f t="shared" si="10"/>
        <v>10134</v>
      </c>
      <c r="Z113" s="11"/>
      <c r="AA113" s="11"/>
      <c r="AB113" s="15">
        <f t="shared" si="11"/>
        <v>10134</v>
      </c>
      <c r="AC113" s="19"/>
      <c r="AD113" s="12"/>
      <c r="AE113" s="12"/>
      <c r="AF113" s="107">
        <f>SUM(AF8:AF112)</f>
        <v>456.98999999999978</v>
      </c>
      <c r="AG113" s="23"/>
      <c r="AH113" s="11"/>
      <c r="AI113" s="13"/>
      <c r="AJ113" s="13"/>
    </row>
    <row r="114" spans="1:36" x14ac:dyDescent="0.25">
      <c r="AF114" s="95"/>
    </row>
    <row r="115" spans="1:36" x14ac:dyDescent="0.25">
      <c r="A115" s="40" t="s">
        <v>36</v>
      </c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93"/>
      <c r="AG115" s="40"/>
      <c r="AH115" s="40"/>
      <c r="AI115" s="40"/>
      <c r="AJ115" s="41"/>
    </row>
    <row r="116" spans="1:36" x14ac:dyDescent="0.25">
      <c r="A116" s="2">
        <v>1</v>
      </c>
      <c r="B116" s="38" t="s">
        <v>37</v>
      </c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94"/>
      <c r="AG116" s="38"/>
      <c r="AH116" s="38"/>
      <c r="AI116" s="38"/>
      <c r="AJ116" s="39"/>
    </row>
    <row r="117" spans="1:36" x14ac:dyDescent="0.25">
      <c r="A117" s="2">
        <v>2</v>
      </c>
      <c r="B117" s="38" t="s">
        <v>38</v>
      </c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F117" s="94"/>
      <c r="AG117" s="38"/>
      <c r="AH117" s="38"/>
      <c r="AI117" s="38"/>
      <c r="AJ117" s="39"/>
    </row>
    <row r="118" spans="1:36" x14ac:dyDescent="0.25">
      <c r="A118" s="2">
        <v>3</v>
      </c>
      <c r="B118" s="38" t="s">
        <v>39</v>
      </c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94"/>
      <c r="AG118" s="38"/>
      <c r="AH118" s="38"/>
      <c r="AI118" s="38"/>
      <c r="AJ118" s="39"/>
    </row>
    <row r="119" spans="1:36" x14ac:dyDescent="0.25">
      <c r="A119" s="2">
        <v>4</v>
      </c>
      <c r="B119" s="38" t="s">
        <v>40</v>
      </c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F119" s="94"/>
      <c r="AG119" s="38"/>
      <c r="AH119" s="38"/>
      <c r="AI119" s="38"/>
      <c r="AJ119" s="39"/>
    </row>
    <row r="120" spans="1:36" x14ac:dyDescent="0.25">
      <c r="A120" s="2">
        <v>5</v>
      </c>
      <c r="B120" s="38" t="s">
        <v>44</v>
      </c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F120" s="94"/>
      <c r="AG120" s="38"/>
      <c r="AH120" s="38"/>
      <c r="AI120" s="38"/>
      <c r="AJ120" s="39"/>
    </row>
    <row r="121" spans="1:36" x14ac:dyDescent="0.25">
      <c r="A121" s="2"/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F121" s="94"/>
      <c r="AG121" s="38"/>
      <c r="AH121" s="38"/>
      <c r="AI121" s="38"/>
      <c r="AJ121" s="39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M5:M6"/>
    <mergeCell ref="Q5:R5"/>
    <mergeCell ref="S5:T5"/>
    <mergeCell ref="U5:U6"/>
    <mergeCell ref="V5:V6"/>
    <mergeCell ref="W5:W6"/>
  </mergeCells>
  <pageMargins left="0" right="0" top="0" bottom="0" header="0.31496062992125984" footer="0.31496062992125984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8</vt:i4>
      </vt:variant>
    </vt:vector>
  </HeadingPairs>
  <TitlesOfParts>
    <vt:vector size="16" baseType="lpstr">
      <vt:lpstr>апрель</vt:lpstr>
      <vt:lpstr>май</vt:lpstr>
      <vt:lpstr>июнь</vt:lpstr>
      <vt:lpstr>2 квартал</vt:lpstr>
      <vt:lpstr>июль</vt:lpstr>
      <vt:lpstr>август</vt:lpstr>
      <vt:lpstr>сентябрь</vt:lpstr>
      <vt:lpstr>3 квартал</vt:lpstr>
      <vt:lpstr>'2 квартал'!Область_печати</vt:lpstr>
      <vt:lpstr>'3 квартал'!Область_печати</vt:lpstr>
      <vt:lpstr>август!Область_печати</vt:lpstr>
      <vt:lpstr>апрель!Область_печати</vt:lpstr>
      <vt:lpstr>июль!Область_печати</vt:lpstr>
      <vt:lpstr>июнь!Область_печати</vt:lpstr>
      <vt:lpstr>май!Область_печати</vt:lpstr>
      <vt:lpstr>сентябрь!Область_печати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Сергиенко</dc:creator>
  <cp:lastModifiedBy>Сергей Сергиенко</cp:lastModifiedBy>
  <cp:lastPrinted>2016-07-31T11:54:22Z</cp:lastPrinted>
  <dcterms:created xsi:type="dcterms:W3CDTF">2016-05-12T18:58:58Z</dcterms:created>
  <dcterms:modified xsi:type="dcterms:W3CDTF">2016-10-04T15:10:24Z</dcterms:modified>
</cp:coreProperties>
</file>