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 tabRatio="822" activeTab="12"/>
  </bookViews>
  <sheets>
    <sheet name="апрель" sheetId="2" r:id="rId1"/>
    <sheet name="май" sheetId="4" r:id="rId2"/>
    <sheet name="июнь" sheetId="5" r:id="rId3"/>
    <sheet name="2 квартал" sheetId="6" r:id="rId4"/>
    <sheet name="июль" sheetId="7" r:id="rId5"/>
    <sheet name="август" sheetId="8" r:id="rId6"/>
    <sheet name="сентябрь" sheetId="9" r:id="rId7"/>
    <sheet name="3 квартал" sheetId="10" r:id="rId8"/>
    <sheet name="октябрь" sheetId="11" r:id="rId9"/>
    <sheet name="ноябрь" sheetId="13" r:id="rId10"/>
    <sheet name="декабрь" sheetId="15" r:id="rId11"/>
    <sheet name="4 квартал" sheetId="16" r:id="rId12"/>
    <sheet name="2016 год" sheetId="17" r:id="rId13"/>
  </sheets>
  <definedNames>
    <definedName name="_xlnm._FilterDatabase" localSheetId="3" hidden="1">'2 квартал'!$F$1:$F$95</definedName>
    <definedName name="_xlnm._FilterDatabase" localSheetId="12" hidden="1">'2016 год'!$F$1:$F$242</definedName>
    <definedName name="_xlnm._FilterDatabase" localSheetId="7" hidden="1">'3 квартал'!$F$1:$F$71</definedName>
    <definedName name="_xlnm._FilterDatabase" localSheetId="11" hidden="1">'4 квартал'!$F$1:$F$59</definedName>
    <definedName name="_xlnm._FilterDatabase" localSheetId="5" hidden="1">август!$F$1:$F$42</definedName>
    <definedName name="_xlnm._FilterDatabase" localSheetId="10" hidden="1">декабрь!$F$1:$F$26</definedName>
    <definedName name="_xlnm._FilterDatabase" localSheetId="4" hidden="1">июль!$F$1:$F$71</definedName>
    <definedName name="_xlnm._FilterDatabase" localSheetId="9" hidden="1">ноябрь!$F$1:$F$36</definedName>
    <definedName name="_xlnm._FilterDatabase" localSheetId="8" hidden="1">октябрь!$F$1:$F$28</definedName>
    <definedName name="_xlnm._FilterDatabase" localSheetId="6" hidden="1">сентябрь!$F$1:$F$40</definedName>
    <definedName name="_xlnm.Print_Area" localSheetId="3">'2 квартал'!$A$1:$AJ$95</definedName>
    <definedName name="_xlnm.Print_Area" localSheetId="12">'2016 год'!$A$1:$AJ$242</definedName>
    <definedName name="_xlnm.Print_Area" localSheetId="7">'3 квартал'!$A$1:$AJ$71</definedName>
    <definedName name="_xlnm.Print_Area" localSheetId="11">'4 квартал'!$A$1:$AJ$59</definedName>
    <definedName name="_xlnm.Print_Area" localSheetId="5">август!$A$1:$AJ$42</definedName>
    <definedName name="_xlnm.Print_Area" localSheetId="0">апрель!$A$1:$AJ$33</definedName>
    <definedName name="_xlnm.Print_Area" localSheetId="10">декабрь!$A$1:$AJ$26</definedName>
    <definedName name="_xlnm.Print_Area" localSheetId="4">июль!$A$1:$AJ$71</definedName>
    <definedName name="_xlnm.Print_Area" localSheetId="2">июнь!$A$1:$AJ$48</definedName>
    <definedName name="_xlnm.Print_Area" localSheetId="1">май!$A$1:$AJ$45</definedName>
    <definedName name="_xlnm.Print_Area" localSheetId="9">ноябрь!$A$1:$AJ$36</definedName>
    <definedName name="_xlnm.Print_Area" localSheetId="8">октябрь!$A$1:$AJ$28</definedName>
    <definedName name="_xlnm.Print_Area" localSheetId="6">сентябрь!$A$1:$AJ$40</definedName>
  </definedNames>
  <calcPr calcId="125725"/>
</workbook>
</file>

<file path=xl/calcChain.xml><?xml version="1.0" encoding="utf-8"?>
<calcChain xmlns="http://schemas.openxmlformats.org/spreadsheetml/2006/main">
  <c r="M113" i="10"/>
  <c r="P113"/>
  <c r="P112"/>
  <c r="Y230" i="17"/>
  <c r="AB230" s="1"/>
  <c r="Y232"/>
  <c r="AB232" s="1"/>
  <c r="P232"/>
  <c r="Y231"/>
  <c r="AB231" s="1"/>
  <c r="P231"/>
  <c r="P230"/>
  <c r="Y229"/>
  <c r="AB229" s="1"/>
  <c r="P229"/>
  <c r="Y228"/>
  <c r="AB228" s="1"/>
  <c r="P228"/>
  <c r="Y227"/>
  <c r="AB227" s="1"/>
  <c r="P227"/>
  <c r="AB226"/>
  <c r="Y226"/>
  <c r="P226"/>
  <c r="Y225"/>
  <c r="AB225" s="1"/>
  <c r="P225"/>
  <c r="Y224"/>
  <c r="AB224" s="1"/>
  <c r="P224"/>
  <c r="Y223"/>
  <c r="AB223" s="1"/>
  <c r="P223"/>
  <c r="AB222"/>
  <c r="Y222"/>
  <c r="P222"/>
  <c r="Y221"/>
  <c r="AB221" s="1"/>
  <c r="P221"/>
  <c r="Y220"/>
  <c r="AB220" s="1"/>
  <c r="P220"/>
  <c r="Y219"/>
  <c r="AB219" s="1"/>
  <c r="P219"/>
  <c r="AB218"/>
  <c r="Y218"/>
  <c r="P218"/>
  <c r="Y217"/>
  <c r="AB217" s="1"/>
  <c r="P217"/>
  <c r="Y216"/>
  <c r="AB216" s="1"/>
  <c r="P216"/>
  <c r="Y215"/>
  <c r="AB215" s="1"/>
  <c r="P215"/>
  <c r="AB214"/>
  <c r="Y214"/>
  <c r="P214"/>
  <c r="Y213"/>
  <c r="AB213" s="1"/>
  <c r="P213"/>
  <c r="Y212"/>
  <c r="AB212" s="1"/>
  <c r="P212"/>
  <c r="Y211"/>
  <c r="AB211" s="1"/>
  <c r="P211"/>
  <c r="AB210"/>
  <c r="Y210"/>
  <c r="P210"/>
  <c r="Y209"/>
  <c r="AB209" s="1"/>
  <c r="P209"/>
  <c r="Y208"/>
  <c r="AB208" s="1"/>
  <c r="P208"/>
  <c r="Y207"/>
  <c r="AB207" s="1"/>
  <c r="P207"/>
  <c r="AB206"/>
  <c r="Y206"/>
  <c r="P206"/>
  <c r="Y205"/>
  <c r="AB205" s="1"/>
  <c r="P205"/>
  <c r="Y204"/>
  <c r="AB204" s="1"/>
  <c r="P204"/>
  <c r="Y203"/>
  <c r="AB203" s="1"/>
  <c r="P203"/>
  <c r="AB202"/>
  <c r="Y202"/>
  <c r="P202"/>
  <c r="Y201"/>
  <c r="AB201" s="1"/>
  <c r="P201"/>
  <c r="Y200"/>
  <c r="AB200" s="1"/>
  <c r="P200"/>
  <c r="Y199"/>
  <c r="AB199" s="1"/>
  <c r="P199"/>
  <c r="AB198"/>
  <c r="Y198"/>
  <c r="P198"/>
  <c r="Y197"/>
  <c r="AB197" s="1"/>
  <c r="P197"/>
  <c r="Y196"/>
  <c r="AB196" s="1"/>
  <c r="P196"/>
  <c r="Y195"/>
  <c r="AB195" s="1"/>
  <c r="P195"/>
  <c r="AB194"/>
  <c r="Y194"/>
  <c r="P194"/>
  <c r="Y193"/>
  <c r="AB193" s="1"/>
  <c r="P193"/>
  <c r="Y192"/>
  <c r="AB192" s="1"/>
  <c r="P192"/>
  <c r="Y191"/>
  <c r="AB191" s="1"/>
  <c r="P191"/>
  <c r="Y190"/>
  <c r="AB190" s="1"/>
  <c r="P190"/>
  <c r="Y189"/>
  <c r="AB189" s="1"/>
  <c r="P189"/>
  <c r="AB188"/>
  <c r="Y188"/>
  <c r="P188"/>
  <c r="Y187"/>
  <c r="AB187" s="1"/>
  <c r="P187"/>
  <c r="Y186"/>
  <c r="AB186" s="1"/>
  <c r="P186"/>
  <c r="Y185"/>
  <c r="AB185" s="1"/>
  <c r="P185"/>
  <c r="Y184"/>
  <c r="AB184" s="1"/>
  <c r="P184"/>
  <c r="Y183"/>
  <c r="AB183" s="1"/>
  <c r="P183"/>
  <c r="AB182"/>
  <c r="Y182"/>
  <c r="P182"/>
  <c r="Y181"/>
  <c r="AB181" s="1"/>
  <c r="P181"/>
  <c r="Y180"/>
  <c r="AB180" s="1"/>
  <c r="P180"/>
  <c r="Y179"/>
  <c r="AB179" s="1"/>
  <c r="P179"/>
  <c r="Y178"/>
  <c r="AB178" s="1"/>
  <c r="P178"/>
  <c r="Y177"/>
  <c r="AB177" s="1"/>
  <c r="P177"/>
  <c r="Y176"/>
  <c r="AB176" s="1"/>
  <c r="P176"/>
  <c r="Y175"/>
  <c r="AB175" s="1"/>
  <c r="P175"/>
  <c r="AB174"/>
  <c r="Y174"/>
  <c r="P174"/>
  <c r="Y173"/>
  <c r="AB173" s="1"/>
  <c r="P173"/>
  <c r="Y172"/>
  <c r="AB172" s="1"/>
  <c r="P172"/>
  <c r="Y171"/>
  <c r="AB171" s="1"/>
  <c r="P171"/>
  <c r="Y170"/>
  <c r="AB170" s="1"/>
  <c r="P170"/>
  <c r="Y169"/>
  <c r="AB169" s="1"/>
  <c r="P169"/>
  <c r="Y168"/>
  <c r="AB168" s="1"/>
  <c r="P168"/>
  <c r="Y167"/>
  <c r="AB167" s="1"/>
  <c r="P167"/>
  <c r="Y166"/>
  <c r="AB166" s="1"/>
  <c r="P166"/>
  <c r="Y165"/>
  <c r="AB165" s="1"/>
  <c r="P165"/>
  <c r="Y164"/>
  <c r="AB164" s="1"/>
  <c r="P164"/>
  <c r="Y163"/>
  <c r="AB163" s="1"/>
  <c r="P163"/>
  <c r="AB162"/>
  <c r="Y162"/>
  <c r="P162"/>
  <c r="Y161"/>
  <c r="AB161" s="1"/>
  <c r="P161"/>
  <c r="Y160"/>
  <c r="AB160" s="1"/>
  <c r="P160"/>
  <c r="Y159"/>
  <c r="AB159" s="1"/>
  <c r="P159"/>
  <c r="Y158"/>
  <c r="AB158" s="1"/>
  <c r="P158"/>
  <c r="Y157"/>
  <c r="AB157" s="1"/>
  <c r="P157"/>
  <c r="Y156"/>
  <c r="AB156" s="1"/>
  <c r="P156"/>
  <c r="Y155"/>
  <c r="AB155" s="1"/>
  <c r="P155"/>
  <c r="AB154"/>
  <c r="Y154"/>
  <c r="P154"/>
  <c r="Y153"/>
  <c r="AB153" s="1"/>
  <c r="P153"/>
  <c r="Y152"/>
  <c r="AB152" s="1"/>
  <c r="P152"/>
  <c r="Y151"/>
  <c r="AB151" s="1"/>
  <c r="P151"/>
  <c r="Y150"/>
  <c r="AB150" s="1"/>
  <c r="P150"/>
  <c r="Y149"/>
  <c r="AB149" s="1"/>
  <c r="P149"/>
  <c r="Y148"/>
  <c r="AB148" s="1"/>
  <c r="P148"/>
  <c r="Y147"/>
  <c r="AB147" s="1"/>
  <c r="P147"/>
  <c r="Y146"/>
  <c r="AB146" s="1"/>
  <c r="P146"/>
  <c r="Y145"/>
  <c r="AB145" s="1"/>
  <c r="P145"/>
  <c r="Y144"/>
  <c r="AB144" s="1"/>
  <c r="P144"/>
  <c r="Y143"/>
  <c r="AB143" s="1"/>
  <c r="P143"/>
  <c r="Y142"/>
  <c r="AB142" s="1"/>
  <c r="P142"/>
  <c r="Y141"/>
  <c r="AB141" s="1"/>
  <c r="P141"/>
  <c r="Y140"/>
  <c r="AB140" s="1"/>
  <c r="P140"/>
  <c r="Y139"/>
  <c r="AB139" s="1"/>
  <c r="P139"/>
  <c r="Y138"/>
  <c r="AB138" s="1"/>
  <c r="P138"/>
  <c r="Y137"/>
  <c r="AB137" s="1"/>
  <c r="P137"/>
  <c r="AB136"/>
  <c r="Y136"/>
  <c r="P136"/>
  <c r="Y135"/>
  <c r="AB135" s="1"/>
  <c r="P135"/>
  <c r="Y134"/>
  <c r="AB134" s="1"/>
  <c r="P134"/>
  <c r="Y133"/>
  <c r="AB133" s="1"/>
  <c r="P133"/>
  <c r="Y132"/>
  <c r="AB132" s="1"/>
  <c r="P132"/>
  <c r="Y131"/>
  <c r="AB131" s="1"/>
  <c r="P131"/>
  <c r="Y130"/>
  <c r="AB130" s="1"/>
  <c r="P130"/>
  <c r="Y129"/>
  <c r="AB129" s="1"/>
  <c r="P129"/>
  <c r="Y128"/>
  <c r="AB128" s="1"/>
  <c r="P128"/>
  <c r="Y127"/>
  <c r="AB127" s="1"/>
  <c r="P127"/>
  <c r="Y126"/>
  <c r="AB126" s="1"/>
  <c r="P126"/>
  <c r="Y125"/>
  <c r="AB125" s="1"/>
  <c r="P125"/>
  <c r="Y124"/>
  <c r="AB124" s="1"/>
  <c r="P124"/>
  <c r="Y123"/>
  <c r="AB123" s="1"/>
  <c r="P123"/>
  <c r="Y122"/>
  <c r="AB122" s="1"/>
  <c r="P122"/>
  <c r="AB121"/>
  <c r="Y121"/>
  <c r="P121"/>
  <c r="Y120"/>
  <c r="AB120" s="1"/>
  <c r="P120"/>
  <c r="Y119"/>
  <c r="AB119" s="1"/>
  <c r="P119"/>
  <c r="Y118"/>
  <c r="AB118" s="1"/>
  <c r="P118"/>
  <c r="Y117"/>
  <c r="AB117" s="1"/>
  <c r="P117"/>
  <c r="Y116"/>
  <c r="AB116" s="1"/>
  <c r="P116"/>
  <c r="AB115"/>
  <c r="Y115"/>
  <c r="P115"/>
  <c r="Y114"/>
  <c r="AB114" s="1"/>
  <c r="P114"/>
  <c r="Y113"/>
  <c r="AB113" s="1"/>
  <c r="P113"/>
  <c r="Y112"/>
  <c r="AB112" s="1"/>
  <c r="P112"/>
  <c r="Y111"/>
  <c r="AB111" s="1"/>
  <c r="P111"/>
  <c r="Y110"/>
  <c r="AB110" s="1"/>
  <c r="P110"/>
  <c r="Y109"/>
  <c r="AB109" s="1"/>
  <c r="P109"/>
  <c r="Y108"/>
  <c r="AB108" s="1"/>
  <c r="P108"/>
  <c r="Y107"/>
  <c r="AB107" s="1"/>
  <c r="P107"/>
  <c r="Y106"/>
  <c r="AB106" s="1"/>
  <c r="P106"/>
  <c r="Y105"/>
  <c r="AB105" s="1"/>
  <c r="P105"/>
  <c r="Y104"/>
  <c r="AB104" s="1"/>
  <c r="P104"/>
  <c r="Y103"/>
  <c r="AB103" s="1"/>
  <c r="P103"/>
  <c r="Y102"/>
  <c r="AB102" s="1"/>
  <c r="P102"/>
  <c r="Y101"/>
  <c r="AB101" s="1"/>
  <c r="P101"/>
  <c r="AB100"/>
  <c r="Y100"/>
  <c r="P100"/>
  <c r="Y99"/>
  <c r="AB99" s="1"/>
  <c r="P99"/>
  <c r="Y98"/>
  <c r="AB98" s="1"/>
  <c r="P98"/>
  <c r="Y97"/>
  <c r="AB97" s="1"/>
  <c r="P97"/>
  <c r="Y96"/>
  <c r="AB96" s="1"/>
  <c r="P96"/>
  <c r="Y95"/>
  <c r="AB95" s="1"/>
  <c r="P95"/>
  <c r="Y94"/>
  <c r="AB94" s="1"/>
  <c r="P94"/>
  <c r="Y93"/>
  <c r="AB93" s="1"/>
  <c r="P93"/>
  <c r="Y92"/>
  <c r="AB92" s="1"/>
  <c r="P92"/>
  <c r="Y91"/>
  <c r="AB91" s="1"/>
  <c r="P91"/>
  <c r="Y90"/>
  <c r="AB90" s="1"/>
  <c r="P90"/>
  <c r="Y89"/>
  <c r="AB89" s="1"/>
  <c r="P89"/>
  <c r="Y88"/>
  <c r="AB88" s="1"/>
  <c r="P88"/>
  <c r="Y87"/>
  <c r="AB87" s="1"/>
  <c r="P87"/>
  <c r="Y86"/>
  <c r="AB86" s="1"/>
  <c r="P86"/>
  <c r="Y85"/>
  <c r="AB85" s="1"/>
  <c r="P85"/>
  <c r="Y84"/>
  <c r="AB84" s="1"/>
  <c r="P84"/>
  <c r="Y83"/>
  <c r="AB83" s="1"/>
  <c r="P83"/>
  <c r="Y82"/>
  <c r="AB82" s="1"/>
  <c r="P82"/>
  <c r="Y81"/>
  <c r="AB81" s="1"/>
  <c r="P81"/>
  <c r="Y80"/>
  <c r="AB80" s="1"/>
  <c r="P80"/>
  <c r="Y79"/>
  <c r="AB79" s="1"/>
  <c r="P79"/>
  <c r="Y78"/>
  <c r="AB78" s="1"/>
  <c r="P78"/>
  <c r="Y77"/>
  <c r="AB77" s="1"/>
  <c r="P77"/>
  <c r="Y76"/>
  <c r="AB76" s="1"/>
  <c r="P76"/>
  <c r="Y75"/>
  <c r="AB75" s="1"/>
  <c r="P75"/>
  <c r="Y74"/>
  <c r="AB74" s="1"/>
  <c r="P74"/>
  <c r="Y73"/>
  <c r="AB73" s="1"/>
  <c r="P73"/>
  <c r="Y72"/>
  <c r="AB72" s="1"/>
  <c r="P72"/>
  <c r="Y71"/>
  <c r="AB71" s="1"/>
  <c r="P71"/>
  <c r="Y70"/>
  <c r="AB70" s="1"/>
  <c r="P70"/>
  <c r="Y69"/>
  <c r="AB69" s="1"/>
  <c r="P69"/>
  <c r="Y68"/>
  <c r="AB68" s="1"/>
  <c r="P68"/>
  <c r="Y67"/>
  <c r="AB67" s="1"/>
  <c r="P67"/>
  <c r="Y66"/>
  <c r="AB66" s="1"/>
  <c r="P66"/>
  <c r="Y65"/>
  <c r="AB65" s="1"/>
  <c r="P65"/>
  <c r="Y64"/>
  <c r="AB64" s="1"/>
  <c r="P64"/>
  <c r="Y63"/>
  <c r="AB63" s="1"/>
  <c r="P63"/>
  <c r="Y62"/>
  <c r="AB62" s="1"/>
  <c r="P62"/>
  <c r="Y61"/>
  <c r="AB61" s="1"/>
  <c r="P61"/>
  <c r="Y60"/>
  <c r="AB60" s="1"/>
  <c r="P60"/>
  <c r="AB59"/>
  <c r="Y59"/>
  <c r="P59"/>
  <c r="Y58"/>
  <c r="AB58" s="1"/>
  <c r="P58"/>
  <c r="Y57"/>
  <c r="AB57" s="1"/>
  <c r="P57"/>
  <c r="Y56"/>
  <c r="AB56" s="1"/>
  <c r="P56"/>
  <c r="Y55"/>
  <c r="AB55" s="1"/>
  <c r="P55"/>
  <c r="Y54"/>
  <c r="AB54" s="1"/>
  <c r="P54"/>
  <c r="Y53"/>
  <c r="AB53" s="1"/>
  <c r="P53"/>
  <c r="Y52"/>
  <c r="AB52" s="1"/>
  <c r="P52"/>
  <c r="Y51"/>
  <c r="AB51" s="1"/>
  <c r="P51"/>
  <c r="Y50"/>
  <c r="AB50" s="1"/>
  <c r="P50"/>
  <c r="Y49"/>
  <c r="AB49" s="1"/>
  <c r="P49"/>
  <c r="Y48"/>
  <c r="AB48" s="1"/>
  <c r="P48"/>
  <c r="Y47"/>
  <c r="AB47" s="1"/>
  <c r="P47"/>
  <c r="Y46"/>
  <c r="AB46" s="1"/>
  <c r="P46"/>
  <c r="Y45"/>
  <c r="AB45" s="1"/>
  <c r="P45"/>
  <c r="Y44"/>
  <c r="AB44" s="1"/>
  <c r="P44"/>
  <c r="Y43"/>
  <c r="AB43" s="1"/>
  <c r="P43"/>
  <c r="Y42"/>
  <c r="AB42" s="1"/>
  <c r="P42"/>
  <c r="Y41"/>
  <c r="AB41" s="1"/>
  <c r="P41"/>
  <c r="Y40"/>
  <c r="AB40" s="1"/>
  <c r="P40"/>
  <c r="Y39"/>
  <c r="AB39" s="1"/>
  <c r="P39"/>
  <c r="Y38"/>
  <c r="AB38" s="1"/>
  <c r="P38"/>
  <c r="AB37"/>
  <c r="P37"/>
  <c r="Y36"/>
  <c r="AB36" s="1"/>
  <c r="P36"/>
  <c r="Y35"/>
  <c r="AB35" s="1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Y20"/>
  <c r="AB20" s="1"/>
  <c r="P20"/>
  <c r="Y19"/>
  <c r="AB19" s="1"/>
  <c r="P19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P8"/>
  <c r="AB8" l="1"/>
  <c r="Y49" i="16"/>
  <c r="AB49" s="1"/>
  <c r="P49"/>
  <c r="Y48"/>
  <c r="AB48" s="1"/>
  <c r="P48"/>
  <c r="Y47"/>
  <c r="AB47" s="1"/>
  <c r="P47"/>
  <c r="AB46"/>
  <c r="Y46"/>
  <c r="P46"/>
  <c r="Y45"/>
  <c r="AB45" s="1"/>
  <c r="P45"/>
  <c r="Y44"/>
  <c r="AB44" s="1"/>
  <c r="P44"/>
  <c r="Y43"/>
  <c r="AB43" s="1"/>
  <c r="P43"/>
  <c r="Y42"/>
  <c r="AB42" s="1"/>
  <c r="P42"/>
  <c r="Y41"/>
  <c r="AB41" s="1"/>
  <c r="P41"/>
  <c r="Y40"/>
  <c r="AB40" s="1"/>
  <c r="P40"/>
  <c r="Y39"/>
  <c r="AB39" s="1"/>
  <c r="P39"/>
  <c r="Y38"/>
  <c r="AB38" s="1"/>
  <c r="P38"/>
  <c r="Y37"/>
  <c r="AB37" s="1"/>
  <c r="P37"/>
  <c r="Y36"/>
  <c r="AB36" s="1"/>
  <c r="P36"/>
  <c r="Y35"/>
  <c r="AB35" s="1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AB26"/>
  <c r="Y26"/>
  <c r="P26"/>
  <c r="Y25"/>
  <c r="AB25" s="1"/>
  <c r="P25"/>
  <c r="Y24"/>
  <c r="AB24" s="1"/>
  <c r="P24"/>
  <c r="Y23"/>
  <c r="AB23" s="1"/>
  <c r="P23"/>
  <c r="AB22"/>
  <c r="Y22"/>
  <c r="P22"/>
  <c r="Y21"/>
  <c r="AB21" s="1"/>
  <c r="P21"/>
  <c r="Y20"/>
  <c r="AB20" s="1"/>
  <c r="P20"/>
  <c r="Y19"/>
  <c r="AB19" s="1"/>
  <c r="P19"/>
  <c r="Y18"/>
  <c r="AB18" s="1"/>
  <c r="P18"/>
  <c r="AB17"/>
  <c r="Y17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AB9"/>
  <c r="Y9"/>
  <c r="P9"/>
  <c r="Y8"/>
  <c r="AB8" s="1"/>
  <c r="P8"/>
  <c r="Y17" i="15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Y22" i="13" l="1"/>
  <c r="AB22" s="1"/>
  <c r="Y23"/>
  <c r="AB23" s="1"/>
  <c r="Y24"/>
  <c r="AB24" s="1"/>
  <c r="P22"/>
  <c r="P23"/>
  <c r="P24"/>
  <c r="Y15" l="1"/>
  <c r="AB15" s="1"/>
  <c r="Y16"/>
  <c r="AB16" s="1"/>
  <c r="Y17"/>
  <c r="AB17" s="1"/>
  <c r="Y18"/>
  <c r="AB18" s="1"/>
  <c r="Y19"/>
  <c r="AB19" s="1"/>
  <c r="P15"/>
  <c r="P16"/>
  <c r="P17"/>
  <c r="P18"/>
  <c r="P19"/>
  <c r="Y27" l="1"/>
  <c r="AB27" s="1"/>
  <c r="P27"/>
  <c r="Y26"/>
  <c r="AB26" s="1"/>
  <c r="P26"/>
  <c r="Y25"/>
  <c r="AB25" s="1"/>
  <c r="P25"/>
  <c r="Y21"/>
  <c r="AB21" s="1"/>
  <c r="P21"/>
  <c r="Y20"/>
  <c r="AB20" s="1"/>
  <c r="P20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Y19" i="11" l="1"/>
  <c r="AB19"/>
  <c r="P19"/>
  <c r="Y18" l="1"/>
  <c r="AB18"/>
  <c r="P18"/>
  <c r="Y8"/>
  <c r="AB8" s="1"/>
  <c r="P8"/>
  <c r="Y17"/>
  <c r="AB17" s="1"/>
  <c r="P17"/>
  <c r="Y16"/>
  <c r="AB16" s="1"/>
  <c r="P16"/>
  <c r="Y15"/>
  <c r="AB15" s="1"/>
  <c r="P15"/>
  <c r="Y14"/>
  <c r="AB14" s="1"/>
  <c r="P14"/>
  <c r="Y13"/>
  <c r="AB13" s="1"/>
  <c r="P13"/>
  <c r="AB12"/>
  <c r="Y12"/>
  <c r="P12"/>
  <c r="Y11"/>
  <c r="AB11" s="1"/>
  <c r="P11"/>
  <c r="Y10"/>
  <c r="AB10" s="1"/>
  <c r="P10"/>
  <c r="Y9"/>
  <c r="AB9" s="1"/>
  <c r="P9"/>
  <c r="AF113" i="10" l="1"/>
  <c r="V113"/>
  <c r="U113"/>
  <c r="Y113"/>
  <c r="AB113" s="1"/>
  <c r="Y112"/>
  <c r="AB112" s="1"/>
  <c r="AB111"/>
  <c r="Y111"/>
  <c r="P111"/>
  <c r="Y110"/>
  <c r="AB110" s="1"/>
  <c r="P110"/>
  <c r="AB109"/>
  <c r="Y109"/>
  <c r="P109"/>
  <c r="Y108"/>
  <c r="AB108" s="1"/>
  <c r="P108"/>
  <c r="AB107"/>
  <c r="Y107"/>
  <c r="P107"/>
  <c r="Y106"/>
  <c r="AB106" s="1"/>
  <c r="P106"/>
  <c r="AB105"/>
  <c r="Y105"/>
  <c r="P105"/>
  <c r="Y104"/>
  <c r="AB104" s="1"/>
  <c r="P104"/>
  <c r="AB103"/>
  <c r="Y103"/>
  <c r="P103"/>
  <c r="Y102"/>
  <c r="AB102" s="1"/>
  <c r="P102"/>
  <c r="AB101"/>
  <c r="Y101"/>
  <c r="P101"/>
  <c r="Y100"/>
  <c r="AB100" s="1"/>
  <c r="P100"/>
  <c r="AB99"/>
  <c r="Y99"/>
  <c r="P99"/>
  <c r="Y98"/>
  <c r="AB98" s="1"/>
  <c r="P98"/>
  <c r="AB97"/>
  <c r="Y97"/>
  <c r="P97"/>
  <c r="Y96"/>
  <c r="AB96" s="1"/>
  <c r="P96"/>
  <c r="AB95"/>
  <c r="Y95"/>
  <c r="P95"/>
  <c r="Y94"/>
  <c r="AB94" s="1"/>
  <c r="P94"/>
  <c r="AB93"/>
  <c r="Y93"/>
  <c r="P93"/>
  <c r="Y92"/>
  <c r="AB92" s="1"/>
  <c r="P92"/>
  <c r="AB91"/>
  <c r="Y91"/>
  <c r="P91"/>
  <c r="Y90"/>
  <c r="AB90" s="1"/>
  <c r="P90"/>
  <c r="AB89"/>
  <c r="Y89"/>
  <c r="P89"/>
  <c r="Y88"/>
  <c r="AB88" s="1"/>
  <c r="P88"/>
  <c r="AB87"/>
  <c r="Y87"/>
  <c r="P87"/>
  <c r="Y86"/>
  <c r="AB86" s="1"/>
  <c r="P86"/>
  <c r="AB85"/>
  <c r="Y85"/>
  <c r="P85"/>
  <c r="Y84"/>
  <c r="AB84" s="1"/>
  <c r="P84"/>
  <c r="AB83"/>
  <c r="Y83"/>
  <c r="P83"/>
  <c r="Y82"/>
  <c r="AB82" s="1"/>
  <c r="P82"/>
  <c r="AB81"/>
  <c r="Y81"/>
  <c r="P81"/>
  <c r="Y80"/>
  <c r="AB80" s="1"/>
  <c r="P80"/>
  <c r="AB79"/>
  <c r="Y79"/>
  <c r="P79"/>
  <c r="Y78"/>
  <c r="AB78" s="1"/>
  <c r="P78"/>
  <c r="AB77"/>
  <c r="Y77"/>
  <c r="P77"/>
  <c r="Y76"/>
  <c r="AB76" s="1"/>
  <c r="P76"/>
  <c r="AB75"/>
  <c r="Y75"/>
  <c r="P75"/>
  <c r="Y74"/>
  <c r="AB74" s="1"/>
  <c r="P74"/>
  <c r="AB73"/>
  <c r="Y73"/>
  <c r="P73"/>
  <c r="Y72"/>
  <c r="AB72" s="1"/>
  <c r="P72"/>
  <c r="AB71"/>
  <c r="Y71"/>
  <c r="P71"/>
  <c r="Y70"/>
  <c r="AB70" s="1"/>
  <c r="P70"/>
  <c r="AB69"/>
  <c r="Y69"/>
  <c r="P69"/>
  <c r="Y68"/>
  <c r="AB68" s="1"/>
  <c r="P68"/>
  <c r="AB67"/>
  <c r="Y67"/>
  <c r="P67"/>
  <c r="Y66"/>
  <c r="AB66" s="1"/>
  <c r="P66"/>
  <c r="AB65"/>
  <c r="Y65"/>
  <c r="P65"/>
  <c r="Y64"/>
  <c r="AB64" s="1"/>
  <c r="P64"/>
  <c r="AB63"/>
  <c r="Y63"/>
  <c r="P63"/>
  <c r="AB62"/>
  <c r="Y62"/>
  <c r="P62"/>
  <c r="Y61"/>
  <c r="AB61" s="1"/>
  <c r="P61"/>
  <c r="AB60"/>
  <c r="Y60"/>
  <c r="P60"/>
  <c r="Y59"/>
  <c r="AB59" s="1"/>
  <c r="P59"/>
  <c r="AB58"/>
  <c r="Y58"/>
  <c r="P58"/>
  <c r="Y57"/>
  <c r="AB57" s="1"/>
  <c r="P57"/>
  <c r="AB56"/>
  <c r="Y56"/>
  <c r="P56"/>
  <c r="Y55"/>
  <c r="AB55" s="1"/>
  <c r="P55"/>
  <c r="AB54"/>
  <c r="Y54"/>
  <c r="P54"/>
  <c r="Y53"/>
  <c r="AB53" s="1"/>
  <c r="P53"/>
  <c r="AB52"/>
  <c r="Y52"/>
  <c r="P52"/>
  <c r="Y51"/>
  <c r="AB51" s="1"/>
  <c r="P51"/>
  <c r="AB50"/>
  <c r="Y50"/>
  <c r="P50"/>
  <c r="Y49"/>
  <c r="AB49" s="1"/>
  <c r="P49"/>
  <c r="AB48"/>
  <c r="Y48"/>
  <c r="P48"/>
  <c r="Y47"/>
  <c r="AB47" s="1"/>
  <c r="P47"/>
  <c r="AB46"/>
  <c r="Y46"/>
  <c r="P46"/>
  <c r="Y45"/>
  <c r="AB45" s="1"/>
  <c r="P45"/>
  <c r="AB44"/>
  <c r="Y44"/>
  <c r="P44"/>
  <c r="Y43"/>
  <c r="AB43" s="1"/>
  <c r="P43"/>
  <c r="AB42"/>
  <c r="Y42"/>
  <c r="P42"/>
  <c r="Y41"/>
  <c r="AB41" s="1"/>
  <c r="P41"/>
  <c r="AB40"/>
  <c r="Y40"/>
  <c r="P40"/>
  <c r="Y39"/>
  <c r="AB39" s="1"/>
  <c r="P39"/>
  <c r="AB38"/>
  <c r="Y38"/>
  <c r="P38"/>
  <c r="Y37"/>
  <c r="AB37" s="1"/>
  <c r="P37"/>
  <c r="AB36"/>
  <c r="Y36"/>
  <c r="P36"/>
  <c r="Y35"/>
  <c r="AB35" s="1"/>
  <c r="P35"/>
  <c r="AB34"/>
  <c r="Y34"/>
  <c r="P34"/>
  <c r="Y33"/>
  <c r="AB33" s="1"/>
  <c r="P33"/>
  <c r="AB32"/>
  <c r="Y32"/>
  <c r="P32"/>
  <c r="Y31"/>
  <c r="AB31" s="1"/>
  <c r="P31"/>
  <c r="AB30"/>
  <c r="Y30"/>
  <c r="P30"/>
  <c r="Y29"/>
  <c r="AB29" s="1"/>
  <c r="P29"/>
  <c r="AB28"/>
  <c r="Y28"/>
  <c r="P28"/>
  <c r="Y27"/>
  <c r="AB27" s="1"/>
  <c r="P27"/>
  <c r="AB26"/>
  <c r="Y26"/>
  <c r="P26"/>
  <c r="Y25"/>
  <c r="AB25" s="1"/>
  <c r="P25"/>
  <c r="AB24"/>
  <c r="Y24"/>
  <c r="P24"/>
  <c r="Y23"/>
  <c r="AB23" s="1"/>
  <c r="P23"/>
  <c r="AB22"/>
  <c r="Y22"/>
  <c r="P22"/>
  <c r="Y21"/>
  <c r="AB21" s="1"/>
  <c r="P21"/>
  <c r="AB20"/>
  <c r="Y20"/>
  <c r="P20"/>
  <c r="Y19"/>
  <c r="AB19" s="1"/>
  <c r="P19"/>
  <c r="AB18"/>
  <c r="Y18"/>
  <c r="P18"/>
  <c r="Y17"/>
  <c r="AB17" s="1"/>
  <c r="P17"/>
  <c r="AB16"/>
  <c r="Y16"/>
  <c r="P16"/>
  <c r="Y15"/>
  <c r="AB15" s="1"/>
  <c r="P15"/>
  <c r="AB14"/>
  <c r="Y14"/>
  <c r="P14"/>
  <c r="Y13"/>
  <c r="AB13" s="1"/>
  <c r="P13"/>
  <c r="AB12"/>
  <c r="Y12"/>
  <c r="P12"/>
  <c r="Y11"/>
  <c r="AB11" s="1"/>
  <c r="P11"/>
  <c r="AB10"/>
  <c r="Y10"/>
  <c r="P10"/>
  <c r="Y9"/>
  <c r="AB9" s="1"/>
  <c r="P9"/>
  <c r="AB8"/>
  <c r="Y8"/>
  <c r="P8"/>
  <c r="Y31" i="9" l="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Y20"/>
  <c r="AB20" s="1"/>
  <c r="P20"/>
  <c r="Y19"/>
  <c r="AB19" s="1"/>
  <c r="P19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Y31" i="8" l="1"/>
  <c r="AB31" s="1"/>
  <c r="Y32"/>
  <c r="AB32" s="1"/>
  <c r="Y33"/>
  <c r="AB33" s="1"/>
  <c r="P31"/>
  <c r="P32"/>
  <c r="P33"/>
  <c r="Y30" l="1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Y20"/>
  <c r="AB20" s="1"/>
  <c r="P20"/>
  <c r="Y19"/>
  <c r="AB19" s="1"/>
  <c r="P19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Y62" i="7" l="1"/>
  <c r="AB62" s="1"/>
  <c r="Y61"/>
  <c r="AB61" s="1"/>
  <c r="P62"/>
  <c r="Y53" l="1"/>
  <c r="AB53" s="1"/>
  <c r="Y54"/>
  <c r="AB54" s="1"/>
  <c r="Y55"/>
  <c r="AB55" s="1"/>
  <c r="Y56"/>
  <c r="AB56" s="1"/>
  <c r="Y57"/>
  <c r="AB57" s="1"/>
  <c r="Y58"/>
  <c r="AB58" s="1"/>
  <c r="Y59"/>
  <c r="AB59" s="1"/>
  <c r="Y60"/>
  <c r="AB60" s="1"/>
  <c r="P53"/>
  <c r="P54"/>
  <c r="P55"/>
  <c r="P56"/>
  <c r="P57"/>
  <c r="P58"/>
  <c r="P59"/>
  <c r="P60"/>
  <c r="P61"/>
  <c r="P50"/>
  <c r="Y50"/>
  <c r="AB50" s="1"/>
  <c r="Y41"/>
  <c r="AB41" s="1"/>
  <c r="Y42"/>
  <c r="AB42" s="1"/>
  <c r="Y43"/>
  <c r="AB43" s="1"/>
  <c r="Y44"/>
  <c r="AB44" s="1"/>
  <c r="Y45"/>
  <c r="AB45" s="1"/>
  <c r="Y46"/>
  <c r="AB46" s="1"/>
  <c r="Y47"/>
  <c r="AB47" s="1"/>
  <c r="Y48"/>
  <c r="AB48" s="1"/>
  <c r="Y49"/>
  <c r="AB49" s="1"/>
  <c r="Y51"/>
  <c r="AB51" s="1"/>
  <c r="Y52"/>
  <c r="AB52" s="1"/>
  <c r="P41"/>
  <c r="P42"/>
  <c r="P43"/>
  <c r="P44"/>
  <c r="P45"/>
  <c r="P46"/>
  <c r="P47"/>
  <c r="P48"/>
  <c r="P49"/>
  <c r="P51"/>
  <c r="P52"/>
  <c r="Y24"/>
  <c r="AB24" s="1"/>
  <c r="P24"/>
  <c r="Y19"/>
  <c r="AB19" s="1"/>
  <c r="P19"/>
  <c r="Y40" l="1"/>
  <c r="AB40" s="1"/>
  <c r="P40"/>
  <c r="Y39"/>
  <c r="AB39" s="1"/>
  <c r="P39"/>
  <c r="Y38"/>
  <c r="AB38" s="1"/>
  <c r="P38"/>
  <c r="Y37"/>
  <c r="AB37" s="1"/>
  <c r="P37"/>
  <c r="Y36"/>
  <c r="AB36" s="1"/>
  <c r="P36"/>
  <c r="Y35"/>
  <c r="AB35" s="1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3"/>
  <c r="AB23" s="1"/>
  <c r="P23"/>
  <c r="Y22"/>
  <c r="AB22" s="1"/>
  <c r="P22"/>
  <c r="Y21"/>
  <c r="AB21" s="1"/>
  <c r="P21"/>
  <c r="Y20"/>
  <c r="AB20" s="1"/>
  <c r="P20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AF86" i="6" l="1"/>
  <c r="Y85" l="1"/>
  <c r="AB85" s="1"/>
  <c r="P85"/>
  <c r="Y84"/>
  <c r="AB84" s="1"/>
  <c r="P84"/>
  <c r="Y83"/>
  <c r="AB83" s="1"/>
  <c r="P83"/>
  <c r="Y82"/>
  <c r="AB82" s="1"/>
  <c r="P82"/>
  <c r="Y81"/>
  <c r="AB81" s="1"/>
  <c r="P81"/>
  <c r="Y80"/>
  <c r="AB80" s="1"/>
  <c r="P80"/>
  <c r="Y79"/>
  <c r="AB79" s="1"/>
  <c r="P79"/>
  <c r="Y78"/>
  <c r="AB78" s="1"/>
  <c r="P78"/>
  <c r="Y77"/>
  <c r="AB77" s="1"/>
  <c r="P77"/>
  <c r="Y76"/>
  <c r="AB76" s="1"/>
  <c r="P76"/>
  <c r="Y75"/>
  <c r="AB75" s="1"/>
  <c r="P75"/>
  <c r="Y74"/>
  <c r="AB74" s="1"/>
  <c r="P74"/>
  <c r="Y73"/>
  <c r="AB73" s="1"/>
  <c r="P73"/>
  <c r="Y72"/>
  <c r="AB72" s="1"/>
  <c r="P72"/>
  <c r="Y71"/>
  <c r="AB71" s="1"/>
  <c r="P71"/>
  <c r="Y70"/>
  <c r="AB70" s="1"/>
  <c r="P70"/>
  <c r="Y69"/>
  <c r="AB69" s="1"/>
  <c r="P69"/>
  <c r="Y68"/>
  <c r="AB68" s="1"/>
  <c r="P68"/>
  <c r="Y67"/>
  <c r="AB67" s="1"/>
  <c r="P67"/>
  <c r="Y66"/>
  <c r="AB66" s="1"/>
  <c r="P66"/>
  <c r="Y65"/>
  <c r="AB65" s="1"/>
  <c r="P65"/>
  <c r="Y64"/>
  <c r="AB64" s="1"/>
  <c r="P64"/>
  <c r="Y63"/>
  <c r="AB63" s="1"/>
  <c r="P63"/>
  <c r="Y62"/>
  <c r="AB62" s="1"/>
  <c r="P62"/>
  <c r="Y61"/>
  <c r="AB61" s="1"/>
  <c r="P61"/>
  <c r="Y60"/>
  <c r="AB60" s="1"/>
  <c r="P60"/>
  <c r="Y59"/>
  <c r="AB59" s="1"/>
  <c r="P59"/>
  <c r="Y58"/>
  <c r="AB58" s="1"/>
  <c r="P58"/>
  <c r="Y57"/>
  <c r="AB57" s="1"/>
  <c r="P57"/>
  <c r="Y56"/>
  <c r="AB56" s="1"/>
  <c r="P56"/>
  <c r="Y55"/>
  <c r="AB55" s="1"/>
  <c r="P55"/>
  <c r="Y54"/>
  <c r="AB54" s="1"/>
  <c r="P54"/>
  <c r="Y53"/>
  <c r="AB53" s="1"/>
  <c r="P53"/>
  <c r="Y52"/>
  <c r="AB52" s="1"/>
  <c r="P52"/>
  <c r="Y51"/>
  <c r="AB51" s="1"/>
  <c r="P51"/>
  <c r="Y50"/>
  <c r="AB50" s="1"/>
  <c r="P50"/>
  <c r="Y49"/>
  <c r="AB49" s="1"/>
  <c r="P49"/>
  <c r="Y48"/>
  <c r="AB48" s="1"/>
  <c r="P48"/>
  <c r="Y47"/>
  <c r="AB47" s="1"/>
  <c r="P47"/>
  <c r="Y46"/>
  <c r="AB46" s="1"/>
  <c r="P46"/>
  <c r="Y45"/>
  <c r="AB45" s="1"/>
  <c r="P45"/>
  <c r="Y44"/>
  <c r="AB44" s="1"/>
  <c r="P44"/>
  <c r="Y43"/>
  <c r="AB43" s="1"/>
  <c r="P43"/>
  <c r="Y42"/>
  <c r="AB42" s="1"/>
  <c r="P42"/>
  <c r="Y41"/>
  <c r="AB41" s="1"/>
  <c r="P41"/>
  <c r="Y40"/>
  <c r="AB40" s="1"/>
  <c r="P40"/>
  <c r="Y39"/>
  <c r="AB39" s="1"/>
  <c r="P39"/>
  <c r="Y38"/>
  <c r="AB38" s="1"/>
  <c r="P38"/>
  <c r="AB37"/>
  <c r="P37"/>
  <c r="Y36"/>
  <c r="AB36" s="1"/>
  <c r="P36"/>
  <c r="Y35"/>
  <c r="AB35" s="1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Y20"/>
  <c r="AB20" s="1"/>
  <c r="P20"/>
  <c r="Y19"/>
  <c r="AB19" s="1"/>
  <c r="P19"/>
  <c r="Y18"/>
  <c r="AB18" s="1"/>
  <c r="P18"/>
  <c r="Y17"/>
  <c r="AB17" s="1"/>
  <c r="P17"/>
  <c r="Y16"/>
  <c r="AB16" s="1"/>
  <c r="P16"/>
  <c r="Y15"/>
  <c r="AB15" s="1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P8"/>
  <c r="Y37" i="5"/>
  <c r="AB37" s="1"/>
  <c r="Y38"/>
  <c r="AB38" s="1"/>
  <c r="Y39"/>
  <c r="AB39" s="1"/>
  <c r="P37"/>
  <c r="P38"/>
  <c r="P39"/>
  <c r="Y20"/>
  <c r="AB20" s="1"/>
  <c r="Y36"/>
  <c r="AB36" s="1"/>
  <c r="P36"/>
  <c r="Y35"/>
  <c r="AB35" s="1"/>
  <c r="P35"/>
  <c r="Y34"/>
  <c r="AB34" s="1"/>
  <c r="P34"/>
  <c r="Y33"/>
  <c r="AB33" s="1"/>
  <c r="P33"/>
  <c r="Y32"/>
  <c r="AB32" s="1"/>
  <c r="P32"/>
  <c r="Y31"/>
  <c r="AB31" s="1"/>
  <c r="P31"/>
  <c r="Y30"/>
  <c r="AB30" s="1"/>
  <c r="P30"/>
  <c r="Y29"/>
  <c r="AB29" s="1"/>
  <c r="P29"/>
  <c r="Y28"/>
  <c r="AB28" s="1"/>
  <c r="P28"/>
  <c r="Y27"/>
  <c r="AB27" s="1"/>
  <c r="P27"/>
  <c r="Y26"/>
  <c r="AB26" s="1"/>
  <c r="P26"/>
  <c r="Y25"/>
  <c r="AB25" s="1"/>
  <c r="P25"/>
  <c r="Y24"/>
  <c r="AB24" s="1"/>
  <c r="P24"/>
  <c r="Y23"/>
  <c r="AB23" s="1"/>
  <c r="P23"/>
  <c r="Y22"/>
  <c r="AB22" s="1"/>
  <c r="P22"/>
  <c r="Y21"/>
  <c r="AB21" s="1"/>
  <c r="P21"/>
  <c r="P20"/>
  <c r="Y19"/>
  <c r="AB19" s="1"/>
  <c r="P19"/>
  <c r="Y18"/>
  <c r="AB18" s="1"/>
  <c r="P18"/>
  <c r="Y17"/>
  <c r="AB17" s="1"/>
  <c r="P17"/>
  <c r="Y16"/>
  <c r="AB16" s="1"/>
  <c r="P16"/>
  <c r="AB15"/>
  <c r="Y15"/>
  <c r="P15"/>
  <c r="Y14"/>
  <c r="AB14" s="1"/>
  <c r="P14"/>
  <c r="Y13"/>
  <c r="AB13" s="1"/>
  <c r="P13"/>
  <c r="Y12"/>
  <c r="AB12" s="1"/>
  <c r="P12"/>
  <c r="Y11"/>
  <c r="AB11" s="1"/>
  <c r="P11"/>
  <c r="Y10"/>
  <c r="AB10" s="1"/>
  <c r="P10"/>
  <c r="Y9"/>
  <c r="AB9" s="1"/>
  <c r="P9"/>
  <c r="Y8"/>
  <c r="AB8" s="1"/>
  <c r="P8"/>
  <c r="AB8" i="6" l="1"/>
  <c r="Y86"/>
  <c r="AB86" s="1"/>
  <c r="P86"/>
  <c r="Y29" i="4"/>
  <c r="AB29" s="1"/>
  <c r="Y30"/>
  <c r="AB30" s="1"/>
  <c r="Y31"/>
  <c r="AB31" s="1"/>
  <c r="Y32"/>
  <c r="AB32" s="1"/>
  <c r="Y33"/>
  <c r="AB33" s="1"/>
  <c r="Y34"/>
  <c r="AB34" s="1"/>
  <c r="Y35"/>
  <c r="AB35" s="1"/>
  <c r="Y36"/>
  <c r="AB36" s="1"/>
  <c r="P29"/>
  <c r="P30"/>
  <c r="P31"/>
  <c r="P32"/>
  <c r="P33"/>
  <c r="P34"/>
  <c r="P35"/>
  <c r="P36"/>
  <c r="Y24"/>
  <c r="AB24" s="1"/>
  <c r="Y25"/>
  <c r="AB25" s="1"/>
  <c r="Y26"/>
  <c r="AB26" s="1"/>
  <c r="Y27"/>
  <c r="AB27" s="1"/>
  <c r="Y28"/>
  <c r="AB28" s="1"/>
  <c r="P24"/>
  <c r="P25"/>
  <c r="P26"/>
  <c r="P27"/>
  <c r="P28"/>
  <c r="Y8"/>
  <c r="AB8" s="1"/>
  <c r="Y9"/>
  <c r="AB9" s="1"/>
  <c r="Y10"/>
  <c r="AB10" s="1"/>
  <c r="Y11"/>
  <c r="AB11" s="1"/>
  <c r="Y12"/>
  <c r="AB12" s="1"/>
  <c r="Y13"/>
  <c r="AB13" s="1"/>
  <c r="Y14"/>
  <c r="Y15"/>
  <c r="Y16"/>
  <c r="AB16" s="1"/>
  <c r="Y17"/>
  <c r="AB17" s="1"/>
  <c r="Y18"/>
  <c r="AB18" s="1"/>
  <c r="Y19"/>
  <c r="AB19" s="1"/>
  <c r="AB20"/>
  <c r="Y21"/>
  <c r="AB21" s="1"/>
  <c r="Y22"/>
  <c r="Y23"/>
  <c r="AB23" s="1"/>
  <c r="P8"/>
  <c r="P23"/>
  <c r="AB22"/>
  <c r="P22"/>
  <c r="P21"/>
  <c r="P20"/>
  <c r="P19"/>
  <c r="P18"/>
  <c r="P17"/>
  <c r="P16"/>
  <c r="AB15"/>
  <c r="P15"/>
  <c r="AB14"/>
  <c r="P14"/>
  <c r="P13"/>
  <c r="P12"/>
  <c r="P11"/>
  <c r="P10"/>
  <c r="P9"/>
  <c r="Y16" i="2"/>
  <c r="AB16" s="1"/>
  <c r="Y17"/>
  <c r="AB17" s="1"/>
  <c r="Y18"/>
  <c r="AB18" s="1"/>
  <c r="Y19"/>
  <c r="AB19" s="1"/>
  <c r="Y20"/>
  <c r="AB20" s="1"/>
  <c r="Y21"/>
  <c r="AB21" s="1"/>
  <c r="Y22"/>
  <c r="AB22" s="1"/>
  <c r="Y23"/>
  <c r="AB23" s="1"/>
  <c r="Y24"/>
  <c r="AB24" s="1"/>
  <c r="P16"/>
  <c r="P17"/>
  <c r="P18"/>
  <c r="P19"/>
  <c r="P20"/>
  <c r="P21"/>
  <c r="P22"/>
  <c r="P23"/>
  <c r="P24"/>
  <c r="Y11"/>
  <c r="AB11" s="1"/>
  <c r="Y12"/>
  <c r="AB12" s="1"/>
  <c r="Y13"/>
  <c r="AB13" s="1"/>
  <c r="Y14"/>
  <c r="AB14" s="1"/>
  <c r="Y15"/>
  <c r="AB15" s="1"/>
  <c r="P11"/>
  <c r="P12"/>
  <c r="P13"/>
  <c r="P14"/>
  <c r="P15"/>
  <c r="Y9" l="1"/>
  <c r="AB9" s="1"/>
  <c r="Y10"/>
  <c r="AB10" s="1"/>
  <c r="Y8"/>
  <c r="AB8" s="1"/>
  <c r="P9"/>
  <c r="P10"/>
  <c r="P8"/>
</calcChain>
</file>

<file path=xl/sharedStrings.xml><?xml version="1.0" encoding="utf-8"?>
<sst xmlns="http://schemas.openxmlformats.org/spreadsheetml/2006/main" count="7433" uniqueCount="980">
  <si>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</si>
  <si>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</si>
  <si>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</si>
  <si>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</si>
  <si>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</si>
  <si>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</si>
  <si>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</si>
  <si>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</si>
  <si>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</si>
  <si>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</si>
  <si>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</si>
  <si>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</si>
  <si>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</si>
  <si>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</si>
  <si>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</si>
  <si>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</si>
  <si>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</si>
  <si>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</si>
  <si>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</si>
  <si>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</si>
  <si>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</si>
  <si>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</si>
  <si>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</si>
  <si>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</si>
  <si>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</si>
  <si>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</si>
  <si>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</si>
  <si>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</si>
  <si>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</si>
  <si>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</si>
  <si>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</si>
  <si>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</si>
  <si>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</si>
  <si>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</si>
  <si>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</si>
  <si>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</si>
  <si>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</si>
  <si>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</si>
  <si>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</si>
  <si>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</si>
  <si>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</si>
  <si>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</si>
  <si>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</si>
  <si>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</si>
  <si>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</si>
  <si>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</si>
  <si>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</si>
  <si>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</si>
  <si>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</si>
  <si>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</si>
  <si>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</si>
  <si>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</si>
  <si>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</si>
  <si>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</si>
  <si>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</si>
  <si>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</si>
  <si>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</si>
  <si>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</si>
  <si>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</si>
  <si>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</si>
  <si>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</si>
  <si>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</si>
  <si>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</si>
  <si>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</si>
  <si>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</si>
  <si>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</si>
  <si>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</si>
  <si>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</si>
  <si>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</si>
  <si>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</si>
  <si>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</si>
  <si>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</si>
  <si>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</si>
  <si>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</si>
  <si>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</si>
  <si>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</si>
  <si>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</si>
  <si>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</si>
  <si>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</si>
  <si>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</si>
  <si>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</si>
  <si>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</si>
  <si>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</si>
  <si>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</si>
  <si>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</si>
  <si>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</si>
  <si>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</si>
  <si>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</si>
  <si>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</si>
  <si>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</si>
  <si>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</si>
  <si>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</si>
  <si>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</si>
  <si>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</si>
  <si>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</si>
  <si>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</si>
  <si>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</si>
  <si>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</si>
  <si>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</si>
  <si>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</si>
  <si>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</si>
  <si>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</si>
  <si>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</si>
  <si>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</si>
  <si>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</si>
  <si>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</si>
  <si>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</si>
  <si>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</si>
  <si>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</si>
  <si>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</si>
  <si>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</si>
  <si>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</si>
  <si>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</si>
  <si>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</si>
  <si>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</si>
  <si>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</si>
  <si>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</si>
  <si>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</si>
  <si>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</si>
  <si>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</si>
  <si>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</si>
  <si>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</si>
  <si>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</si>
  <si>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</si>
  <si>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</si>
  <si>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</si>
  <si>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</si>
  <si>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</si>
  <si>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</si>
  <si>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</si>
  <si>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</si>
  <si>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</si>
  <si>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</si>
  <si>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</si>
  <si>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</si>
  <si>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</si>
  <si>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</si>
  <si>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</si>
  <si>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</si>
  <si>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</si>
  <si>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</si>
  <si>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</si>
  <si>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</si>
  <si>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</si>
  <si>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</si>
  <si>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</si>
  <si>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</si>
  <si>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</si>
  <si>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</si>
  <si>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</si>
  <si>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</si>
  <si>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</si>
  <si>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</si>
  <si>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</si>
  <si>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</si>
  <si>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</si>
  <si>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</si>
  <si>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</si>
  <si>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</si>
  <si>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</si>
  <si>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</si>
  <si>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</si>
  <si>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</si>
  <si>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</si>
  <si>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</si>
  <si>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</si>
  <si>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</si>
  <si>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</si>
  <si>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</si>
  <si>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</si>
  <si>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</si>
  <si>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</si>
  <si>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</si>
  <si>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</si>
  <si>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</si>
  <si>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</si>
  <si>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</si>
  <si>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</si>
  <si>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</si>
  <si>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</si>
  <si>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</si>
  <si>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</si>
  <si>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</si>
  <si>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</si>
  <si>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</si>
  <si>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</si>
  <si>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</si>
  <si>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</si>
  <si>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</si>
  <si>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</si>
  <si>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</si>
  <si>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</si>
  <si>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</si>
  <si>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</si>
  <si>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</si>
  <si>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</si>
  <si>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</si>
  <si>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</si>
  <si>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</si>
  <si>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</si>
  <si>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</si>
  <si>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</si>
  <si>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</si>
  <si>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</si>
  <si>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</si>
  <si>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</si>
  <si>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</si>
  <si>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</si>
  <si>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</si>
  <si>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</si>
  <si>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</si>
  <si>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</si>
  <si>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</si>
  <si>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</si>
  <si>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</si>
  <si>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</si>
  <si>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</si>
  <si>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</si>
  <si>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</si>
  <si>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</si>
  <si>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</si>
  <si>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</si>
  <si>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</si>
  <si>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</si>
  <si>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</si>
  <si>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</si>
  <si>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</si>
  <si>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</si>
  <si>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</si>
  <si>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</si>
  <si>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</si>
  <si>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</si>
  <si>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</si>
  <si>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</si>
  <si>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</si>
  <si>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</si>
  <si>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</si>
  <si>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</si>
  <si>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</si>
  <si>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</si>
  <si>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</si>
  <si>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</si>
  <si>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</si>
  <si>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</si>
  <si>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</si>
  <si>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</si>
  <si>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</si>
  <si>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</si>
  <si>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</si>
  <si>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</si>
  <si>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</si>
  <si>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</si>
  <si>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</si>
  <si>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</si>
  <si>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</si>
  <si>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</si>
  <si>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</si>
  <si>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</si>
  <si>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</si>
  <si>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</si>
  <si>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</si>
  <si>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</si>
  <si>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</si>
  <si>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</si>
  <si>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</si>
  <si>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</si>
  <si>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</si>
  <si>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</si>
  <si>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</si>
  <si>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</si>
  <si>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</si>
  <si>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</si>
  <si>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</si>
  <si>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</si>
  <si>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</si>
  <si>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</si>
  <si>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</si>
  <si>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</si>
  <si>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</si>
  <si>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</si>
  <si>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</si>
  <si>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</si>
  <si>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</si>
  <si>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</si>
  <si>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</si>
  <si>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</si>
  <si>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</si>
  <si>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</si>
  <si>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</si>
  <si>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</si>
  <si>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</si>
  <si>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</si>
  <si>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</si>
  <si>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</si>
  <si>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</si>
  <si>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</si>
  <si>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</si>
  <si>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</si>
  <si>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</si>
  <si>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</si>
  <si>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</si>
  <si>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</si>
  <si>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</si>
  <si>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</si>
  <si>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</si>
  <si>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</si>
  <si>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</si>
  <si>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</si>
  <si>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</si>
  <si>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</si>
  <si>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</si>
  <si>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</si>
  <si>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</si>
  <si>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</si>
  <si>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</si>
  <si>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</si>
  <si>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</si>
  <si>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</si>
  <si>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</si>
  <si>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</si>
  <si>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</si>
  <si>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</si>
  <si>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</si>
  <si>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</si>
  <si>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</si>
  <si>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</si>
  <si>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</si>
  <si>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</si>
  <si>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</si>
  <si>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</si>
  <si>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</si>
  <si>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</si>
  <si>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</si>
  <si>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</si>
  <si>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</si>
  <si>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</si>
  <si>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</si>
  <si>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</si>
  <si>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</si>
  <si>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</si>
  <si>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</si>
  <si>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</si>
  <si>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</si>
  <si>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</si>
  <si>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</si>
  <si>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</si>
  <si>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</si>
  <si>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</si>
  <si>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</si>
  <si>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</si>
  <si>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</si>
  <si>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</si>
  <si>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</si>
  <si>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</si>
  <si>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</si>
  <si>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</si>
  <si>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</si>
  <si>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</si>
  <si>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</si>
  <si>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</si>
  <si>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</si>
  <si>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</si>
  <si>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</si>
  <si>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</si>
  <si>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</si>
  <si>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</si>
  <si>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</si>
  <si>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</si>
  <si>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</si>
  <si>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</si>
  <si>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</si>
  <si>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</si>
  <si>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</si>
  <si>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</si>
  <si>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</si>
  <si>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</si>
  <si>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</si>
  <si>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</si>
  <si>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</si>
  <si>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</si>
  <si>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</si>
  <si>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</si>
  <si>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</si>
  <si>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</si>
  <si>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</si>
  <si>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</si>
  <si>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</si>
  <si>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</si>
  <si>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</si>
  <si>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</si>
  <si>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</si>
  <si>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</si>
  <si>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</si>
  <si>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</si>
  <si>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</si>
  <si>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</si>
  <si>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</si>
  <si>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</si>
  <si>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</si>
  <si>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</si>
  <si>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</si>
  <si>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</si>
  <si>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</si>
  <si>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</si>
  <si>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</si>
  <si>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</si>
  <si>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</si>
  <si>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</si>
  <si>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</si>
  <si>
    <t>17,10 2016.07.02</t>
  </si>
  <si>
    <t>22,50 2016.07.02</t>
  </si>
  <si>
    <t>857 от 02.07.2016</t>
  </si>
  <si>
    <t>Произвели отключение поврежденных муфт, подключили ТП Т-4-004 от ВЛ-10кВ Ф.10-13-К</t>
  </si>
  <si>
    <t>Ф.10-10-Ф</t>
  </si>
  <si>
    <t>12,10 2016.07.03</t>
  </si>
  <si>
    <t>16,25 2016.07.03</t>
  </si>
  <si>
    <t>860 от 03.07.2016</t>
  </si>
  <si>
    <t>Работы проводит Новокузнецкий РЭС</t>
  </si>
  <si>
    <t>Ю-3-015</t>
  </si>
  <si>
    <t>20,10 2016.07.05</t>
  </si>
  <si>
    <t>21,00 2016.07.05</t>
  </si>
  <si>
    <t>878 от 05.07.2016</t>
  </si>
  <si>
    <t>Произвели осмотр ВЛ-0,4кВ, включение автоматического выключателя в РУ-0,4кВ ТП Ю-3-015</t>
  </si>
  <si>
    <t>12,45 2016.07.08</t>
  </si>
  <si>
    <t>17,58 2016.07.08</t>
  </si>
  <si>
    <t>908 от 08.07.2016</t>
  </si>
  <si>
    <t>Ф.10-13-К</t>
  </si>
  <si>
    <t>15,15 2016.07.08</t>
  </si>
  <si>
    <t>16,30 2016.07.08</t>
  </si>
  <si>
    <t>913 от 08.07.2016</t>
  </si>
  <si>
    <t>Работы проводит ЗАО "Электросеть"</t>
  </si>
  <si>
    <t>15,10 2016.07.08</t>
  </si>
  <si>
    <t>17,45 2016.07.08</t>
  </si>
  <si>
    <t>914 от 08.07.2016</t>
  </si>
  <si>
    <t>Произвели осмотр ВЛ-10кВ, замену изолятора ШС-10 - 1 шт., замену высоковольтных предохранителей в РУ-10кВ ТП Т-4-028</t>
  </si>
  <si>
    <t>17,11 2016.07.08</t>
  </si>
  <si>
    <t>02,00 2016.07.09</t>
  </si>
  <si>
    <t>915 от 08.07.2016</t>
  </si>
  <si>
    <t>Произвели осмотр ВЛ-10кВ, пайку муфты в ТП Т-4-004, подключили ТП от ВЛ-10кВ Ф.10-12-К</t>
  </si>
  <si>
    <t>Т-6-004</t>
  </si>
  <si>
    <t>23,55 2016.07.10</t>
  </si>
  <si>
    <t>14,00 2016.07.11</t>
  </si>
  <si>
    <t>923 от 10.07.2016</t>
  </si>
  <si>
    <t>Произвели замену ТМ-160кВа в ТП Т-6-004</t>
  </si>
  <si>
    <t>08,40 2016.07.12</t>
  </si>
  <si>
    <t>18,50 2016.07.12</t>
  </si>
  <si>
    <t>932 от 12.07.2016</t>
  </si>
  <si>
    <t>Произвели замену ТМ-250кВа в ТП Т-6-005</t>
  </si>
  <si>
    <t>8,15 2016.07.13</t>
  </si>
  <si>
    <t>12,30 2016.07.13</t>
  </si>
  <si>
    <t>936 от 13.07.2016</t>
  </si>
  <si>
    <t>Произвели осмотр ВЛ-10кВ, замену изоляторов ШС-10  2 шт., натяжку провода ВЛ-10кВ - 1 пролет</t>
  </si>
  <si>
    <t>14,45 2016.07.13</t>
  </si>
  <si>
    <t>20,02 2016.07.13</t>
  </si>
  <si>
    <t>945 от 13.07.2016</t>
  </si>
  <si>
    <t>Произвели осмотр ВЛ-10кВ, ТП Т-4-003, замену проходных изоляторов ПИ 2 шт. на ТП Т-4-003</t>
  </si>
  <si>
    <t>23,40 2016.07.14</t>
  </si>
  <si>
    <t>00,00 2016.07.15</t>
  </si>
  <si>
    <t>958 от 14.07.2016</t>
  </si>
  <si>
    <t>03,20 2016.07.16</t>
  </si>
  <si>
    <t>16,19 2016.07.16</t>
  </si>
  <si>
    <t>966 от 16.07.2016</t>
  </si>
  <si>
    <t>Произвели осмотр ВЛ-10кВ, ТП Ю-1-055, нарушений не выявлено, при пробном включении Ф.10-1-к под напряжением</t>
  </si>
  <si>
    <t>0,50 2016.07.16</t>
  </si>
  <si>
    <t>12,57 2016.07.16</t>
  </si>
  <si>
    <t>967 от 16.07.2016</t>
  </si>
  <si>
    <t>Произвели осмотр ВЛ-10кВ, устранили посторонний предмет с ВЛ-10кВ, при пробном включении Ф.10-12-К под напряжением</t>
  </si>
  <si>
    <t>05,43 2016.07.17</t>
  </si>
  <si>
    <t>08,00 2016.07.17</t>
  </si>
  <si>
    <t>968 от 16.07.2016</t>
  </si>
  <si>
    <t>20,35 2016.07.17</t>
  </si>
  <si>
    <t>21,20 2016.07.17</t>
  </si>
  <si>
    <t>976 от 17.07.2016</t>
  </si>
  <si>
    <t>20,10 2016.07.17</t>
  </si>
  <si>
    <t>21,28 2016.07.17</t>
  </si>
  <si>
    <t>977 от 17.07.2016</t>
  </si>
  <si>
    <t>Ф.10-1-П</t>
  </si>
  <si>
    <t>18,15 2016.07.14</t>
  </si>
  <si>
    <t>22,12 2016.07.14</t>
  </si>
  <si>
    <t>956 от 14.07.2016</t>
  </si>
  <si>
    <t>Работы проводит Осинниковский РЭС</t>
  </si>
  <si>
    <t>12,11 2016.07.16</t>
  </si>
  <si>
    <t>13,16 2016.07.16</t>
  </si>
  <si>
    <t>969 от 16.07.2016</t>
  </si>
  <si>
    <t>Учул</t>
  </si>
  <si>
    <t>13,40 2016.07.18</t>
  </si>
  <si>
    <t>14,04 2016.07.18</t>
  </si>
  <si>
    <t>980 от 18.07.2016</t>
  </si>
  <si>
    <t>14,05 2016.07.18</t>
  </si>
  <si>
    <t>14,45 2016.07.18</t>
  </si>
  <si>
    <t>981 от 18.07.2016</t>
  </si>
  <si>
    <t>15,53 2016.07.18</t>
  </si>
  <si>
    <t>18,30 2016.07.18</t>
  </si>
  <si>
    <t>982 от 18.07.2016</t>
  </si>
  <si>
    <t>Произвели осмотр ВЛ-10кВ, включение Ф,10-12-К без ТП Т-4-003</t>
  </si>
  <si>
    <t>15,35 2016.07.19</t>
  </si>
  <si>
    <t>18,46 2016.07.19</t>
  </si>
  <si>
    <t>990 от 19.07.2016</t>
  </si>
  <si>
    <t>15,30 2016.07.19</t>
  </si>
  <si>
    <t>23,55 2016.07.19</t>
  </si>
  <si>
    <t>991 от 19.07.2016</t>
  </si>
  <si>
    <t>Работы проводит ЮЭС</t>
  </si>
  <si>
    <t>Загорский</t>
  </si>
  <si>
    <t>Ф.6-ПФ-1</t>
  </si>
  <si>
    <t>16,40 2016.07.19</t>
  </si>
  <si>
    <t>21,20 2016.07.19</t>
  </si>
  <si>
    <t>992 от 19.07.2016</t>
  </si>
  <si>
    <t>18,00 2016.07.19</t>
  </si>
  <si>
    <t>19,00 2016.07.19</t>
  </si>
  <si>
    <t>993 от 19.07.2016</t>
  </si>
  <si>
    <t>18,10 2016.07.19</t>
  </si>
  <si>
    <t>23,23 2016.07.19</t>
  </si>
  <si>
    <t>994 от 19.07.2016</t>
  </si>
  <si>
    <t>18,20 2016.07.19</t>
  </si>
  <si>
    <t>20,45 2016.07.19</t>
  </si>
  <si>
    <t>995 от 19.07.2016</t>
  </si>
  <si>
    <t>18,40 2016.07.19</t>
  </si>
  <si>
    <t>19,03 2016.07.19</t>
  </si>
  <si>
    <t>996 от 19.07.2016</t>
  </si>
  <si>
    <t>Ерунаково</t>
  </si>
  <si>
    <t>Ф.10-2</t>
  </si>
  <si>
    <t>19,10 2016.07.19</t>
  </si>
  <si>
    <t>22,15 2016.07.19</t>
  </si>
  <si>
    <t>997 от 19.07.2016</t>
  </si>
  <si>
    <t>Работы проводит РЖД</t>
  </si>
  <si>
    <t>11,25 2016.07.20</t>
  </si>
  <si>
    <t>999 от 20.07.2016</t>
  </si>
  <si>
    <t>Произвели осмотр ВЛ-10кВ, нарушений не выявлено, включение отпайки на д.Таловая без отпайки на потребителя "Струк"</t>
  </si>
  <si>
    <t>15,20 2016.07.20</t>
  </si>
  <si>
    <t>16,00 2016.07.20</t>
  </si>
  <si>
    <t>1004 от 20.07.2016</t>
  </si>
  <si>
    <t>17,00 2016.07.20</t>
  </si>
  <si>
    <t>21,20 2016.07.20</t>
  </si>
  <si>
    <t>1005 от 20.07.2016</t>
  </si>
  <si>
    <t>Произвели переключение на резервную линиию ВЛ-10кВ Ф.10-3-Ф</t>
  </si>
  <si>
    <t>Произвели переключение на резервную линиию ВЛ-6кВ Ф.6-16-К</t>
  </si>
  <si>
    <t>23,45 2016.07.20</t>
  </si>
  <si>
    <t>00,40 2016.07.21</t>
  </si>
  <si>
    <t>1007 от 20.07.2016</t>
  </si>
  <si>
    <t>Т-3-015</t>
  </si>
  <si>
    <t>11,40 2016.07.20</t>
  </si>
  <si>
    <t>11,05 2016.07.21</t>
  </si>
  <si>
    <t>1008 от 21.07.2016</t>
  </si>
  <si>
    <t>08,30 2016.07.21</t>
  </si>
  <si>
    <t>14,50 2016.07.21</t>
  </si>
  <si>
    <t>1009 от 21.07.2016</t>
  </si>
  <si>
    <t>Произвели ремонт КЛ-10кВ Ф.10-12-К</t>
  </si>
  <si>
    <t>16,52 2016.07.21</t>
  </si>
  <si>
    <t>18,34 2016.07.21</t>
  </si>
  <si>
    <t>1013 от 21.07.2016</t>
  </si>
  <si>
    <t>Произвели осмотр линии ВЛ-10кВ, нарушений не выявлено, при пробном включении Ф,10-12-К под напряжением</t>
  </si>
  <si>
    <t>Ф.10-19-М</t>
  </si>
  <si>
    <t>16,30 2016.07.21</t>
  </si>
  <si>
    <t>18,00 2016.07.21</t>
  </si>
  <si>
    <t>1014 от 21.07.2016</t>
  </si>
  <si>
    <t>Произвели осмотр линии ВЛ-10кВ, нарушений не выявлено, при пробном включении Ф,10-19-М под напряжением</t>
  </si>
  <si>
    <t>19,00 2016.07.21</t>
  </si>
  <si>
    <t>22,00 2016.07.21</t>
  </si>
  <si>
    <t>1015 от 21.07.1016</t>
  </si>
  <si>
    <t>22,52 2016.07.21</t>
  </si>
  <si>
    <t>17,35 2016.07.21</t>
  </si>
  <si>
    <t>00,00 2016.07.21</t>
  </si>
  <si>
    <t>1018 от 21.07.2016</t>
  </si>
  <si>
    <t>11,20 2016.07.22</t>
  </si>
  <si>
    <t>1019 от 22.07.2016</t>
  </si>
  <si>
    <t>22,30 2016.07.22</t>
  </si>
  <si>
    <t>23,30 2016.07.22</t>
  </si>
  <si>
    <t>1026 от 22.07.2016</t>
  </si>
  <si>
    <t>Произвели осмотр ВЛ-0,4кВ, включение автоматического выключателя в РУ-0,4кВ ТП Ю-3-016</t>
  </si>
  <si>
    <t>1033 от 22.07.2016</t>
  </si>
  <si>
    <t>Ю-3-016</t>
  </si>
  <si>
    <t>19,40 2016.07.23</t>
  </si>
  <si>
    <t>20,20 2016.07.23</t>
  </si>
  <si>
    <t>Ф.10-7-Т, Ф.10-3-С</t>
  </si>
  <si>
    <t>07,50 2016.07.24</t>
  </si>
  <si>
    <t>09,43 2016.07.24</t>
  </si>
  <si>
    <t>1034 от 24.07.2016</t>
  </si>
  <si>
    <t>Сидорово</t>
  </si>
  <si>
    <t>Ф.10-10-С</t>
  </si>
  <si>
    <t>15,39 2016.07.24</t>
  </si>
  <si>
    <t>21,03 2016.07.24</t>
  </si>
  <si>
    <t>1036 от 24.07.2016</t>
  </si>
  <si>
    <t>Работы проводит Мысковский РЭС</t>
  </si>
  <si>
    <t>11,58 2016.07.24</t>
  </si>
  <si>
    <t>21,05 2016.07.24</t>
  </si>
  <si>
    <t>1037 от 24.07.2016</t>
  </si>
  <si>
    <t>Произвели осмотр ВЛ-10кВ, замену опорных изоляторов ШС-10 - 2 шт. по ВЛ-10кВ</t>
  </si>
  <si>
    <t>Произвели осмотр ВЛ-10кВ, замену опорных изоляторов ШС-10 - 3 шт. по ВЛ-10кВ, Ф.10-19-М включен в работу</t>
  </si>
  <si>
    <t>Произвели осмотр ВЛ-10кВ, замену опорных изоляторов ШС-10 - 4 шт. по ВЛ-10кВ, Ф.10-4-В включен в работу</t>
  </si>
  <si>
    <t>06,54 2016.07.26</t>
  </si>
  <si>
    <t>08,54 2016.07.26</t>
  </si>
  <si>
    <t>1046 от 26.07.2016</t>
  </si>
  <si>
    <t>04,30 2016.07.29</t>
  </si>
  <si>
    <t>7,00 2016.07.29</t>
  </si>
  <si>
    <t>1075 от 29.07.2016</t>
  </si>
  <si>
    <t>Произвели отключение сетей уличного освещения, взвели автоматический выключатель в РУ-0,4кВ ТП Т-1-012</t>
  </si>
  <si>
    <t>Т-4-026</t>
  </si>
  <si>
    <t>11,10 2016.07.29</t>
  </si>
  <si>
    <t>17,00 2016.07.29</t>
  </si>
  <si>
    <t>1078 от 29.07.2016</t>
  </si>
  <si>
    <t>Произвели замену концевой муфты от ВЛ-10кВ Ф.10-12-П ТП Т-4-026</t>
  </si>
  <si>
    <t>Ф.10-12-П</t>
  </si>
  <si>
    <t>23,00 2016.07.29</t>
  </si>
  <si>
    <t>1079 от 29.07.2016</t>
  </si>
  <si>
    <t>Ф.10-11-У,Ф.10-2</t>
  </si>
  <si>
    <t>06,21 2016.07.30</t>
  </si>
  <si>
    <t>08,10 2016.07.30</t>
  </si>
  <si>
    <t>1086 от 30.07.2016</t>
  </si>
  <si>
    <t>1087 от 30.07.2016</t>
  </si>
  <si>
    <t>Ф.10-14</t>
  </si>
  <si>
    <t>08,45 2016.07.30</t>
  </si>
  <si>
    <t>19,23 2016.07.30</t>
  </si>
  <si>
    <t>19,50 2016.07.30</t>
  </si>
  <si>
    <t>1093 от 30.07.2016</t>
  </si>
  <si>
    <t>01,43 2016.07.31</t>
  </si>
  <si>
    <t>12,40 2016.07.31</t>
  </si>
  <si>
    <t>1094 от 31.07.2016</t>
  </si>
  <si>
    <t>Произвели осмотр ВЛ-10кВ, отключение поврежденного участка ТП "Глотов", включение КРУН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</si>
  <si>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2016 года)</t>
  </si>
  <si>
    <t>435 от 24.04.2016</t>
  </si>
  <si>
    <t>Произвели подключение шлейфа ВЛ-10кВ к РЛНД</t>
  </si>
  <si>
    <t>20,40 2016.07.31</t>
  </si>
  <si>
    <t>23,30 2016.07.31</t>
  </si>
  <si>
    <t>1096 от 31.07.2016</t>
  </si>
  <si>
    <t>Произвели осмотр ВЛ-6кВ, ВЛ-0,4кВ,ТП; включили Ф.6-ПФ-1 в работу с отключенным Ф.3 от ТП Т-3-012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</si>
  <si>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2016 года)</t>
  </si>
  <si>
    <t>07,30 2016.08.01</t>
  </si>
  <si>
    <t>09,20 2016.08.01</t>
  </si>
  <si>
    <t>1098 от 01.08.2016</t>
  </si>
  <si>
    <t>23,15 2016.08.07</t>
  </si>
  <si>
    <t>16,05 2016.08.08</t>
  </si>
  <si>
    <t>1151 от 07.08.2016</t>
  </si>
  <si>
    <t>Произвели правку опоры по ВЛ-0,4кВ, натяжку провода ВЛ-0,4кВ - 1 пролета</t>
  </si>
  <si>
    <t>08,15 2016.08.07</t>
  </si>
  <si>
    <t>08,46 2016.08.07</t>
  </si>
  <si>
    <t xml:space="preserve"> 1152 от 07.08.2016</t>
  </si>
  <si>
    <t>Произвели натяжку провода ВЛ-0,4кВ - 1 пролета</t>
  </si>
  <si>
    <t>Ф.10-25-И</t>
  </si>
  <si>
    <t>17,56 2016.08.07</t>
  </si>
  <si>
    <t>19,44 2016.08.07</t>
  </si>
  <si>
    <t>1163 от 07.08.2016</t>
  </si>
  <si>
    <t>20,14 2016.08.07</t>
  </si>
  <si>
    <t>21,11 2016.08.07</t>
  </si>
  <si>
    <t>1164 от 07.08.2016</t>
  </si>
  <si>
    <t>08,20 2016.08.10</t>
  </si>
  <si>
    <t>11,48 2016.08.10</t>
  </si>
  <si>
    <t>1175 от 10.08.2016</t>
  </si>
  <si>
    <t>10,00 2016.08.14</t>
  </si>
  <si>
    <t>11,40 2016.08.14</t>
  </si>
  <si>
    <t>1200 от 14.08.2016</t>
  </si>
  <si>
    <t>Произвели замену предохранителя в РУ-0,4кВ ТП Т-3-001</t>
  </si>
  <si>
    <t>15,10 2016.08.14</t>
  </si>
  <si>
    <t>15,30 2016.08.14</t>
  </si>
  <si>
    <t>1203 от 14.08.2016</t>
  </si>
  <si>
    <t>Ф.10-17-С</t>
  </si>
  <si>
    <t>20,26 2016.08.14</t>
  </si>
  <si>
    <t>1204 от 14.08.2016</t>
  </si>
  <si>
    <t>Т-1-009</t>
  </si>
  <si>
    <t>16,10 2016.08.14</t>
  </si>
  <si>
    <t xml:space="preserve"> 1205 от 14.08.2016</t>
  </si>
  <si>
    <t>Произвели демонтаж разрядного изолятора по ВЛ-10кВ - 1 шт.</t>
  </si>
  <si>
    <t>19,10 2016.08.16</t>
  </si>
  <si>
    <t>01,32 2016.08.15</t>
  </si>
  <si>
    <t>1238 от 16.08.2016</t>
  </si>
  <si>
    <t>Т-1-010</t>
  </si>
  <si>
    <t>16,41 2016.08.17</t>
  </si>
  <si>
    <t>18,14 2016.08.17</t>
  </si>
  <si>
    <t xml:space="preserve"> 1250 от 17.08.2016</t>
  </si>
  <si>
    <t>Произвели осмотр ВЛ-10кВ (собственник НАРТС), произвели отключение поврежденного участка</t>
  </si>
  <si>
    <t>14,00 2016.08.17</t>
  </si>
  <si>
    <t>16,59 2016.08.17</t>
  </si>
  <si>
    <t>1251 от 17.08.2016</t>
  </si>
  <si>
    <t>15,40 2016.08.17</t>
  </si>
  <si>
    <t>20,26 2016.08.17</t>
  </si>
  <si>
    <t>1252 от 17.08.2016</t>
  </si>
  <si>
    <t>19,35 2016.08.17</t>
  </si>
  <si>
    <t>21,33 2016.08.17</t>
  </si>
  <si>
    <t>1253 от 17.08.2016</t>
  </si>
  <si>
    <t>Старая Ильинка</t>
  </si>
  <si>
    <t>08,04 2016.08.19</t>
  </si>
  <si>
    <t>09,23 2016.08.19</t>
  </si>
  <si>
    <t>1265 от 19.08.2016</t>
  </si>
  <si>
    <t>13,45 2016.08.20</t>
  </si>
  <si>
    <t>18,40 2016.08.20</t>
  </si>
  <si>
    <t>1278 от 20.08.2016</t>
  </si>
  <si>
    <t>Произвели осмотр линии, нарушений не выявлено, включение Ф.10-12-К без отпайки на потребителя ТД "Сибирь"</t>
  </si>
  <si>
    <t>07,05 2016.08.22</t>
  </si>
  <si>
    <t>09,55 2016.08.22</t>
  </si>
  <si>
    <t>1285 от 22.08.2016</t>
  </si>
  <si>
    <t>18,20 2016.08.22</t>
  </si>
  <si>
    <t>19,36 2016.08.22</t>
  </si>
  <si>
    <t>1289 от 22.08.2016</t>
  </si>
  <si>
    <t>1290 от 22.08.2016</t>
  </si>
  <si>
    <t>1291 от 22.08.2016</t>
  </si>
  <si>
    <t>Ф.10-1-П,Ф.10-18-Д, Ф.10-14-А,Ф.10-7-С, Ф.10-2-Т</t>
  </si>
  <si>
    <t>ПС</t>
  </si>
  <si>
    <t>Сосновка, Букино,Точилино,Пушкино,Куртуково,Ленинский</t>
  </si>
  <si>
    <t>Ф.6-4-Е, Ф.6-12-Е</t>
  </si>
  <si>
    <t>Т-3-018</t>
  </si>
  <si>
    <t>12,22 2016.08.25</t>
  </si>
  <si>
    <t>15,22 2016.08.25</t>
  </si>
  <si>
    <t xml:space="preserve">Сосновка </t>
  </si>
  <si>
    <t>1309 от 25.08.2016</t>
  </si>
  <si>
    <t>Ф.10-18-Д</t>
  </si>
  <si>
    <t>19,50 2016.08.27</t>
  </si>
  <si>
    <t>23,43 2016.08.27</t>
  </si>
  <si>
    <t>1326 от 27.08.2016</t>
  </si>
  <si>
    <t>Произвели осмотр ВЛ-10кВ, нарушений не выявлено, включили Т-3-018 без отпайки на "Струг"</t>
  </si>
  <si>
    <t>Загадное</t>
  </si>
  <si>
    <t>Безруково</t>
  </si>
  <si>
    <t>Ю-3-010</t>
  </si>
  <si>
    <t>23,40 2016.08.30</t>
  </si>
  <si>
    <t>00,27 2016.08.31</t>
  </si>
  <si>
    <t>1344 от 30.08.2016</t>
  </si>
  <si>
    <t>10,35 2016.08.31</t>
  </si>
  <si>
    <t>12,25 2016.08.31</t>
  </si>
  <si>
    <t>12,42 2016.08.31</t>
  </si>
  <si>
    <t>17.15 2016.08.31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</si>
  <si>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2016 года)</t>
  </si>
  <si>
    <t>07,20 2016.09.02</t>
  </si>
  <si>
    <t>07,50 2016.09.02</t>
  </si>
  <si>
    <t>1356 от 02.09.2016</t>
  </si>
  <si>
    <t>20,20 2016.09.05</t>
  </si>
  <si>
    <t>08,37 2016.09.06</t>
  </si>
  <si>
    <t>1368 от 05.09.2016</t>
  </si>
  <si>
    <t>Произвели замену ЗПО на опоре ВЛ-0,4кВ Ф.10-17-С РП "Тальжино"</t>
  </si>
  <si>
    <t>22,30 2016.09.05</t>
  </si>
  <si>
    <t>23,12 2016.09.05</t>
  </si>
  <si>
    <t>1374 от 05.09.2016</t>
  </si>
  <si>
    <t>22,50 2016.09.05</t>
  </si>
  <si>
    <t>01,07 2016.09.06</t>
  </si>
  <si>
    <t>1375 от 05.09.2016</t>
  </si>
  <si>
    <t>03,30 2016.09.06</t>
  </si>
  <si>
    <t>22,07 2016.09.06</t>
  </si>
  <si>
    <t>1376 от 06.09.2016</t>
  </si>
  <si>
    <t>Произвели замену ОФ-10-1 шт., ИП-2 шт., ШС-10-10 шт.; включили Ф.10-12-К в работу</t>
  </si>
  <si>
    <t>22,40 2016.09.06</t>
  </si>
  <si>
    <t>00,14 2016.09.07</t>
  </si>
  <si>
    <t>1388 от 06.09.2016</t>
  </si>
  <si>
    <t>16,40 2016.09.07</t>
  </si>
  <si>
    <t>19,20 2016.09.07</t>
  </si>
  <si>
    <t>1395 от 07.09.2016</t>
  </si>
  <si>
    <t>Произвели осмотр ВЛ-6кВ, отключение поврежденного участка Т-3-010, включили Ф.6-ПФ-1 в работу</t>
  </si>
  <si>
    <t>17,10 2016.09.07</t>
  </si>
  <si>
    <t>21,15 2016.09.07</t>
  </si>
  <si>
    <t>1396 от 07.09.2016</t>
  </si>
  <si>
    <t>Работы проводит ЗАО Электросеть</t>
  </si>
  <si>
    <t>07,43 2016.09.09</t>
  </si>
  <si>
    <t>08,28 2016.09.09</t>
  </si>
  <si>
    <t>1404 от 09.09.2016</t>
  </si>
  <si>
    <t>14,00 2016.09.19</t>
  </si>
  <si>
    <t>15,10 2016.09.19</t>
  </si>
  <si>
    <t>1465 от 19.09.2016</t>
  </si>
  <si>
    <t>Произвели осмотр ВЛ-10кВ, нарушений не выявлено,при пробном включении Ф,10-12-К под напряжением</t>
  </si>
  <si>
    <t>Произвели осмотр ВЛ-10кВ, нарушений не выявлено,при пробном включении Ф,10-19-М под напряжением</t>
  </si>
  <si>
    <t>08,35 2016.09.20</t>
  </si>
  <si>
    <t>16,50 2016.09.20</t>
  </si>
  <si>
    <t>1474 от 20.09.2016</t>
  </si>
  <si>
    <t>Произвели осмотр ВЛ-10кВ, нарушений не выявлено, включение Ф.10-12-К без отпайки на потребителя ООО "КАМС"</t>
  </si>
  <si>
    <t>21,00 2016.09.21</t>
  </si>
  <si>
    <t>23,20 2016.09.21</t>
  </si>
  <si>
    <t>1482 от 21.09.2016</t>
  </si>
  <si>
    <t>Произвели осмотр ВЛ-0,4кВ, замену предохранителя в РУ-0,4кВ Т-3-001</t>
  </si>
  <si>
    <t>Ф.10-4-РП</t>
  </si>
  <si>
    <t>14,40 2016.09.22</t>
  </si>
  <si>
    <t>15,15 2016.09.22</t>
  </si>
  <si>
    <t>1490 от 22.09.2016</t>
  </si>
  <si>
    <t>Произвели осмотр ВЛ-10кВ, нарушений не выявлено,при пробном включении Ф,10-4-РП под напряжением</t>
  </si>
  <si>
    <t>Ильинка</t>
  </si>
  <si>
    <t>Ф.10-2-П</t>
  </si>
  <si>
    <t>14,50 2016.09.22</t>
  </si>
  <si>
    <t>01,55 2016.09.23</t>
  </si>
  <si>
    <t>1491 от 22.09.2016</t>
  </si>
  <si>
    <t>15,10 2016.09.22</t>
  </si>
  <si>
    <t>17,35 2016.09.22</t>
  </si>
  <si>
    <t>1492 от 22.09.2016</t>
  </si>
  <si>
    <t>произвели подачу электроснабжения путем перехода на резервный источник питания Ф.10-3-Ф</t>
  </si>
  <si>
    <t>16,00 2016.09.22</t>
  </si>
  <si>
    <t>19,21 2016.09.22</t>
  </si>
  <si>
    <t>1493 от 22.09.2016</t>
  </si>
  <si>
    <t>Есаулка</t>
  </si>
  <si>
    <t>Ф.6-29-А</t>
  </si>
  <si>
    <t>16,20 2016.09.22</t>
  </si>
  <si>
    <t>16,29 2016.09.22</t>
  </si>
  <si>
    <t>1494 от 22.09.2016</t>
  </si>
  <si>
    <t>16,30 2016.09.22</t>
  </si>
  <si>
    <t>11,21 2016.09.23</t>
  </si>
  <si>
    <t>1495 от 22.09.2016</t>
  </si>
  <si>
    <t>17,00 2016.09.22</t>
  </si>
  <si>
    <t>17,09 2016.09.22</t>
  </si>
  <si>
    <t>1496 от 22.09.2016</t>
  </si>
  <si>
    <t>09,46 2016.09.24</t>
  </si>
  <si>
    <t>12,33 2016.09.24</t>
  </si>
  <si>
    <t>1515 от 24.09.2016</t>
  </si>
  <si>
    <t>Нижние Кинерки</t>
  </si>
  <si>
    <t>Т-2-012</t>
  </si>
  <si>
    <t>19,25 2016.09.24</t>
  </si>
  <si>
    <t>1517 от 24.09.2016</t>
  </si>
  <si>
    <t>Произвели замену проходного изолятора на ТП Т-2-012</t>
  </si>
  <si>
    <t>19,30 2016.09.24</t>
  </si>
  <si>
    <t>22,00 2016.09.24</t>
  </si>
  <si>
    <t>1522 от 24.09.2016</t>
  </si>
  <si>
    <t>Произвели осмотр ВЛ-10кВ, включение маслянного выключателя в РП "Металлургов"</t>
  </si>
  <si>
    <t>Ф.10-5-Б</t>
  </si>
  <si>
    <t>8,00 2016.09.25</t>
  </si>
  <si>
    <t>9,56 2016.09.25</t>
  </si>
  <si>
    <t>1528 от 25.09.2016</t>
  </si>
  <si>
    <t>Северный</t>
  </si>
  <si>
    <t>Т-4-035</t>
  </si>
  <si>
    <t>20,20 2016.09.26</t>
  </si>
  <si>
    <t>22,50 2016.09.26</t>
  </si>
  <si>
    <t>1541 от 26.09.2016</t>
  </si>
  <si>
    <t>Произвели осмотр ТП, протяжку контактных соединений, включили автоматический выключатель в РУ-0,4кВ Т-4-035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</si>
  <si>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</si>
  <si>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2016 года)</t>
  </si>
  <si>
    <t>05,50 2016.10.04</t>
  </si>
  <si>
    <t>13,15 2016.10.04</t>
  </si>
  <si>
    <t>1621 от 04.10.2016</t>
  </si>
  <si>
    <t>Произвели переразделку КЛ-0,4кВ от ТП Т-3-001 до ВЛ-0,4кВ</t>
  </si>
  <si>
    <t>07,00 2016.10.12</t>
  </si>
  <si>
    <t>11,39 2016.10.12</t>
  </si>
  <si>
    <t>1676 от 12.10.2016</t>
  </si>
  <si>
    <t>08,04 2016.10.12</t>
  </si>
  <si>
    <t>12,30 2016.10.12</t>
  </si>
  <si>
    <t>1677 от 12.10.2016</t>
  </si>
  <si>
    <t>08,19 2016.10.12</t>
  </si>
  <si>
    <t>08,53 2016.10.12</t>
  </si>
  <si>
    <t>1678 от 12.10.2016</t>
  </si>
  <si>
    <t>Произвели включение ВА в РУ-0,4кВ ТП Ю-3-015</t>
  </si>
  <si>
    <t>05,30 2016.10.12</t>
  </si>
  <si>
    <t>13,44 2016.10.12</t>
  </si>
  <si>
    <t>1690 от 12.10.2016</t>
  </si>
  <si>
    <t>05,20 2016.10.14</t>
  </si>
  <si>
    <t>10,25 2016.10.14</t>
  </si>
  <si>
    <t>1706 от 14.10.2016</t>
  </si>
  <si>
    <t>Произвели натяжку провода ВЛ-10кВ - 1 пролет</t>
  </si>
  <si>
    <t>Урочище Высоковского</t>
  </si>
  <si>
    <t>Ф.10-6-Ч</t>
  </si>
  <si>
    <t>8,40 2016.10.14</t>
  </si>
  <si>
    <t>13,05 2016.10.14</t>
  </si>
  <si>
    <t>1713 от 14.10.2016</t>
  </si>
  <si>
    <t>Работы проводит Кондомский РЭС</t>
  </si>
  <si>
    <t>Ф.10-14-А</t>
  </si>
  <si>
    <t>14,42 2016.10.16</t>
  </si>
  <si>
    <t>15,21 2016.10.16</t>
  </si>
  <si>
    <t>1724 от 16.10.2016</t>
  </si>
  <si>
    <t>15,23 2016.10.16</t>
  </si>
  <si>
    <t>15,28 2016.10.16</t>
  </si>
  <si>
    <t>1725 от 16.10.2016</t>
  </si>
  <si>
    <t>14,55 2016.10.24</t>
  </si>
  <si>
    <t>18,00 2016.10.24</t>
  </si>
  <si>
    <t>1775 от 24.10.2016</t>
  </si>
  <si>
    <t>Т-1-006</t>
  </si>
  <si>
    <t>03,40 2016.10.25</t>
  </si>
  <si>
    <t>08,45 2016.10.25</t>
  </si>
  <si>
    <t>1777 от 25.10.2016</t>
  </si>
  <si>
    <t>Произвели замену высоковольтного предохранителя в Т-1-006</t>
  </si>
  <si>
    <t>13,40 2016.10.29</t>
  </si>
  <si>
    <t>14,19 2016.10.29</t>
  </si>
  <si>
    <t>1816 от 29.10.2016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</si>
  <si>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2016 года)</t>
  </si>
  <si>
    <t>02,00 2016.11.02</t>
  </si>
  <si>
    <t>11,35 2016.11.02</t>
  </si>
  <si>
    <t>1840 от 02.11.2016</t>
  </si>
  <si>
    <t xml:space="preserve">Произвели омотр ВЛ-10кВ, при пробном включении Ф.10-12-К под напряжением  </t>
  </si>
  <si>
    <t>Кузедеево</t>
  </si>
  <si>
    <t>Ф.10-2-К</t>
  </si>
  <si>
    <t>06,50 2016.11.02</t>
  </si>
  <si>
    <t>06,55 2016.11.02</t>
  </si>
  <si>
    <t>1841 от 02.11.2016</t>
  </si>
  <si>
    <t>Урочище Высоковское</t>
  </si>
  <si>
    <t>03,15 2016.11.06</t>
  </si>
  <si>
    <t>9,30 2016.11.06</t>
  </si>
  <si>
    <t>1859 от 06.11.2016</t>
  </si>
  <si>
    <t>21,45 2016.11.07</t>
  </si>
  <si>
    <t>02,04 2016.11.07</t>
  </si>
  <si>
    <t>1864 от 07.11.2016</t>
  </si>
  <si>
    <t>11,35 2016.11.08</t>
  </si>
  <si>
    <t>12,50 2016.11.08</t>
  </si>
  <si>
    <t>1866 от 08.11.2016</t>
  </si>
  <si>
    <t>17,15 2016.11.08</t>
  </si>
  <si>
    <t>19,00 2016.11.08</t>
  </si>
  <si>
    <t>1867 от 08.11.2016</t>
  </si>
  <si>
    <t>23,20 2016.11.14</t>
  </si>
  <si>
    <t>00,05 2016.11.15</t>
  </si>
  <si>
    <t>1913 от 14.11.2016</t>
  </si>
  <si>
    <t>17,55 2016.11.18</t>
  </si>
  <si>
    <t>22,31 2016.11.18</t>
  </si>
  <si>
    <t>1939 от 18.11.2016</t>
  </si>
  <si>
    <t>Т-2-010</t>
  </si>
  <si>
    <t>18,47 2016.11.18</t>
  </si>
  <si>
    <t>20,50 2016.11.18</t>
  </si>
  <si>
    <t>1940 от 18.11.2016</t>
  </si>
  <si>
    <t>Подстрелка</t>
  </si>
  <si>
    <t>КТП-438</t>
  </si>
  <si>
    <t>18,55 2016.11.18</t>
  </si>
  <si>
    <t>23,40 2016.11.18</t>
  </si>
  <si>
    <t>1941 от 18.11.2016</t>
  </si>
  <si>
    <t>Произвели преключение шлейфов от шин РУ-0,4кВ до ВА</t>
  </si>
  <si>
    <t>Произвели осмотр ВЛ-0,4кВ,включение ВА в РУ-0,4кВ ТП Т-2-010</t>
  </si>
  <si>
    <t>19,10 2016.11.18</t>
  </si>
  <si>
    <t>20,00 2016.11.18</t>
  </si>
  <si>
    <t>1942 от 18.11.2016</t>
  </si>
  <si>
    <t>17,00 2016.11.20</t>
  </si>
  <si>
    <t>20,30 2016.11.20</t>
  </si>
  <si>
    <t>1949 от 20.11.2016</t>
  </si>
  <si>
    <t>Произвели переключение ВЛ-0,4кВ на РЩ без ПУ</t>
  </si>
  <si>
    <t>14,15 2016.11.20</t>
  </si>
  <si>
    <t>17,15 2016.11.20</t>
  </si>
  <si>
    <t>1950 от 20.11.2016</t>
  </si>
  <si>
    <t>18,26 2016.11.23</t>
  </si>
  <si>
    <t>21,35 2016.11.23</t>
  </si>
  <si>
    <t>1963 от 23.11.2016</t>
  </si>
  <si>
    <t>14,05 2016.11.23</t>
  </si>
  <si>
    <t>14,30 2016.11.23</t>
  </si>
  <si>
    <t>1964 от 23.11.2016</t>
  </si>
  <si>
    <t xml:space="preserve">Произвели осмотр ВЛ-10кВ, включение маслянного выключателя в РП-10кВ Ф.10-4-РП </t>
  </si>
  <si>
    <t>20,15 2016.11.23</t>
  </si>
  <si>
    <t>21,15 2016.11.23</t>
  </si>
  <si>
    <t>1966 от 23.11.2016</t>
  </si>
  <si>
    <t>Произвели осмотр ВЛ-0,4кВ,включение ВА в РУ-0,4кВ ТП Т-4-035</t>
  </si>
  <si>
    <t>07,15 2016.11.24</t>
  </si>
  <si>
    <t>11,00 2016.11.24</t>
  </si>
  <si>
    <t>1967 от 24.11.2016</t>
  </si>
  <si>
    <t>Произвели переразделку вводного кабеля в РУ-0,4кВ Т-4-035, опрессовку новых наконечников</t>
  </si>
  <si>
    <t>16,20 2016.11.25</t>
  </si>
  <si>
    <t>18,45 2016.11.25</t>
  </si>
  <si>
    <t>1975 от 25.11.2016</t>
  </si>
  <si>
    <t>Произвели осмотр ВЛ-0,4кВ,включение ВА в РУ-0,4кВ ТП Т-3-017</t>
  </si>
  <si>
    <t>Ю-2-057</t>
  </si>
  <si>
    <t>18,00 2016.11.26</t>
  </si>
  <si>
    <t>19,20 2016.11.26</t>
  </si>
  <si>
    <t>1981 от 26.11.2016</t>
  </si>
  <si>
    <t>16,15 2016.11.27</t>
  </si>
  <si>
    <t>18,12 2016.11.27</t>
  </si>
  <si>
    <t>1983 от 27.11.2016</t>
  </si>
  <si>
    <t>20,15 2016.12.04</t>
  </si>
  <si>
    <t>21,20 2016.12.04</t>
  </si>
  <si>
    <t>2029 от 04.12.2016</t>
  </si>
  <si>
    <t>Т-3-012</t>
  </si>
  <si>
    <t>03,40 2016.12.05</t>
  </si>
  <si>
    <t>08,30 2016.12.05</t>
  </si>
  <si>
    <t>2030 от 05.12.2016</t>
  </si>
  <si>
    <t>Произвели осмотр ТП Т-3-012, замену высоковольтных предохранителей в РУ-6-кВ Т-3-012</t>
  </si>
  <si>
    <t>Т-2-013</t>
  </si>
  <si>
    <t>Т-2-016</t>
  </si>
  <si>
    <t>18,40 2016.12.05</t>
  </si>
  <si>
    <t>20,25 2016.12.05</t>
  </si>
  <si>
    <t>2035 от 05.12.2016</t>
  </si>
  <si>
    <t>Произвели осмотр ВЛ-0,4кВ, устранили перехлест ВЛ-0,4кВ, произвели включение ТП Т-2-013 в работу</t>
  </si>
  <si>
    <t>Михайловка</t>
  </si>
  <si>
    <t>21,20 2016.12.05</t>
  </si>
  <si>
    <t>03,45 2016.12.06</t>
  </si>
  <si>
    <t>2037 от 05.12.2016</t>
  </si>
  <si>
    <t>Произвели осмотр ВЛ-0,4кВ, замену опорного изолятора по ВЛ-0,4кВ, замену рубильника на ТП Т-2-016</t>
  </si>
  <si>
    <t>23,00 2016.12.05</t>
  </si>
  <si>
    <t>01,30 2016.12.06</t>
  </si>
  <si>
    <t>2038 от 05.12.2016</t>
  </si>
  <si>
    <t>Ф.10-4-Ш</t>
  </si>
  <si>
    <t>23,21 2016.12.09</t>
  </si>
  <si>
    <t>03,14 2016.12.10</t>
  </si>
  <si>
    <t>2064 от 10.12.2016</t>
  </si>
  <si>
    <t>11,35 2016.12.13</t>
  </si>
  <si>
    <t>17,01 2016.12.13</t>
  </si>
  <si>
    <t>2078 от 13.12.2016</t>
  </si>
  <si>
    <t>Ф.10-7-К, Ф.10-8-К</t>
  </si>
  <si>
    <t>03,35 2016.12.13</t>
  </si>
  <si>
    <t>04,24 2016.12.13</t>
  </si>
  <si>
    <t>2092 от 13.12.2016</t>
  </si>
  <si>
    <t>Т-1-002</t>
  </si>
  <si>
    <t>07,40 2016.12.16</t>
  </si>
  <si>
    <t>08,35 2016.12.16</t>
  </si>
  <si>
    <t>2113 от 16.12.2016</t>
  </si>
  <si>
    <t>Произвели осмотр ТП Т-1-002, протяжку контактных соединений по ВЛ-0,4кВ на ТП Т-1-002</t>
  </si>
  <si>
    <t>17,50 2016.12.16</t>
  </si>
  <si>
    <t>18,40 2016.12.16</t>
  </si>
  <si>
    <t>2119 от 16.12.2016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</si>
  <si>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</si>
  <si>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 квартал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</si>
  <si>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2016 год)</t>
  </si>
</sst>
</file>

<file path=xl/styles.xml><?xml version="1.0" encoding="utf-8"?>
<styleSheet xmlns="http://schemas.openxmlformats.org/spreadsheetml/2006/main">
  <numFmts count="2">
    <numFmt numFmtId="164" formatCode="hh\,\ mm\,\ yyyy\.mm\.dd"/>
    <numFmt numFmtId="165" formatCode="0.00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3" fontId="1" fillId="0" borderId="3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7" t="s">
        <v>27</v>
      </c>
      <c r="J6" s="14" t="s">
        <v>28</v>
      </c>
      <c r="K6" s="14" t="s">
        <v>27</v>
      </c>
      <c r="L6" s="14" t="s">
        <v>28</v>
      </c>
      <c r="M6" s="119"/>
      <c r="N6" s="119"/>
      <c r="O6" s="119"/>
      <c r="P6" s="122"/>
      <c r="Q6" s="17" t="s">
        <v>27</v>
      </c>
      <c r="R6" s="14" t="s">
        <v>28</v>
      </c>
      <c r="S6" s="14" t="s">
        <v>27</v>
      </c>
      <c r="T6" s="14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38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5" thickBot="1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5"/>
  <sheetViews>
    <sheetView view="pageBreakPreview" topLeftCell="A36" zoomScaleSheetLayoutView="100" workbookViewId="0">
      <selection activeCell="A8" sqref="A8:AJ36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133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44" t="s">
        <v>27</v>
      </c>
      <c r="J6" s="43" t="s">
        <v>28</v>
      </c>
      <c r="K6" s="43" t="s">
        <v>27</v>
      </c>
      <c r="L6" s="43" t="s">
        <v>28</v>
      </c>
      <c r="M6" s="119"/>
      <c r="N6" s="119"/>
      <c r="O6" s="119"/>
      <c r="P6" s="122"/>
      <c r="Q6" s="44" t="s">
        <v>27</v>
      </c>
      <c r="R6" s="43" t="s">
        <v>28</v>
      </c>
      <c r="S6" s="43" t="s">
        <v>27</v>
      </c>
      <c r="T6" s="43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89.25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63.75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8.25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8.25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8.25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2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5.5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2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89.25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1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6.5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63.75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8.25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51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1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8.25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1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6.5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8.25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1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51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8.25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51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1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27.5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76.5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1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27.5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76.5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5" thickBot="1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48"/>
  <sheetViews>
    <sheetView view="pageBreakPreview" topLeftCell="A43" zoomScaleSheetLayoutView="100" workbookViewId="0">
      <selection activeCell="B21" sqref="B21:AJ21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61" t="s">
        <v>27</v>
      </c>
      <c r="J6" s="60" t="s">
        <v>28</v>
      </c>
      <c r="K6" s="60" t="s">
        <v>27</v>
      </c>
      <c r="L6" s="60" t="s">
        <v>28</v>
      </c>
      <c r="M6" s="119"/>
      <c r="N6" s="119"/>
      <c r="O6" s="119"/>
      <c r="P6" s="122"/>
      <c r="Q6" s="61" t="s">
        <v>27</v>
      </c>
      <c r="R6" s="60" t="s">
        <v>28</v>
      </c>
      <c r="S6" s="60" t="s">
        <v>27</v>
      </c>
      <c r="T6" s="60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38.25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5.5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38.25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5.5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2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1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5.5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6.5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5.5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38.25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1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5.5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51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8.25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38.25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8.25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63.75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89.25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1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5.5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5.5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102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89.25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38.25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5.5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8.25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5.5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5.5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14.75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5.5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6.5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89.25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5" thickBot="1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95"/>
  <sheetViews>
    <sheetView view="pageBreakPreview" topLeftCell="E85" zoomScale="90" zoomScaleSheetLayoutView="90" workbookViewId="0">
      <selection activeCell="A85" sqref="A85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5" width="5" style="1" customWidth="1"/>
    <col min="16" max="16" width="6.85546875" style="1" customWidth="1"/>
    <col min="17" max="24" width="5" style="1" customWidth="1"/>
    <col min="25" max="25" width="7.42578125" style="1" customWidth="1"/>
    <col min="26" max="27" width="5" style="1" customWidth="1"/>
    <col min="28" max="28" width="7.710937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408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63" t="s">
        <v>27</v>
      </c>
      <c r="J6" s="62" t="s">
        <v>28</v>
      </c>
      <c r="K6" s="62" t="s">
        <v>27</v>
      </c>
      <c r="L6" s="62" t="s">
        <v>28</v>
      </c>
      <c r="M6" s="119"/>
      <c r="N6" s="119"/>
      <c r="O6" s="119"/>
      <c r="P6" s="122"/>
      <c r="Q6" s="63" t="s">
        <v>27</v>
      </c>
      <c r="R6" s="62" t="s">
        <v>28</v>
      </c>
      <c r="S6" s="62" t="s">
        <v>27</v>
      </c>
      <c r="T6" s="62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38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89.25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63.75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8.25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8.25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8.25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2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5.5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2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89.25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1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6.5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63.75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8.25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51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1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8.25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1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6.5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8.25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1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51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8.25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51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1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27.5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76.5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1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27.5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76.5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38.25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5.5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38.25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5.5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2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1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5.5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6.5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5.5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38.25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1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5.5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51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8.25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38.25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8.25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63.75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89.25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1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5.5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5.5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102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89.25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38.25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5.5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8.25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5.5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5.5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14.75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5.5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6.5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89.25">
      <c r="A85" s="78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5" thickBot="1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1"/>
  <sheetViews>
    <sheetView view="pageBreakPreview" topLeftCell="Q49" zoomScaleSheetLayoutView="100" workbookViewId="0">
      <selection activeCell="AA51" sqref="AA51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618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77" t="s">
        <v>27</v>
      </c>
      <c r="J6" s="76" t="s">
        <v>28</v>
      </c>
      <c r="K6" s="76" t="s">
        <v>27</v>
      </c>
      <c r="L6" s="76" t="s">
        <v>28</v>
      </c>
      <c r="M6" s="119"/>
      <c r="N6" s="119"/>
      <c r="O6" s="119"/>
      <c r="P6" s="122"/>
      <c r="Q6" s="77" t="s">
        <v>27</v>
      </c>
      <c r="R6" s="76" t="s">
        <v>28</v>
      </c>
      <c r="S6" s="76" t="s">
        <v>27</v>
      </c>
      <c r="T6" s="76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5.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6.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5.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5.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89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63.7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8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8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6.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6.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38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6.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89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89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5.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5.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5.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5.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5.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5.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1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5.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5.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1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5.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5.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5.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38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5.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14.7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5.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1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6.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1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5.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89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102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89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5.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89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6.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6.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5.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5.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3.7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5.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89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1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5.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5.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5.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5.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89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6.5">
      <c r="A62" s="65">
        <v>55</v>
      </c>
      <c r="B62" s="66" t="s">
        <v>502</v>
      </c>
      <c r="C62" s="66" t="s">
        <v>503</v>
      </c>
      <c r="D62" s="3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15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3">
        <f t="shared" si="1"/>
        <v>138</v>
      </c>
      <c r="Z62" s="67"/>
      <c r="AA62" s="67"/>
      <c r="AB62" s="15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47" t="s">
        <v>138</v>
      </c>
      <c r="AH62" s="26" t="s">
        <v>29</v>
      </c>
      <c r="AI62" s="72" t="s">
        <v>623</v>
      </c>
      <c r="AJ62" s="72" t="s">
        <v>624</v>
      </c>
    </row>
    <row r="63" spans="1:36" s="6" customFormat="1" ht="13.5" thickBot="1">
      <c r="A63" s="9" t="s">
        <v>35</v>
      </c>
      <c r="B63" s="10"/>
      <c r="C63" s="10"/>
      <c r="D63" s="11"/>
      <c r="E63" s="11"/>
      <c r="F63" s="11"/>
      <c r="G63" s="11"/>
      <c r="H63" s="16"/>
      <c r="I63" s="9"/>
      <c r="J63" s="11"/>
      <c r="K63" s="11"/>
      <c r="L63" s="11"/>
      <c r="M63" s="11"/>
      <c r="N63" s="11"/>
      <c r="O63" s="11"/>
      <c r="P63" s="16"/>
      <c r="Q63" s="9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6"/>
      <c r="AC63" s="19"/>
      <c r="AD63" s="12"/>
      <c r="AE63" s="12"/>
      <c r="AF63" s="21"/>
      <c r="AG63" s="23"/>
      <c r="AH63" s="11"/>
      <c r="AI63" s="13"/>
      <c r="AJ63" s="13"/>
    </row>
    <row r="65" spans="1:35" s="41" customFormat="1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9" customFormat="1">
      <c r="A66" s="2">
        <v>1</v>
      </c>
      <c r="B66" s="38" t="s">
        <v>37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9" customFormat="1">
      <c r="A67" s="2">
        <v>2</v>
      </c>
      <c r="B67" s="38" t="s">
        <v>38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s="39" customFormat="1">
      <c r="A68" s="2">
        <v>3</v>
      </c>
      <c r="B68" s="38" t="s">
        <v>39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39" customFormat="1">
      <c r="A69" s="2">
        <v>4</v>
      </c>
      <c r="B69" s="38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39" customFormat="1">
      <c r="A70" s="2">
        <v>5</v>
      </c>
      <c r="B70" s="38" t="s">
        <v>44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s="39" customFormat="1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2"/>
  <sheetViews>
    <sheetView view="pageBreakPreview" topLeftCell="A30" zoomScaleSheetLayoutView="100" workbookViewId="0">
      <selection activeCell="U36" sqref="U36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625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81" t="s">
        <v>27</v>
      </c>
      <c r="J6" s="80" t="s">
        <v>28</v>
      </c>
      <c r="K6" s="80" t="s">
        <v>27</v>
      </c>
      <c r="L6" s="80" t="s">
        <v>28</v>
      </c>
      <c r="M6" s="119"/>
      <c r="N6" s="119"/>
      <c r="O6" s="119"/>
      <c r="P6" s="122"/>
      <c r="Q6" s="81" t="s">
        <v>27</v>
      </c>
      <c r="R6" s="80" t="s">
        <v>28</v>
      </c>
      <c r="S6" s="80" t="s">
        <v>27</v>
      </c>
      <c r="T6" s="80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5.5">
      <c r="A8" s="24">
        <v>1</v>
      </c>
      <c r="B8" s="25" t="s">
        <v>146</v>
      </c>
      <c r="C8" s="25" t="s">
        <v>147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44</v>
      </c>
      <c r="N8" s="26"/>
      <c r="O8" s="26"/>
      <c r="P8" s="82">
        <f>SUM(I8:O8)</f>
        <v>44</v>
      </c>
      <c r="Q8" s="24"/>
      <c r="R8" s="26"/>
      <c r="S8" s="26"/>
      <c r="T8" s="26"/>
      <c r="U8" s="57">
        <v>44</v>
      </c>
      <c r="V8" s="57">
        <v>44</v>
      </c>
      <c r="W8" s="26"/>
      <c r="X8" s="26"/>
      <c r="Y8" s="57">
        <f>SUM(Q8:U8)</f>
        <v>44</v>
      </c>
      <c r="Z8" s="26"/>
      <c r="AA8" s="26"/>
      <c r="AB8" s="82">
        <f>SUM(Y8:AA8)</f>
        <v>44</v>
      </c>
      <c r="AC8" s="83" t="s">
        <v>626</v>
      </c>
      <c r="AD8" s="84" t="s">
        <v>627</v>
      </c>
      <c r="AE8" s="84" t="s">
        <v>627</v>
      </c>
      <c r="AF8" s="85">
        <v>1.83</v>
      </c>
      <c r="AG8" s="56" t="s">
        <v>138</v>
      </c>
      <c r="AH8" s="57" t="s">
        <v>29</v>
      </c>
      <c r="AI8" s="86" t="s">
        <v>628</v>
      </c>
      <c r="AJ8" s="8" t="s">
        <v>582</v>
      </c>
    </row>
    <row r="9" spans="1:36" s="6" customFormat="1" ht="51">
      <c r="A9" s="7">
        <v>2</v>
      </c>
      <c r="B9" s="4" t="s">
        <v>46</v>
      </c>
      <c r="C9" s="25" t="s">
        <v>439</v>
      </c>
      <c r="D9" s="26" t="s">
        <v>58</v>
      </c>
      <c r="E9" s="26">
        <v>0.4</v>
      </c>
      <c r="F9" s="3">
        <v>2</v>
      </c>
      <c r="G9" s="3"/>
      <c r="H9" s="15"/>
      <c r="I9" s="7"/>
      <c r="J9" s="3"/>
      <c r="K9" s="3"/>
      <c r="L9" s="3"/>
      <c r="M9" s="3">
        <v>94</v>
      </c>
      <c r="N9" s="3"/>
      <c r="O9" s="3"/>
      <c r="P9" s="15">
        <f t="shared" ref="P9:P33" si="0">SUM(I9:O9)</f>
        <v>94</v>
      </c>
      <c r="Q9" s="7"/>
      <c r="R9" s="3"/>
      <c r="S9" s="3"/>
      <c r="T9" s="3"/>
      <c r="U9" s="3">
        <v>94</v>
      </c>
      <c r="V9" s="3">
        <v>94</v>
      </c>
      <c r="W9" s="3"/>
      <c r="X9" s="3"/>
      <c r="Y9" s="3">
        <f t="shared" ref="Y9:Y33" si="1">SUM(Q9:U9)</f>
        <v>94</v>
      </c>
      <c r="Z9" s="3"/>
      <c r="AA9" s="3"/>
      <c r="AB9" s="15">
        <f t="shared" ref="AB9:AB33" si="2">SUM(Y9:AA9)</f>
        <v>94</v>
      </c>
      <c r="AC9" s="18" t="s">
        <v>629</v>
      </c>
      <c r="AD9" s="5" t="s">
        <v>630</v>
      </c>
      <c r="AE9" s="5" t="s">
        <v>630</v>
      </c>
      <c r="AF9" s="20">
        <v>16.829999999999998</v>
      </c>
      <c r="AG9" s="47" t="s">
        <v>138</v>
      </c>
      <c r="AH9" s="26" t="s">
        <v>29</v>
      </c>
      <c r="AI9" s="8" t="s">
        <v>631</v>
      </c>
      <c r="AJ9" s="8" t="s">
        <v>632</v>
      </c>
    </row>
    <row r="10" spans="1:36" s="6" customFormat="1" ht="38.25">
      <c r="A10" s="7">
        <v>3</v>
      </c>
      <c r="B10" s="4" t="s">
        <v>46</v>
      </c>
      <c r="C10" s="25" t="s">
        <v>57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247</v>
      </c>
      <c r="N10" s="3"/>
      <c r="O10" s="3"/>
      <c r="P10" s="15">
        <f t="shared" si="0"/>
        <v>247</v>
      </c>
      <c r="Q10" s="7"/>
      <c r="R10" s="3"/>
      <c r="S10" s="3"/>
      <c r="T10" s="3"/>
      <c r="U10" s="3">
        <v>247</v>
      </c>
      <c r="V10" s="3">
        <v>247</v>
      </c>
      <c r="W10" s="3"/>
      <c r="X10" s="3"/>
      <c r="Y10" s="3">
        <f t="shared" si="1"/>
        <v>247</v>
      </c>
      <c r="Z10" s="3"/>
      <c r="AA10" s="3"/>
      <c r="AB10" s="15">
        <f t="shared" si="2"/>
        <v>247</v>
      </c>
      <c r="AC10" s="18" t="s">
        <v>633</v>
      </c>
      <c r="AD10" s="5" t="s">
        <v>634</v>
      </c>
      <c r="AE10" s="5" t="s">
        <v>634</v>
      </c>
      <c r="AF10" s="20">
        <v>0.52</v>
      </c>
      <c r="AG10" s="47" t="s">
        <v>138</v>
      </c>
      <c r="AH10" s="26" t="s">
        <v>29</v>
      </c>
      <c r="AI10" s="8" t="s">
        <v>635</v>
      </c>
      <c r="AJ10" s="8" t="s">
        <v>636</v>
      </c>
    </row>
    <row r="11" spans="1:36" s="6" customFormat="1" ht="25.5">
      <c r="A11" s="24">
        <v>4</v>
      </c>
      <c r="B11" s="4" t="s">
        <v>292</v>
      </c>
      <c r="C11" s="4" t="s">
        <v>637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86</v>
      </c>
      <c r="N11" s="3"/>
      <c r="O11" s="3"/>
      <c r="P11" s="15">
        <f t="shared" si="0"/>
        <v>86</v>
      </c>
      <c r="Q11" s="7"/>
      <c r="R11" s="3"/>
      <c r="S11" s="3"/>
      <c r="T11" s="3"/>
      <c r="U11" s="3">
        <v>86</v>
      </c>
      <c r="V11" s="3">
        <v>86</v>
      </c>
      <c r="W11" s="3"/>
      <c r="X11" s="3"/>
      <c r="Y11" s="3">
        <f t="shared" si="1"/>
        <v>86</v>
      </c>
      <c r="Z11" s="3"/>
      <c r="AA11" s="3"/>
      <c r="AB11" s="15">
        <f t="shared" si="2"/>
        <v>86</v>
      </c>
      <c r="AC11" s="18" t="s">
        <v>638</v>
      </c>
      <c r="AD11" s="5" t="s">
        <v>639</v>
      </c>
      <c r="AE11" s="5" t="s">
        <v>639</v>
      </c>
      <c r="AF11" s="20">
        <v>1.8</v>
      </c>
      <c r="AG11" s="47" t="s">
        <v>138</v>
      </c>
      <c r="AH11" s="26" t="s">
        <v>29</v>
      </c>
      <c r="AI11" s="8" t="s">
        <v>640</v>
      </c>
      <c r="AJ11" s="8" t="s">
        <v>417</v>
      </c>
    </row>
    <row r="12" spans="1:36" s="6" customFormat="1" ht="25.5">
      <c r="A12" s="7">
        <v>5</v>
      </c>
      <c r="B12" s="4" t="s">
        <v>292</v>
      </c>
      <c r="C12" s="4" t="s">
        <v>637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86</v>
      </c>
      <c r="N12" s="3"/>
      <c r="O12" s="3"/>
      <c r="P12" s="15">
        <f t="shared" si="0"/>
        <v>86</v>
      </c>
      <c r="Q12" s="7"/>
      <c r="R12" s="3"/>
      <c r="S12" s="3"/>
      <c r="T12" s="3"/>
      <c r="U12" s="3">
        <v>86</v>
      </c>
      <c r="V12" s="3">
        <v>86</v>
      </c>
      <c r="W12" s="3"/>
      <c r="X12" s="3"/>
      <c r="Y12" s="3">
        <f t="shared" si="1"/>
        <v>86</v>
      </c>
      <c r="Z12" s="3"/>
      <c r="AA12" s="3"/>
      <c r="AB12" s="15">
        <f t="shared" si="2"/>
        <v>86</v>
      </c>
      <c r="AC12" s="18" t="s">
        <v>641</v>
      </c>
      <c r="AD12" s="5" t="s">
        <v>642</v>
      </c>
      <c r="AE12" s="5" t="s">
        <v>642</v>
      </c>
      <c r="AF12" s="20">
        <v>1.8</v>
      </c>
      <c r="AG12" s="47" t="s">
        <v>138</v>
      </c>
      <c r="AH12" s="26" t="s">
        <v>29</v>
      </c>
      <c r="AI12" s="8" t="s">
        <v>643</v>
      </c>
      <c r="AJ12" s="8" t="s">
        <v>417</v>
      </c>
    </row>
    <row r="13" spans="1:36" s="6" customFormat="1" ht="25.5">
      <c r="A13" s="7">
        <v>6</v>
      </c>
      <c r="B13" s="4" t="s">
        <v>33</v>
      </c>
      <c r="C13" s="4" t="s">
        <v>231</v>
      </c>
      <c r="D13" s="26" t="s">
        <v>34</v>
      </c>
      <c r="E13" s="48">
        <v>10</v>
      </c>
      <c r="F13" s="3">
        <v>5</v>
      </c>
      <c r="G13" s="3"/>
      <c r="H13" s="15"/>
      <c r="I13" s="7"/>
      <c r="J13" s="3"/>
      <c r="K13" s="3"/>
      <c r="L13" s="3"/>
      <c r="M13" s="3">
        <v>68</v>
      </c>
      <c r="N13" s="3"/>
      <c r="O13" s="3"/>
      <c r="P13" s="15">
        <f t="shared" si="0"/>
        <v>68</v>
      </c>
      <c r="Q13" s="7"/>
      <c r="R13" s="3"/>
      <c r="S13" s="3"/>
      <c r="T13" s="3"/>
      <c r="U13" s="3">
        <v>68</v>
      </c>
      <c r="V13" s="3">
        <v>68</v>
      </c>
      <c r="W13" s="3"/>
      <c r="X13" s="3"/>
      <c r="Y13" s="3">
        <f t="shared" si="1"/>
        <v>68</v>
      </c>
      <c r="Z13" s="3"/>
      <c r="AA13" s="3"/>
      <c r="AB13" s="15">
        <f t="shared" si="2"/>
        <v>68</v>
      </c>
      <c r="AC13" s="18" t="s">
        <v>644</v>
      </c>
      <c r="AD13" s="5" t="s">
        <v>645</v>
      </c>
      <c r="AE13" s="5" t="s">
        <v>645</v>
      </c>
      <c r="AF13" s="20">
        <v>3.47</v>
      </c>
      <c r="AG13" s="47" t="s">
        <v>138</v>
      </c>
      <c r="AH13" s="26" t="s">
        <v>29</v>
      </c>
      <c r="AI13" s="8" t="s">
        <v>646</v>
      </c>
      <c r="AJ13" s="8" t="s">
        <v>417</v>
      </c>
    </row>
    <row r="14" spans="1:36" s="6" customFormat="1" ht="38.25">
      <c r="A14" s="24">
        <v>7</v>
      </c>
      <c r="B14" s="25" t="s">
        <v>154</v>
      </c>
      <c r="C14" s="25" t="s">
        <v>178</v>
      </c>
      <c r="D14" s="26" t="s">
        <v>58</v>
      </c>
      <c r="E14" s="26">
        <v>0.4</v>
      </c>
      <c r="F14" s="3">
        <v>1</v>
      </c>
      <c r="G14" s="3"/>
      <c r="H14" s="15"/>
      <c r="I14" s="7"/>
      <c r="J14" s="3"/>
      <c r="K14" s="3"/>
      <c r="L14" s="3"/>
      <c r="M14" s="3">
        <v>32</v>
      </c>
      <c r="N14" s="3"/>
      <c r="O14" s="3"/>
      <c r="P14" s="15">
        <f t="shared" si="0"/>
        <v>32</v>
      </c>
      <c r="Q14" s="7"/>
      <c r="R14" s="3"/>
      <c r="S14" s="3"/>
      <c r="T14" s="3"/>
      <c r="U14" s="3">
        <v>32</v>
      </c>
      <c r="V14" s="3">
        <v>32</v>
      </c>
      <c r="W14" s="3"/>
      <c r="X14" s="3"/>
      <c r="Y14" s="3">
        <f t="shared" si="1"/>
        <v>32</v>
      </c>
      <c r="Z14" s="3"/>
      <c r="AA14" s="3"/>
      <c r="AB14" s="15">
        <f t="shared" si="2"/>
        <v>32</v>
      </c>
      <c r="AC14" s="18" t="s">
        <v>647</v>
      </c>
      <c r="AD14" s="5" t="s">
        <v>648</v>
      </c>
      <c r="AE14" s="5" t="s">
        <v>648</v>
      </c>
      <c r="AF14" s="20">
        <v>1.67</v>
      </c>
      <c r="AG14" s="47" t="s">
        <v>138</v>
      </c>
      <c r="AH14" s="26" t="s">
        <v>29</v>
      </c>
      <c r="AI14" s="8" t="s">
        <v>649</v>
      </c>
      <c r="AJ14" s="8" t="s">
        <v>650</v>
      </c>
    </row>
    <row r="15" spans="1:36" s="6" customFormat="1" ht="25.5">
      <c r="A15" s="7">
        <v>8</v>
      </c>
      <c r="B15" s="4" t="s">
        <v>189</v>
      </c>
      <c r="C15" s="4" t="s">
        <v>190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1</v>
      </c>
      <c r="N15" s="3"/>
      <c r="O15" s="3"/>
      <c r="P15" s="15">
        <f t="shared" si="0"/>
        <v>1</v>
      </c>
      <c r="Q15" s="7"/>
      <c r="R15" s="3"/>
      <c r="S15" s="3"/>
      <c r="T15" s="3"/>
      <c r="U15" s="3">
        <v>1</v>
      </c>
      <c r="V15" s="3">
        <v>1</v>
      </c>
      <c r="W15" s="3"/>
      <c r="X15" s="3"/>
      <c r="Y15" s="3">
        <f t="shared" si="1"/>
        <v>1</v>
      </c>
      <c r="Z15" s="3"/>
      <c r="AA15" s="3"/>
      <c r="AB15" s="15">
        <f t="shared" si="2"/>
        <v>1</v>
      </c>
      <c r="AC15" s="18" t="s">
        <v>651</v>
      </c>
      <c r="AD15" s="5" t="s">
        <v>652</v>
      </c>
      <c r="AE15" s="5" t="s">
        <v>652</v>
      </c>
      <c r="AF15" s="49">
        <v>0.33</v>
      </c>
      <c r="AG15" s="47" t="s">
        <v>138</v>
      </c>
      <c r="AH15" s="26" t="s">
        <v>29</v>
      </c>
      <c r="AI15" s="8" t="s">
        <v>653</v>
      </c>
      <c r="AJ15" s="8" t="s">
        <v>417</v>
      </c>
    </row>
    <row r="16" spans="1:36" s="6" customFormat="1" ht="25.5">
      <c r="A16" s="7">
        <v>9</v>
      </c>
      <c r="B16" s="4" t="s">
        <v>146</v>
      </c>
      <c r="C16" s="4" t="s">
        <v>654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178</v>
      </c>
      <c r="N16" s="3"/>
      <c r="O16" s="3"/>
      <c r="P16" s="15">
        <f t="shared" si="0"/>
        <v>178</v>
      </c>
      <c r="Q16" s="7"/>
      <c r="R16" s="3"/>
      <c r="S16" s="3"/>
      <c r="T16" s="3"/>
      <c r="U16" s="3">
        <v>178</v>
      </c>
      <c r="V16" s="3">
        <v>178</v>
      </c>
      <c r="W16" s="3"/>
      <c r="X16" s="3"/>
      <c r="Y16" s="3">
        <f t="shared" si="1"/>
        <v>178</v>
      </c>
      <c r="Z16" s="3"/>
      <c r="AA16" s="3"/>
      <c r="AB16" s="15">
        <f t="shared" si="2"/>
        <v>178</v>
      </c>
      <c r="AC16" s="18" t="s">
        <v>652</v>
      </c>
      <c r="AD16" s="5" t="s">
        <v>655</v>
      </c>
      <c r="AE16" s="5" t="s">
        <v>655</v>
      </c>
      <c r="AF16" s="49">
        <v>4.93</v>
      </c>
      <c r="AG16" s="47" t="s">
        <v>138</v>
      </c>
      <c r="AH16" s="26" t="s">
        <v>29</v>
      </c>
      <c r="AI16" s="8" t="s">
        <v>656</v>
      </c>
      <c r="AJ16" s="8" t="s">
        <v>582</v>
      </c>
    </row>
    <row r="17" spans="1:36" s="6" customFormat="1" ht="63.75">
      <c r="A17" s="24">
        <v>10</v>
      </c>
      <c r="B17" s="4" t="s">
        <v>146</v>
      </c>
      <c r="C17" s="4" t="s">
        <v>657</v>
      </c>
      <c r="D17" s="26" t="s">
        <v>58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1</v>
      </c>
      <c r="N17" s="3"/>
      <c r="O17" s="3"/>
      <c r="P17" s="15">
        <f t="shared" si="0"/>
        <v>1</v>
      </c>
      <c r="Q17" s="7"/>
      <c r="R17" s="3"/>
      <c r="S17" s="3"/>
      <c r="T17" s="3"/>
      <c r="U17" s="3">
        <v>1</v>
      </c>
      <c r="V17" s="3">
        <v>1</v>
      </c>
      <c r="W17" s="3"/>
      <c r="X17" s="3"/>
      <c r="Y17" s="3">
        <f t="shared" si="1"/>
        <v>1</v>
      </c>
      <c r="Z17" s="3"/>
      <c r="AA17" s="3"/>
      <c r="AB17" s="15">
        <f t="shared" si="2"/>
        <v>1</v>
      </c>
      <c r="AC17" s="18" t="s">
        <v>658</v>
      </c>
      <c r="AD17" s="5" t="s">
        <v>655</v>
      </c>
      <c r="AE17" s="5" t="s">
        <v>655</v>
      </c>
      <c r="AF17" s="49">
        <v>4.2699999999999996</v>
      </c>
      <c r="AG17" s="47" t="s">
        <v>138</v>
      </c>
      <c r="AH17" s="26" t="s">
        <v>29</v>
      </c>
      <c r="AI17" s="8" t="s">
        <v>659</v>
      </c>
      <c r="AJ17" s="8" t="s">
        <v>660</v>
      </c>
    </row>
    <row r="18" spans="1:36" s="6" customFormat="1" ht="25.5">
      <c r="A18" s="7">
        <v>11</v>
      </c>
      <c r="B18" s="25" t="s">
        <v>107</v>
      </c>
      <c r="C18" s="25" t="s">
        <v>108</v>
      </c>
      <c r="D18" s="26" t="s">
        <v>34</v>
      </c>
      <c r="E18" s="26">
        <v>10</v>
      </c>
      <c r="F18" s="26">
        <v>5</v>
      </c>
      <c r="G18" s="3"/>
      <c r="H18" s="15"/>
      <c r="I18" s="7"/>
      <c r="J18" s="3"/>
      <c r="K18" s="3"/>
      <c r="L18" s="3"/>
      <c r="M18" s="3">
        <v>111</v>
      </c>
      <c r="N18" s="3"/>
      <c r="O18" s="3"/>
      <c r="P18" s="15">
        <f t="shared" si="0"/>
        <v>111</v>
      </c>
      <c r="Q18" s="7"/>
      <c r="R18" s="3"/>
      <c r="S18" s="3"/>
      <c r="T18" s="3"/>
      <c r="U18" s="3">
        <v>111</v>
      </c>
      <c r="V18" s="3">
        <v>111</v>
      </c>
      <c r="W18" s="3"/>
      <c r="X18" s="3"/>
      <c r="Y18" s="3">
        <f t="shared" si="1"/>
        <v>111</v>
      </c>
      <c r="Z18" s="3"/>
      <c r="AA18" s="3"/>
      <c r="AB18" s="15">
        <f t="shared" si="2"/>
        <v>111</v>
      </c>
      <c r="AC18" s="18" t="s">
        <v>661</v>
      </c>
      <c r="AD18" s="5" t="s">
        <v>662</v>
      </c>
      <c r="AE18" s="5" t="s">
        <v>662</v>
      </c>
      <c r="AF18" s="49">
        <v>6.37</v>
      </c>
      <c r="AG18" s="47" t="s">
        <v>138</v>
      </c>
      <c r="AH18" s="26" t="s">
        <v>29</v>
      </c>
      <c r="AI18" s="8" t="s">
        <v>663</v>
      </c>
      <c r="AJ18" s="8" t="s">
        <v>417</v>
      </c>
    </row>
    <row r="19" spans="1:36" s="6" customFormat="1" ht="89.25">
      <c r="A19" s="7">
        <v>12</v>
      </c>
      <c r="B19" s="25" t="s">
        <v>146</v>
      </c>
      <c r="C19" s="25" t="s">
        <v>664</v>
      </c>
      <c r="D19" s="26" t="s">
        <v>58</v>
      </c>
      <c r="E19" s="26">
        <v>10</v>
      </c>
      <c r="F19" s="26">
        <v>4</v>
      </c>
      <c r="G19" s="3"/>
      <c r="H19" s="15"/>
      <c r="I19" s="7"/>
      <c r="J19" s="3"/>
      <c r="K19" s="3"/>
      <c r="L19" s="3"/>
      <c r="M19" s="3">
        <v>70</v>
      </c>
      <c r="N19" s="3"/>
      <c r="O19" s="3"/>
      <c r="P19" s="15">
        <f t="shared" si="0"/>
        <v>70</v>
      </c>
      <c r="Q19" s="7"/>
      <c r="R19" s="3"/>
      <c r="S19" s="3"/>
      <c r="T19" s="3"/>
      <c r="U19" s="3">
        <v>70</v>
      </c>
      <c r="V19" s="3">
        <v>70</v>
      </c>
      <c r="W19" s="3"/>
      <c r="X19" s="3"/>
      <c r="Y19" s="3">
        <f t="shared" si="1"/>
        <v>70</v>
      </c>
      <c r="Z19" s="3"/>
      <c r="AA19" s="3"/>
      <c r="AB19" s="15">
        <f t="shared" si="2"/>
        <v>70</v>
      </c>
      <c r="AC19" s="18" t="s">
        <v>665</v>
      </c>
      <c r="AD19" s="5" t="s">
        <v>666</v>
      </c>
      <c r="AE19" s="5" t="s">
        <v>666</v>
      </c>
      <c r="AF19" s="49">
        <v>1.55</v>
      </c>
      <c r="AG19" s="47" t="s">
        <v>138</v>
      </c>
      <c r="AH19" s="26" t="s">
        <v>29</v>
      </c>
      <c r="AI19" s="8" t="s">
        <v>667</v>
      </c>
      <c r="AJ19" s="32" t="s">
        <v>668</v>
      </c>
    </row>
    <row r="20" spans="1:36" s="6" customFormat="1" ht="25.5">
      <c r="A20" s="24">
        <v>13</v>
      </c>
      <c r="B20" s="4" t="s">
        <v>189</v>
      </c>
      <c r="C20" s="25" t="s">
        <v>221</v>
      </c>
      <c r="D20" s="26" t="s">
        <v>34</v>
      </c>
      <c r="E20" s="26">
        <v>10</v>
      </c>
      <c r="F20" s="26">
        <v>5</v>
      </c>
      <c r="G20" s="3"/>
      <c r="H20" s="15"/>
      <c r="I20" s="7"/>
      <c r="J20" s="3"/>
      <c r="K20" s="3"/>
      <c r="L20" s="3"/>
      <c r="M20" s="3">
        <v>245</v>
      </c>
      <c r="N20" s="3"/>
      <c r="O20" s="3"/>
      <c r="P20" s="15">
        <f t="shared" si="0"/>
        <v>245</v>
      </c>
      <c r="Q20" s="7"/>
      <c r="R20" s="3"/>
      <c r="S20" s="3"/>
      <c r="T20" s="3"/>
      <c r="U20" s="3">
        <v>245</v>
      </c>
      <c r="V20" s="3">
        <v>245</v>
      </c>
      <c r="W20" s="3"/>
      <c r="X20" s="3"/>
      <c r="Y20" s="3">
        <f t="shared" si="1"/>
        <v>245</v>
      </c>
      <c r="Z20" s="3"/>
      <c r="AA20" s="3"/>
      <c r="AB20" s="15">
        <f t="shared" si="2"/>
        <v>245</v>
      </c>
      <c r="AC20" s="18" t="s">
        <v>669</v>
      </c>
      <c r="AD20" s="5" t="s">
        <v>670</v>
      </c>
      <c r="AE20" s="5" t="s">
        <v>670</v>
      </c>
      <c r="AF20" s="20">
        <v>2.98</v>
      </c>
      <c r="AG20" s="47" t="s">
        <v>138</v>
      </c>
      <c r="AH20" s="26" t="s">
        <v>29</v>
      </c>
      <c r="AI20" s="8" t="s">
        <v>671</v>
      </c>
      <c r="AJ20" s="8" t="s">
        <v>417</v>
      </c>
    </row>
    <row r="21" spans="1:36" s="6" customFormat="1" ht="25.5">
      <c r="A21" s="7">
        <v>14</v>
      </c>
      <c r="B21" s="4" t="s">
        <v>61</v>
      </c>
      <c r="C21" s="4" t="s">
        <v>62</v>
      </c>
      <c r="D21" s="26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48">
        <v>22</v>
      </c>
      <c r="N21" s="3"/>
      <c r="O21" s="3"/>
      <c r="P21" s="15">
        <f t="shared" si="0"/>
        <v>22</v>
      </c>
      <c r="Q21" s="7"/>
      <c r="R21" s="3"/>
      <c r="S21" s="3"/>
      <c r="T21" s="3"/>
      <c r="U21" s="3">
        <v>22</v>
      </c>
      <c r="V21" s="3">
        <v>22</v>
      </c>
      <c r="W21" s="3"/>
      <c r="X21" s="3"/>
      <c r="Y21" s="3">
        <f t="shared" si="1"/>
        <v>22</v>
      </c>
      <c r="Z21" s="3"/>
      <c r="AA21" s="3"/>
      <c r="AB21" s="15">
        <f t="shared" si="2"/>
        <v>22</v>
      </c>
      <c r="AC21" s="18" t="s">
        <v>672</v>
      </c>
      <c r="AD21" s="5" t="s">
        <v>673</v>
      </c>
      <c r="AE21" s="5" t="s">
        <v>673</v>
      </c>
      <c r="AF21" s="20">
        <v>4.7699999999999996</v>
      </c>
      <c r="AG21" s="47" t="s">
        <v>138</v>
      </c>
      <c r="AH21" s="26" t="s">
        <v>29</v>
      </c>
      <c r="AI21" s="8" t="s">
        <v>674</v>
      </c>
      <c r="AJ21" s="8" t="s">
        <v>417</v>
      </c>
    </row>
    <row r="22" spans="1:36" s="6" customFormat="1" ht="25.5">
      <c r="A22" s="7">
        <v>15</v>
      </c>
      <c r="B22" s="25" t="s">
        <v>107</v>
      </c>
      <c r="C22" s="25" t="s">
        <v>108</v>
      </c>
      <c r="D22" s="26" t="s">
        <v>34</v>
      </c>
      <c r="E22" s="26">
        <v>10</v>
      </c>
      <c r="F22" s="26">
        <v>5</v>
      </c>
      <c r="G22" s="3"/>
      <c r="H22" s="15"/>
      <c r="I22" s="7"/>
      <c r="J22" s="3"/>
      <c r="K22" s="3"/>
      <c r="L22" s="3"/>
      <c r="M22" s="3">
        <v>111</v>
      </c>
      <c r="N22" s="3"/>
      <c r="O22" s="3"/>
      <c r="P22" s="15">
        <f t="shared" si="0"/>
        <v>111</v>
      </c>
      <c r="Q22" s="7"/>
      <c r="R22" s="3"/>
      <c r="S22" s="3"/>
      <c r="T22" s="3"/>
      <c r="U22" s="3">
        <v>111</v>
      </c>
      <c r="V22" s="3">
        <v>111</v>
      </c>
      <c r="W22" s="3"/>
      <c r="X22" s="3"/>
      <c r="Y22" s="3">
        <f t="shared" si="1"/>
        <v>111</v>
      </c>
      <c r="Z22" s="3"/>
      <c r="AA22" s="3"/>
      <c r="AB22" s="15">
        <f t="shared" si="2"/>
        <v>111</v>
      </c>
      <c r="AC22" s="18" t="s">
        <v>675</v>
      </c>
      <c r="AD22" s="5" t="s">
        <v>676</v>
      </c>
      <c r="AE22" s="5" t="s">
        <v>676</v>
      </c>
      <c r="AF22" s="20">
        <v>1.97</v>
      </c>
      <c r="AG22" s="47" t="s">
        <v>138</v>
      </c>
      <c r="AH22" s="26" t="s">
        <v>29</v>
      </c>
      <c r="AI22" s="8" t="s">
        <v>677</v>
      </c>
      <c r="AJ22" s="8" t="s">
        <v>417</v>
      </c>
    </row>
    <row r="23" spans="1:36" s="6" customFormat="1" ht="25.5">
      <c r="A23" s="24">
        <v>16</v>
      </c>
      <c r="B23" s="4" t="s">
        <v>678</v>
      </c>
      <c r="C23" s="25" t="s">
        <v>637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86</v>
      </c>
      <c r="N23" s="3"/>
      <c r="O23" s="3"/>
      <c r="P23" s="15">
        <f t="shared" si="0"/>
        <v>86</v>
      </c>
      <c r="Q23" s="7"/>
      <c r="R23" s="3"/>
      <c r="S23" s="3"/>
      <c r="T23" s="3"/>
      <c r="U23" s="3">
        <v>86</v>
      </c>
      <c r="V23" s="3">
        <v>86</v>
      </c>
      <c r="W23" s="3"/>
      <c r="X23" s="3"/>
      <c r="Y23" s="3">
        <f t="shared" si="1"/>
        <v>86</v>
      </c>
      <c r="Z23" s="3"/>
      <c r="AA23" s="3"/>
      <c r="AB23" s="15">
        <f t="shared" si="2"/>
        <v>86</v>
      </c>
      <c r="AC23" s="18" t="s">
        <v>679</v>
      </c>
      <c r="AD23" s="5" t="s">
        <v>680</v>
      </c>
      <c r="AE23" s="5" t="s">
        <v>680</v>
      </c>
      <c r="AF23" s="20">
        <v>1.32</v>
      </c>
      <c r="AG23" s="47" t="s">
        <v>138</v>
      </c>
      <c r="AH23" s="26" t="s">
        <v>29</v>
      </c>
      <c r="AI23" s="8" t="s">
        <v>681</v>
      </c>
      <c r="AJ23" s="8" t="s">
        <v>417</v>
      </c>
    </row>
    <row r="24" spans="1:36" s="6" customFormat="1" ht="89.25">
      <c r="A24" s="7">
        <v>17</v>
      </c>
      <c r="B24" s="25" t="s">
        <v>275</v>
      </c>
      <c r="C24" s="25" t="s">
        <v>276</v>
      </c>
      <c r="D24" s="26" t="s">
        <v>34</v>
      </c>
      <c r="E24" s="26">
        <v>10</v>
      </c>
      <c r="F24" s="26">
        <v>4</v>
      </c>
      <c r="G24" s="3"/>
      <c r="H24" s="15"/>
      <c r="I24" s="7"/>
      <c r="J24" s="3"/>
      <c r="K24" s="3"/>
      <c r="L24" s="3"/>
      <c r="M24" s="3">
        <v>8</v>
      </c>
      <c r="N24" s="3"/>
      <c r="O24" s="3"/>
      <c r="P24" s="15">
        <f t="shared" si="0"/>
        <v>8</v>
      </c>
      <c r="Q24" s="7"/>
      <c r="R24" s="3"/>
      <c r="S24" s="3"/>
      <c r="T24" s="3"/>
      <c r="U24" s="3">
        <v>8</v>
      </c>
      <c r="V24" s="3">
        <v>8</v>
      </c>
      <c r="W24" s="3"/>
      <c r="X24" s="3"/>
      <c r="Y24" s="3">
        <f t="shared" si="1"/>
        <v>8</v>
      </c>
      <c r="Z24" s="3"/>
      <c r="AA24" s="3"/>
      <c r="AB24" s="15">
        <f t="shared" si="2"/>
        <v>8</v>
      </c>
      <c r="AC24" s="18" t="s">
        <v>682</v>
      </c>
      <c r="AD24" s="5" t="s">
        <v>683</v>
      </c>
      <c r="AE24" s="5" t="s">
        <v>683</v>
      </c>
      <c r="AF24" s="20">
        <v>4.92</v>
      </c>
      <c r="AG24" s="47" t="s">
        <v>138</v>
      </c>
      <c r="AH24" s="26" t="s">
        <v>29</v>
      </c>
      <c r="AI24" s="8" t="s">
        <v>684</v>
      </c>
      <c r="AJ24" s="8" t="s">
        <v>685</v>
      </c>
    </row>
    <row r="25" spans="1:36" s="6" customFormat="1" ht="89.2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4</v>
      </c>
      <c r="G25" s="3"/>
      <c r="H25" s="15"/>
      <c r="I25" s="7"/>
      <c r="J25" s="3"/>
      <c r="K25" s="3"/>
      <c r="L25" s="3"/>
      <c r="M25" s="3">
        <v>8</v>
      </c>
      <c r="N25" s="3"/>
      <c r="O25" s="3"/>
      <c r="P25" s="15">
        <f t="shared" si="0"/>
        <v>8</v>
      </c>
      <c r="Q25" s="7"/>
      <c r="R25" s="3"/>
      <c r="S25" s="3"/>
      <c r="T25" s="3"/>
      <c r="U25" s="3">
        <v>8</v>
      </c>
      <c r="V25" s="3">
        <v>8</v>
      </c>
      <c r="W25" s="3"/>
      <c r="X25" s="3"/>
      <c r="Y25" s="3">
        <f t="shared" si="1"/>
        <v>8</v>
      </c>
      <c r="Z25" s="3"/>
      <c r="AA25" s="3"/>
      <c r="AB25" s="15">
        <f t="shared" si="2"/>
        <v>8</v>
      </c>
      <c r="AC25" s="18" t="s">
        <v>686</v>
      </c>
      <c r="AD25" s="5" t="s">
        <v>687</v>
      </c>
      <c r="AE25" s="5" t="s">
        <v>687</v>
      </c>
      <c r="AF25" s="49">
        <v>2.83</v>
      </c>
      <c r="AG25" s="47" t="s">
        <v>138</v>
      </c>
      <c r="AH25" s="26" t="s">
        <v>29</v>
      </c>
      <c r="AI25" s="8" t="s">
        <v>688</v>
      </c>
      <c r="AJ25" s="8" t="s">
        <v>685</v>
      </c>
    </row>
    <row r="26" spans="1:36" s="6" customFormat="1" ht="38.25">
      <c r="A26" s="24">
        <v>19</v>
      </c>
      <c r="B26" s="25" t="s">
        <v>73</v>
      </c>
      <c r="C26" s="25" t="s">
        <v>74</v>
      </c>
      <c r="D26" s="26" t="s">
        <v>695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555</v>
      </c>
      <c r="N26" s="3"/>
      <c r="O26" s="3"/>
      <c r="P26" s="15">
        <f t="shared" si="0"/>
        <v>555</v>
      </c>
      <c r="Q26" s="7"/>
      <c r="R26" s="3"/>
      <c r="S26" s="3"/>
      <c r="T26" s="3"/>
      <c r="U26" s="3">
        <v>555</v>
      </c>
      <c r="V26" s="3">
        <v>555</v>
      </c>
      <c r="W26" s="3"/>
      <c r="X26" s="3"/>
      <c r="Y26" s="3">
        <f t="shared" si="1"/>
        <v>555</v>
      </c>
      <c r="Z26" s="3"/>
      <c r="AA26" s="3"/>
      <c r="AB26" s="15">
        <f t="shared" si="2"/>
        <v>555</v>
      </c>
      <c r="AC26" s="18" t="s">
        <v>689</v>
      </c>
      <c r="AD26" s="5" t="s">
        <v>690</v>
      </c>
      <c r="AE26" s="5" t="s">
        <v>690</v>
      </c>
      <c r="AF26" s="49">
        <v>1.27</v>
      </c>
      <c r="AG26" s="47" t="s">
        <v>138</v>
      </c>
      <c r="AH26" s="26" t="s">
        <v>29</v>
      </c>
      <c r="AI26" s="8" t="s">
        <v>691</v>
      </c>
      <c r="AJ26" s="32" t="s">
        <v>480</v>
      </c>
    </row>
    <row r="27" spans="1:36" s="6" customFormat="1" ht="51">
      <c r="A27" s="7">
        <v>20</v>
      </c>
      <c r="B27" s="4" t="s">
        <v>696</v>
      </c>
      <c r="C27" s="4" t="s">
        <v>694</v>
      </c>
      <c r="D27" s="26" t="s">
        <v>695</v>
      </c>
      <c r="E27" s="3">
        <v>10</v>
      </c>
      <c r="F27" s="3">
        <v>5</v>
      </c>
      <c r="G27" s="3"/>
      <c r="H27" s="15"/>
      <c r="I27" s="7"/>
      <c r="J27" s="3"/>
      <c r="K27" s="3"/>
      <c r="L27" s="3"/>
      <c r="M27" s="3">
        <v>702</v>
      </c>
      <c r="N27" s="3"/>
      <c r="O27" s="3"/>
      <c r="P27" s="15">
        <f t="shared" si="0"/>
        <v>702</v>
      </c>
      <c r="Q27" s="7"/>
      <c r="R27" s="3"/>
      <c r="S27" s="3"/>
      <c r="T27" s="3"/>
      <c r="U27" s="3">
        <v>702</v>
      </c>
      <c r="V27" s="3">
        <v>702</v>
      </c>
      <c r="W27" s="3"/>
      <c r="X27" s="3"/>
      <c r="Y27" s="3">
        <f t="shared" si="1"/>
        <v>702</v>
      </c>
      <c r="Z27" s="3"/>
      <c r="AA27" s="3"/>
      <c r="AB27" s="15">
        <f t="shared" si="2"/>
        <v>702</v>
      </c>
      <c r="AC27" s="18" t="s">
        <v>689</v>
      </c>
      <c r="AD27" s="5" t="s">
        <v>690</v>
      </c>
      <c r="AE27" s="5" t="s">
        <v>690</v>
      </c>
      <c r="AF27" s="49">
        <v>1.27</v>
      </c>
      <c r="AG27" s="47" t="s">
        <v>138</v>
      </c>
      <c r="AH27" s="26" t="s">
        <v>29</v>
      </c>
      <c r="AI27" s="8" t="s">
        <v>692</v>
      </c>
      <c r="AJ27" s="32" t="s">
        <v>480</v>
      </c>
    </row>
    <row r="28" spans="1:36" s="6" customFormat="1" ht="38.25">
      <c r="A28" s="7">
        <v>21</v>
      </c>
      <c r="B28" s="25" t="s">
        <v>91</v>
      </c>
      <c r="C28" s="25" t="s">
        <v>697</v>
      </c>
      <c r="D28" s="26" t="s">
        <v>695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485</v>
      </c>
      <c r="N28" s="3"/>
      <c r="O28" s="3"/>
      <c r="P28" s="15">
        <f t="shared" si="0"/>
        <v>485</v>
      </c>
      <c r="Q28" s="7"/>
      <c r="R28" s="3"/>
      <c r="S28" s="3"/>
      <c r="T28" s="3"/>
      <c r="U28" s="3">
        <v>485</v>
      </c>
      <c r="V28" s="3">
        <v>485</v>
      </c>
      <c r="W28" s="3"/>
      <c r="X28" s="3"/>
      <c r="Y28" s="3">
        <f t="shared" si="1"/>
        <v>485</v>
      </c>
      <c r="Z28" s="3"/>
      <c r="AA28" s="3"/>
      <c r="AB28" s="15">
        <f t="shared" si="2"/>
        <v>485</v>
      </c>
      <c r="AC28" s="18" t="s">
        <v>689</v>
      </c>
      <c r="AD28" s="5" t="s">
        <v>690</v>
      </c>
      <c r="AE28" s="5" t="s">
        <v>690</v>
      </c>
      <c r="AF28" s="49">
        <v>1.27</v>
      </c>
      <c r="AG28" s="47" t="s">
        <v>138</v>
      </c>
      <c r="AH28" s="26" t="s">
        <v>29</v>
      </c>
      <c r="AI28" s="8" t="s">
        <v>693</v>
      </c>
      <c r="AJ28" s="32" t="s">
        <v>480</v>
      </c>
    </row>
    <row r="29" spans="1:36" s="59" customFormat="1" ht="76.5">
      <c r="A29" s="87">
        <v>22</v>
      </c>
      <c r="B29" s="88" t="s">
        <v>246</v>
      </c>
      <c r="C29" s="88" t="s">
        <v>698</v>
      </c>
      <c r="D29" s="57" t="s">
        <v>58</v>
      </c>
      <c r="E29" s="57">
        <v>10</v>
      </c>
      <c r="F29" s="57">
        <v>4</v>
      </c>
      <c r="G29" s="48"/>
      <c r="H29" s="52"/>
      <c r="I29" s="50"/>
      <c r="J29" s="48"/>
      <c r="K29" s="48"/>
      <c r="L29" s="48"/>
      <c r="M29" s="48">
        <v>15</v>
      </c>
      <c r="N29" s="48"/>
      <c r="O29" s="48"/>
      <c r="P29" s="52">
        <f t="shared" si="0"/>
        <v>15</v>
      </c>
      <c r="Q29" s="50"/>
      <c r="R29" s="48"/>
      <c r="S29" s="48"/>
      <c r="T29" s="48"/>
      <c r="U29" s="48">
        <v>15</v>
      </c>
      <c r="V29" s="48">
        <v>15</v>
      </c>
      <c r="W29" s="48"/>
      <c r="X29" s="48"/>
      <c r="Y29" s="48">
        <f t="shared" si="1"/>
        <v>15</v>
      </c>
      <c r="Z29" s="48"/>
      <c r="AA29" s="48"/>
      <c r="AB29" s="52">
        <f t="shared" si="2"/>
        <v>15</v>
      </c>
      <c r="AC29" s="53" t="s">
        <v>699</v>
      </c>
      <c r="AD29" s="54" t="s">
        <v>700</v>
      </c>
      <c r="AE29" s="54" t="s">
        <v>700</v>
      </c>
      <c r="AF29" s="64">
        <v>3</v>
      </c>
      <c r="AG29" s="56" t="s">
        <v>138</v>
      </c>
      <c r="AH29" s="57" t="s">
        <v>29</v>
      </c>
      <c r="AI29" s="58" t="s">
        <v>702</v>
      </c>
      <c r="AJ29" s="8" t="s">
        <v>707</v>
      </c>
    </row>
    <row r="30" spans="1:36" s="6" customFormat="1" ht="38.25">
      <c r="A30" s="7">
        <v>23</v>
      </c>
      <c r="B30" s="4" t="s">
        <v>701</v>
      </c>
      <c r="C30" s="4" t="s">
        <v>703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27</v>
      </c>
      <c r="N30" s="3"/>
      <c r="O30" s="3"/>
      <c r="P30" s="15">
        <f t="shared" si="0"/>
        <v>27</v>
      </c>
      <c r="Q30" s="7"/>
      <c r="R30" s="3"/>
      <c r="S30" s="3"/>
      <c r="T30" s="3"/>
      <c r="U30" s="3">
        <v>27</v>
      </c>
      <c r="V30" s="3">
        <v>27</v>
      </c>
      <c r="W30" s="3"/>
      <c r="X30" s="3"/>
      <c r="Y30" s="3">
        <f t="shared" si="1"/>
        <v>27</v>
      </c>
      <c r="Z30" s="3"/>
      <c r="AA30" s="3"/>
      <c r="AB30" s="15">
        <f t="shared" si="2"/>
        <v>27</v>
      </c>
      <c r="AC30" s="18" t="s">
        <v>704</v>
      </c>
      <c r="AD30" s="5" t="s">
        <v>705</v>
      </c>
      <c r="AE30" s="5" t="s">
        <v>705</v>
      </c>
      <c r="AF30" s="49">
        <v>3.88</v>
      </c>
      <c r="AG30" s="47" t="s">
        <v>138</v>
      </c>
      <c r="AH30" s="26" t="s">
        <v>29</v>
      </c>
      <c r="AI30" s="8" t="s">
        <v>706</v>
      </c>
      <c r="AJ30" s="32" t="s">
        <v>480</v>
      </c>
    </row>
    <row r="31" spans="1:36" s="6" customFormat="1" ht="25.5">
      <c r="A31" s="7">
        <v>24</v>
      </c>
      <c r="B31" s="66" t="s">
        <v>708</v>
      </c>
      <c r="C31" s="66" t="s">
        <v>117</v>
      </c>
      <c r="D31" s="26" t="s">
        <v>34</v>
      </c>
      <c r="E31" s="67">
        <v>10</v>
      </c>
      <c r="F31" s="3">
        <v>5</v>
      </c>
      <c r="G31" s="67"/>
      <c r="H31" s="68"/>
      <c r="I31" s="65"/>
      <c r="J31" s="67"/>
      <c r="K31" s="67"/>
      <c r="L31" s="67"/>
      <c r="M31" s="67">
        <v>9</v>
      </c>
      <c r="N31" s="67"/>
      <c r="O31" s="67"/>
      <c r="P31" s="15">
        <f t="shared" si="0"/>
        <v>9</v>
      </c>
      <c r="Q31" s="65"/>
      <c r="R31" s="67"/>
      <c r="S31" s="67"/>
      <c r="T31" s="67"/>
      <c r="U31" s="67">
        <v>9</v>
      </c>
      <c r="V31" s="67">
        <v>9</v>
      </c>
      <c r="W31" s="67"/>
      <c r="X31" s="67"/>
      <c r="Y31" s="3">
        <f t="shared" si="1"/>
        <v>9</v>
      </c>
      <c r="Z31" s="67"/>
      <c r="AA31" s="67"/>
      <c r="AB31" s="15">
        <f t="shared" si="2"/>
        <v>9</v>
      </c>
      <c r="AC31" s="69" t="s">
        <v>711</v>
      </c>
      <c r="AD31" s="70" t="s">
        <v>712</v>
      </c>
      <c r="AE31" s="70" t="s">
        <v>712</v>
      </c>
      <c r="AF31" s="79">
        <v>0.78</v>
      </c>
      <c r="AG31" s="47" t="s">
        <v>138</v>
      </c>
      <c r="AH31" s="26" t="s">
        <v>29</v>
      </c>
      <c r="AI31" s="72" t="s">
        <v>713</v>
      </c>
      <c r="AJ31" s="8" t="s">
        <v>582</v>
      </c>
    </row>
    <row r="32" spans="1:36" s="6" customFormat="1" ht="25.5">
      <c r="A32" s="87">
        <v>25</v>
      </c>
      <c r="B32" s="66" t="s">
        <v>709</v>
      </c>
      <c r="C32" s="66" t="s">
        <v>710</v>
      </c>
      <c r="D32" s="26" t="s">
        <v>58</v>
      </c>
      <c r="E32" s="67">
        <v>0.4</v>
      </c>
      <c r="F32" s="3">
        <v>5</v>
      </c>
      <c r="G32" s="67"/>
      <c r="H32" s="68"/>
      <c r="I32" s="65"/>
      <c r="J32" s="67"/>
      <c r="K32" s="67"/>
      <c r="L32" s="67"/>
      <c r="M32" s="67">
        <v>30</v>
      </c>
      <c r="N32" s="67"/>
      <c r="O32" s="67"/>
      <c r="P32" s="15">
        <f t="shared" si="0"/>
        <v>30</v>
      </c>
      <c r="Q32" s="65"/>
      <c r="R32" s="67"/>
      <c r="S32" s="67"/>
      <c r="T32" s="67"/>
      <c r="U32" s="67">
        <v>30</v>
      </c>
      <c r="V32" s="67">
        <v>30</v>
      </c>
      <c r="W32" s="67"/>
      <c r="X32" s="67"/>
      <c r="Y32" s="3">
        <f t="shared" si="1"/>
        <v>30</v>
      </c>
      <c r="Z32" s="67"/>
      <c r="AA32" s="67"/>
      <c r="AB32" s="15">
        <f t="shared" si="2"/>
        <v>30</v>
      </c>
      <c r="AC32" s="69" t="s">
        <v>714</v>
      </c>
      <c r="AD32" s="70" t="s">
        <v>715</v>
      </c>
      <c r="AE32" s="70" t="s">
        <v>715</v>
      </c>
      <c r="AF32" s="79">
        <v>1.83</v>
      </c>
      <c r="AG32" s="47" t="s">
        <v>138</v>
      </c>
      <c r="AH32" s="26" t="s">
        <v>29</v>
      </c>
      <c r="AI32" s="72"/>
      <c r="AJ32" s="8" t="s">
        <v>582</v>
      </c>
    </row>
    <row r="33" spans="1:36" s="6" customFormat="1" ht="25.5">
      <c r="A33" s="7">
        <v>26</v>
      </c>
      <c r="B33" s="66" t="s">
        <v>61</v>
      </c>
      <c r="C33" s="66" t="s">
        <v>62</v>
      </c>
      <c r="D33" s="26" t="s">
        <v>34</v>
      </c>
      <c r="E33" s="67">
        <v>10</v>
      </c>
      <c r="F33" s="3">
        <v>5</v>
      </c>
      <c r="G33" s="67"/>
      <c r="H33" s="68"/>
      <c r="I33" s="65"/>
      <c r="J33" s="67"/>
      <c r="K33" s="67"/>
      <c r="L33" s="67"/>
      <c r="M33" s="67">
        <v>22</v>
      </c>
      <c r="N33" s="67"/>
      <c r="O33" s="67"/>
      <c r="P33" s="15">
        <f t="shared" si="0"/>
        <v>22</v>
      </c>
      <c r="Q33" s="65"/>
      <c r="R33" s="67"/>
      <c r="S33" s="67"/>
      <c r="T33" s="67"/>
      <c r="U33" s="67">
        <v>22</v>
      </c>
      <c r="V33" s="67">
        <v>22</v>
      </c>
      <c r="W33" s="67"/>
      <c r="X33" s="67"/>
      <c r="Y33" s="3">
        <f t="shared" si="1"/>
        <v>22</v>
      </c>
      <c r="Z33" s="67"/>
      <c r="AA33" s="67"/>
      <c r="AB33" s="15">
        <f t="shared" si="2"/>
        <v>22</v>
      </c>
      <c r="AC33" s="69" t="s">
        <v>716</v>
      </c>
      <c r="AD33" s="70" t="s">
        <v>717</v>
      </c>
      <c r="AE33" s="70" t="s">
        <v>717</v>
      </c>
      <c r="AF33" s="79">
        <v>4.55</v>
      </c>
      <c r="AG33" s="47" t="s">
        <v>138</v>
      </c>
      <c r="AH33" s="26" t="s">
        <v>29</v>
      </c>
      <c r="AI33" s="72"/>
      <c r="AJ33" s="8" t="s">
        <v>417</v>
      </c>
    </row>
    <row r="34" spans="1:36" s="6" customFormat="1" ht="13.5" thickBot="1">
      <c r="A34" s="9" t="s">
        <v>35</v>
      </c>
      <c r="B34" s="10"/>
      <c r="C34" s="10"/>
      <c r="D34" s="11"/>
      <c r="E34" s="11"/>
      <c r="F34" s="11"/>
      <c r="G34" s="11"/>
      <c r="H34" s="16"/>
      <c r="I34" s="9"/>
      <c r="J34" s="11"/>
      <c r="K34" s="11"/>
      <c r="L34" s="11"/>
      <c r="M34" s="11"/>
      <c r="N34" s="11"/>
      <c r="O34" s="11"/>
      <c r="P34" s="16"/>
      <c r="Q34" s="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6"/>
      <c r="AC34" s="19"/>
      <c r="AD34" s="12"/>
      <c r="AE34" s="12"/>
      <c r="AF34" s="21"/>
      <c r="AG34" s="23"/>
      <c r="AH34" s="11"/>
      <c r="AI34" s="13"/>
      <c r="AJ34" s="13"/>
    </row>
    <row r="36" spans="1:36" s="41" customFormat="1">
      <c r="A36" s="40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s="39" customFormat="1">
      <c r="A37" s="2">
        <v>1</v>
      </c>
      <c r="B37" s="38" t="s">
        <v>37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6" s="39" customFormat="1">
      <c r="A38" s="2">
        <v>2</v>
      </c>
      <c r="B38" s="38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6" s="39" customFormat="1">
      <c r="A39" s="2">
        <v>3</v>
      </c>
      <c r="B39" s="38" t="s">
        <v>39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6" s="39" customFormat="1">
      <c r="A40" s="2">
        <v>4</v>
      </c>
      <c r="B40" s="38" t="s">
        <v>40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>
      <c r="A41" s="2">
        <v>5</v>
      </c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0"/>
  <sheetViews>
    <sheetView view="pageBreakPreview" topLeftCell="A4" zoomScaleSheetLayoutView="100" workbookViewId="0">
      <selection activeCell="B8" sqref="B8:AB8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718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40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41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41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90" t="s">
        <v>27</v>
      </c>
      <c r="J6" s="89" t="s">
        <v>28</v>
      </c>
      <c r="K6" s="89" t="s">
        <v>27</v>
      </c>
      <c r="L6" s="89" t="s">
        <v>28</v>
      </c>
      <c r="M6" s="119"/>
      <c r="N6" s="119"/>
      <c r="O6" s="119"/>
      <c r="P6" s="122"/>
      <c r="Q6" s="90" t="s">
        <v>27</v>
      </c>
      <c r="R6" s="89" t="s">
        <v>28</v>
      </c>
      <c r="S6" s="89" t="s">
        <v>27</v>
      </c>
      <c r="T6" s="89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42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38.25">
      <c r="A8" s="24">
        <v>1</v>
      </c>
      <c r="B8" s="25" t="s">
        <v>134</v>
      </c>
      <c r="C8" s="25" t="s">
        <v>703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33</v>
      </c>
      <c r="N8" s="26"/>
      <c r="O8" s="26"/>
      <c r="P8" s="82">
        <f>SUM(I8:O8)</f>
        <v>33</v>
      </c>
      <c r="Q8" s="24"/>
      <c r="R8" s="26"/>
      <c r="S8" s="26"/>
      <c r="T8" s="26"/>
      <c r="U8" s="57">
        <v>33</v>
      </c>
      <c r="V8" s="57">
        <v>33</v>
      </c>
      <c r="W8" s="26"/>
      <c r="X8" s="26"/>
      <c r="Y8" s="57">
        <f>SUM(Q8:U8)</f>
        <v>33</v>
      </c>
      <c r="Z8" s="26"/>
      <c r="AA8" s="26"/>
      <c r="AB8" s="82">
        <f>SUM(Y8:AA8)</f>
        <v>33</v>
      </c>
      <c r="AC8" s="83" t="s">
        <v>719</v>
      </c>
      <c r="AD8" s="84" t="s">
        <v>720</v>
      </c>
      <c r="AE8" s="84" t="s">
        <v>720</v>
      </c>
      <c r="AF8" s="91">
        <v>0.5</v>
      </c>
      <c r="AG8" s="56" t="s">
        <v>138</v>
      </c>
      <c r="AH8" s="57" t="s">
        <v>29</v>
      </c>
      <c r="AI8" s="86" t="s">
        <v>721</v>
      </c>
      <c r="AJ8" s="8" t="s">
        <v>480</v>
      </c>
    </row>
    <row r="9" spans="1:36" s="6" customFormat="1" ht="51">
      <c r="A9" s="7">
        <v>2</v>
      </c>
      <c r="B9" s="4" t="s">
        <v>146</v>
      </c>
      <c r="C9" s="25" t="s">
        <v>654</v>
      </c>
      <c r="D9" s="57" t="s">
        <v>34</v>
      </c>
      <c r="E9" s="57">
        <v>0.4</v>
      </c>
      <c r="F9" s="3">
        <v>1</v>
      </c>
      <c r="G9" s="3"/>
      <c r="H9" s="15"/>
      <c r="I9" s="7"/>
      <c r="J9" s="3"/>
      <c r="K9" s="3"/>
      <c r="L9" s="3"/>
      <c r="M9" s="3">
        <v>165</v>
      </c>
      <c r="N9" s="3"/>
      <c r="O9" s="3"/>
      <c r="P9" s="15">
        <f t="shared" ref="P9:P31" si="0">SUM(I9:O9)</f>
        <v>165</v>
      </c>
      <c r="Q9" s="7"/>
      <c r="R9" s="3"/>
      <c r="S9" s="3"/>
      <c r="T9" s="3"/>
      <c r="U9" s="3">
        <v>165</v>
      </c>
      <c r="V9" s="3">
        <v>165</v>
      </c>
      <c r="W9" s="3"/>
      <c r="X9" s="3"/>
      <c r="Y9" s="3">
        <f t="shared" ref="Y9:Y31" si="1">SUM(Q9:U9)</f>
        <v>165</v>
      </c>
      <c r="Z9" s="3"/>
      <c r="AA9" s="3"/>
      <c r="AB9" s="15">
        <f t="shared" ref="AB9:AB31" si="2">SUM(Y9:AA9)</f>
        <v>165</v>
      </c>
      <c r="AC9" s="18" t="s">
        <v>722</v>
      </c>
      <c r="AD9" s="5" t="s">
        <v>723</v>
      </c>
      <c r="AE9" s="5" t="s">
        <v>723</v>
      </c>
      <c r="AF9" s="49">
        <v>12.28</v>
      </c>
      <c r="AG9" s="47" t="s">
        <v>138</v>
      </c>
      <c r="AH9" s="26" t="s">
        <v>29</v>
      </c>
      <c r="AI9" s="8" t="s">
        <v>724</v>
      </c>
      <c r="AJ9" s="8" t="s">
        <v>725</v>
      </c>
    </row>
    <row r="10" spans="1:36" s="6" customFormat="1" ht="89.25">
      <c r="A10" s="7">
        <v>3</v>
      </c>
      <c r="B10" s="4" t="s">
        <v>275</v>
      </c>
      <c r="C10" s="25" t="s">
        <v>276</v>
      </c>
      <c r="D10" s="57" t="s">
        <v>34</v>
      </c>
      <c r="E10" s="57">
        <v>10</v>
      </c>
      <c r="F10" s="26">
        <v>1</v>
      </c>
      <c r="G10" s="3"/>
      <c r="H10" s="15"/>
      <c r="I10" s="7"/>
      <c r="J10" s="3"/>
      <c r="K10" s="3"/>
      <c r="L10" s="3"/>
      <c r="M10" s="3">
        <v>11</v>
      </c>
      <c r="N10" s="3"/>
      <c r="O10" s="3"/>
      <c r="P10" s="15">
        <f t="shared" si="0"/>
        <v>11</v>
      </c>
      <c r="Q10" s="7"/>
      <c r="R10" s="3"/>
      <c r="S10" s="3"/>
      <c r="T10" s="3"/>
      <c r="U10" s="3">
        <v>11</v>
      </c>
      <c r="V10" s="3">
        <v>11</v>
      </c>
      <c r="W10" s="3"/>
      <c r="X10" s="3"/>
      <c r="Y10" s="3">
        <f t="shared" si="1"/>
        <v>11</v>
      </c>
      <c r="Z10" s="3"/>
      <c r="AA10" s="3"/>
      <c r="AB10" s="15">
        <f t="shared" si="2"/>
        <v>11</v>
      </c>
      <c r="AC10" s="18" t="s">
        <v>726</v>
      </c>
      <c r="AD10" s="5" t="s">
        <v>727</v>
      </c>
      <c r="AE10" s="5" t="s">
        <v>727</v>
      </c>
      <c r="AF10" s="49">
        <v>0.7</v>
      </c>
      <c r="AG10" s="47" t="s">
        <v>138</v>
      </c>
      <c r="AH10" s="26" t="s">
        <v>29</v>
      </c>
      <c r="AI10" s="8" t="s">
        <v>728</v>
      </c>
      <c r="AJ10" s="8" t="s">
        <v>753</v>
      </c>
    </row>
    <row r="11" spans="1:36" s="6" customFormat="1" ht="25.5">
      <c r="A11" s="24">
        <v>4</v>
      </c>
      <c r="B11" s="4" t="s">
        <v>189</v>
      </c>
      <c r="C11" s="4" t="s">
        <v>190</v>
      </c>
      <c r="D11" s="57" t="s">
        <v>34</v>
      </c>
      <c r="E11" s="57">
        <v>10</v>
      </c>
      <c r="F11" s="26">
        <v>5</v>
      </c>
      <c r="G11" s="3"/>
      <c r="H11" s="15"/>
      <c r="I11" s="7"/>
      <c r="J11" s="3"/>
      <c r="K11" s="3"/>
      <c r="L11" s="3"/>
      <c r="M11" s="3">
        <v>4</v>
      </c>
      <c r="N11" s="3"/>
      <c r="O11" s="3"/>
      <c r="P11" s="15">
        <f t="shared" si="0"/>
        <v>4</v>
      </c>
      <c r="Q11" s="7"/>
      <c r="R11" s="3"/>
      <c r="S11" s="3"/>
      <c r="T11" s="3"/>
      <c r="U11" s="3">
        <v>4</v>
      </c>
      <c r="V11" s="3">
        <v>4</v>
      </c>
      <c r="W11" s="3"/>
      <c r="X11" s="3"/>
      <c r="Y11" s="3">
        <f t="shared" si="1"/>
        <v>4</v>
      </c>
      <c r="Z11" s="3"/>
      <c r="AA11" s="3"/>
      <c r="AB11" s="15">
        <f t="shared" si="2"/>
        <v>4</v>
      </c>
      <c r="AC11" s="18" t="s">
        <v>729</v>
      </c>
      <c r="AD11" s="5" t="s">
        <v>730</v>
      </c>
      <c r="AE11" s="5" t="s">
        <v>730</v>
      </c>
      <c r="AF11" s="49">
        <v>2.2799999999999998</v>
      </c>
      <c r="AG11" s="47" t="s">
        <v>138</v>
      </c>
      <c r="AH11" s="26" t="s">
        <v>29</v>
      </c>
      <c r="AI11" s="8" t="s">
        <v>731</v>
      </c>
      <c r="AJ11" s="8" t="s">
        <v>417</v>
      </c>
    </row>
    <row r="12" spans="1:36" s="6" customFormat="1" ht="63.75">
      <c r="A12" s="7">
        <v>5</v>
      </c>
      <c r="B12" s="4" t="s">
        <v>275</v>
      </c>
      <c r="C12" s="25" t="s">
        <v>276</v>
      </c>
      <c r="D12" s="57" t="s">
        <v>34</v>
      </c>
      <c r="E12" s="57">
        <v>10</v>
      </c>
      <c r="F12" s="26">
        <v>1</v>
      </c>
      <c r="G12" s="3"/>
      <c r="H12" s="15"/>
      <c r="I12" s="7"/>
      <c r="J12" s="3"/>
      <c r="K12" s="3"/>
      <c r="L12" s="3"/>
      <c r="M12" s="3">
        <v>11</v>
      </c>
      <c r="N12" s="3"/>
      <c r="O12" s="3"/>
      <c r="P12" s="15">
        <f t="shared" si="0"/>
        <v>11</v>
      </c>
      <c r="Q12" s="7"/>
      <c r="R12" s="3"/>
      <c r="S12" s="3"/>
      <c r="T12" s="3"/>
      <c r="U12" s="3">
        <v>11</v>
      </c>
      <c r="V12" s="3">
        <v>11</v>
      </c>
      <c r="W12" s="3"/>
      <c r="X12" s="3"/>
      <c r="Y12" s="3">
        <f t="shared" si="1"/>
        <v>11</v>
      </c>
      <c r="Z12" s="3"/>
      <c r="AA12" s="3"/>
      <c r="AB12" s="15">
        <f t="shared" si="2"/>
        <v>11</v>
      </c>
      <c r="AC12" s="18" t="s">
        <v>732</v>
      </c>
      <c r="AD12" s="5" t="s">
        <v>733</v>
      </c>
      <c r="AE12" s="5" t="s">
        <v>733</v>
      </c>
      <c r="AF12" s="49">
        <v>18.62</v>
      </c>
      <c r="AG12" s="47" t="s">
        <v>138</v>
      </c>
      <c r="AH12" s="26" t="s">
        <v>29</v>
      </c>
      <c r="AI12" s="8" t="s">
        <v>734</v>
      </c>
      <c r="AJ12" s="8" t="s">
        <v>735</v>
      </c>
    </row>
    <row r="13" spans="1:36" s="6" customFormat="1" ht="25.5">
      <c r="A13" s="7">
        <v>6</v>
      </c>
      <c r="B13" s="4" t="s">
        <v>314</v>
      </c>
      <c r="C13" s="4" t="s">
        <v>315</v>
      </c>
      <c r="D13" s="57" t="s">
        <v>34</v>
      </c>
      <c r="E13" s="57">
        <v>6</v>
      </c>
      <c r="F13" s="3">
        <v>5</v>
      </c>
      <c r="G13" s="3"/>
      <c r="H13" s="15"/>
      <c r="I13" s="7"/>
      <c r="J13" s="3"/>
      <c r="K13" s="3"/>
      <c r="L13" s="3"/>
      <c r="M13" s="3">
        <v>106</v>
      </c>
      <c r="N13" s="3"/>
      <c r="O13" s="3"/>
      <c r="P13" s="15">
        <f t="shared" si="0"/>
        <v>106</v>
      </c>
      <c r="Q13" s="7"/>
      <c r="R13" s="3"/>
      <c r="S13" s="3"/>
      <c r="T13" s="3"/>
      <c r="U13" s="3">
        <v>106</v>
      </c>
      <c r="V13" s="3">
        <v>106</v>
      </c>
      <c r="W13" s="3"/>
      <c r="X13" s="3"/>
      <c r="Y13" s="3">
        <f t="shared" si="1"/>
        <v>106</v>
      </c>
      <c r="Z13" s="3"/>
      <c r="AA13" s="3"/>
      <c r="AB13" s="15">
        <f t="shared" si="2"/>
        <v>106</v>
      </c>
      <c r="AC13" s="18" t="s">
        <v>736</v>
      </c>
      <c r="AD13" s="5" t="s">
        <v>737</v>
      </c>
      <c r="AE13" s="5" t="s">
        <v>737</v>
      </c>
      <c r="AF13" s="49">
        <v>1.57</v>
      </c>
      <c r="AG13" s="47" t="s">
        <v>138</v>
      </c>
      <c r="AH13" s="26" t="s">
        <v>29</v>
      </c>
      <c r="AI13" s="8" t="s">
        <v>738</v>
      </c>
      <c r="AJ13" s="8" t="s">
        <v>417</v>
      </c>
    </row>
    <row r="14" spans="1:36" s="6" customFormat="1" ht="76.5">
      <c r="A14" s="24">
        <v>7</v>
      </c>
      <c r="B14" s="25" t="s">
        <v>502</v>
      </c>
      <c r="C14" s="25" t="s">
        <v>503</v>
      </c>
      <c r="D14" s="57" t="s">
        <v>34</v>
      </c>
      <c r="E14" s="57">
        <v>6</v>
      </c>
      <c r="F14" s="3">
        <v>1</v>
      </c>
      <c r="G14" s="3"/>
      <c r="H14" s="15"/>
      <c r="I14" s="7"/>
      <c r="J14" s="3"/>
      <c r="K14" s="3"/>
      <c r="L14" s="3"/>
      <c r="M14" s="3">
        <v>138</v>
      </c>
      <c r="N14" s="3"/>
      <c r="O14" s="3"/>
      <c r="P14" s="15">
        <f t="shared" si="0"/>
        <v>138</v>
      </c>
      <c r="Q14" s="7"/>
      <c r="R14" s="3"/>
      <c r="S14" s="3"/>
      <c r="T14" s="3"/>
      <c r="U14" s="3">
        <v>138</v>
      </c>
      <c r="V14" s="3">
        <v>138</v>
      </c>
      <c r="W14" s="3"/>
      <c r="X14" s="3"/>
      <c r="Y14" s="3">
        <f t="shared" si="1"/>
        <v>138</v>
      </c>
      <c r="Z14" s="3"/>
      <c r="AA14" s="3"/>
      <c r="AB14" s="15">
        <f t="shared" si="2"/>
        <v>138</v>
      </c>
      <c r="AC14" s="18" t="s">
        <v>739</v>
      </c>
      <c r="AD14" s="5" t="s">
        <v>740</v>
      </c>
      <c r="AE14" s="5" t="s">
        <v>740</v>
      </c>
      <c r="AF14" s="49">
        <v>2.62</v>
      </c>
      <c r="AG14" s="47" t="s">
        <v>138</v>
      </c>
      <c r="AH14" s="26" t="s">
        <v>29</v>
      </c>
      <c r="AI14" s="8" t="s">
        <v>741</v>
      </c>
      <c r="AJ14" s="8" t="s">
        <v>742</v>
      </c>
    </row>
    <row r="15" spans="1:36" s="6" customFormat="1" ht="25.5">
      <c r="A15" s="7">
        <v>8</v>
      </c>
      <c r="B15" s="4" t="s">
        <v>33</v>
      </c>
      <c r="C15" s="4" t="s">
        <v>30</v>
      </c>
      <c r="D15" s="57" t="s">
        <v>34</v>
      </c>
      <c r="E15" s="57">
        <v>6</v>
      </c>
      <c r="F15" s="3">
        <v>5</v>
      </c>
      <c r="G15" s="3"/>
      <c r="H15" s="15"/>
      <c r="I15" s="7"/>
      <c r="J15" s="3"/>
      <c r="K15" s="3"/>
      <c r="L15" s="3"/>
      <c r="M15" s="3">
        <v>8</v>
      </c>
      <c r="N15" s="3"/>
      <c r="O15" s="3"/>
      <c r="P15" s="15">
        <f t="shared" si="0"/>
        <v>8</v>
      </c>
      <c r="Q15" s="7"/>
      <c r="R15" s="3"/>
      <c r="S15" s="3"/>
      <c r="T15" s="3"/>
      <c r="U15" s="3">
        <v>8</v>
      </c>
      <c r="V15" s="3">
        <v>8</v>
      </c>
      <c r="W15" s="3"/>
      <c r="X15" s="3"/>
      <c r="Y15" s="3">
        <f t="shared" si="1"/>
        <v>8</v>
      </c>
      <c r="Z15" s="3"/>
      <c r="AA15" s="3"/>
      <c r="AB15" s="15">
        <f t="shared" si="2"/>
        <v>8</v>
      </c>
      <c r="AC15" s="18" t="s">
        <v>743</v>
      </c>
      <c r="AD15" s="5" t="s">
        <v>744</v>
      </c>
      <c r="AE15" s="5" t="s">
        <v>744</v>
      </c>
      <c r="AF15" s="49">
        <v>4.08</v>
      </c>
      <c r="AG15" s="47" t="s">
        <v>138</v>
      </c>
      <c r="AH15" s="26" t="s">
        <v>29</v>
      </c>
      <c r="AI15" s="8" t="s">
        <v>745</v>
      </c>
      <c r="AJ15" s="8" t="s">
        <v>746</v>
      </c>
    </row>
    <row r="16" spans="1:36" s="6" customFormat="1" ht="25.5">
      <c r="A16" s="7">
        <v>9</v>
      </c>
      <c r="B16" s="4" t="s">
        <v>502</v>
      </c>
      <c r="C16" s="4" t="s">
        <v>503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138</v>
      </c>
      <c r="N16" s="3"/>
      <c r="O16" s="3"/>
      <c r="P16" s="15">
        <f t="shared" si="0"/>
        <v>138</v>
      </c>
      <c r="Q16" s="7"/>
      <c r="R16" s="3"/>
      <c r="S16" s="3"/>
      <c r="T16" s="3"/>
      <c r="U16" s="3">
        <v>138</v>
      </c>
      <c r="V16" s="3">
        <v>138</v>
      </c>
      <c r="W16" s="3"/>
      <c r="X16" s="3"/>
      <c r="Y16" s="3">
        <f t="shared" si="1"/>
        <v>138</v>
      </c>
      <c r="Z16" s="3"/>
      <c r="AA16" s="3"/>
      <c r="AB16" s="15">
        <f t="shared" si="2"/>
        <v>138</v>
      </c>
      <c r="AC16" s="18" t="s">
        <v>747</v>
      </c>
      <c r="AD16" s="5" t="s">
        <v>748</v>
      </c>
      <c r="AE16" s="5" t="s">
        <v>748</v>
      </c>
      <c r="AF16" s="49">
        <v>0.75</v>
      </c>
      <c r="AG16" s="47" t="s">
        <v>138</v>
      </c>
      <c r="AH16" s="26" t="s">
        <v>29</v>
      </c>
      <c r="AI16" s="8" t="s">
        <v>749</v>
      </c>
      <c r="AJ16" s="8" t="s">
        <v>501</v>
      </c>
    </row>
    <row r="17" spans="1:36" s="6" customFormat="1" ht="102">
      <c r="A17" s="24">
        <v>10</v>
      </c>
      <c r="B17" s="4" t="s">
        <v>101</v>
      </c>
      <c r="C17" s="4" t="s">
        <v>551</v>
      </c>
      <c r="D17" s="57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838</v>
      </c>
      <c r="N17" s="3"/>
      <c r="O17" s="3"/>
      <c r="P17" s="15">
        <f t="shared" si="0"/>
        <v>838</v>
      </c>
      <c r="Q17" s="7"/>
      <c r="R17" s="3"/>
      <c r="S17" s="3"/>
      <c r="T17" s="3"/>
      <c r="U17" s="3">
        <v>838</v>
      </c>
      <c r="V17" s="3">
        <v>838</v>
      </c>
      <c r="W17" s="3"/>
      <c r="X17" s="3"/>
      <c r="Y17" s="3">
        <f t="shared" si="1"/>
        <v>838</v>
      </c>
      <c r="Z17" s="3"/>
      <c r="AA17" s="3"/>
      <c r="AB17" s="15">
        <f t="shared" si="2"/>
        <v>838</v>
      </c>
      <c r="AC17" s="18" t="s">
        <v>750</v>
      </c>
      <c r="AD17" s="5" t="s">
        <v>751</v>
      </c>
      <c r="AE17" s="5" t="s">
        <v>751</v>
      </c>
      <c r="AF17" s="49">
        <v>1.17</v>
      </c>
      <c r="AG17" s="47" t="s">
        <v>138</v>
      </c>
      <c r="AH17" s="26" t="s">
        <v>29</v>
      </c>
      <c r="AI17" s="8" t="s">
        <v>752</v>
      </c>
      <c r="AJ17" s="8" t="s">
        <v>754</v>
      </c>
    </row>
    <row r="18" spans="1:36" s="6" customFormat="1" ht="102">
      <c r="A18" s="7">
        <v>11</v>
      </c>
      <c r="B18" s="4" t="s">
        <v>275</v>
      </c>
      <c r="C18" s="25" t="s">
        <v>276</v>
      </c>
      <c r="D18" s="57" t="s">
        <v>34</v>
      </c>
      <c r="E18" s="57">
        <v>10</v>
      </c>
      <c r="F18" s="26">
        <v>1</v>
      </c>
      <c r="G18" s="3"/>
      <c r="H18" s="15"/>
      <c r="I18" s="7"/>
      <c r="J18" s="3"/>
      <c r="K18" s="3"/>
      <c r="L18" s="3"/>
      <c r="M18" s="3">
        <v>11</v>
      </c>
      <c r="N18" s="3"/>
      <c r="O18" s="3"/>
      <c r="P18" s="15">
        <f t="shared" si="0"/>
        <v>11</v>
      </c>
      <c r="Q18" s="7"/>
      <c r="R18" s="3"/>
      <c r="S18" s="3"/>
      <c r="T18" s="3"/>
      <c r="U18" s="3">
        <v>11</v>
      </c>
      <c r="V18" s="3">
        <v>11</v>
      </c>
      <c r="W18" s="3"/>
      <c r="X18" s="3"/>
      <c r="Y18" s="3">
        <f t="shared" si="1"/>
        <v>11</v>
      </c>
      <c r="Z18" s="3"/>
      <c r="AA18" s="3"/>
      <c r="AB18" s="15">
        <f t="shared" si="2"/>
        <v>11</v>
      </c>
      <c r="AC18" s="18" t="s">
        <v>755</v>
      </c>
      <c r="AD18" s="5" t="s">
        <v>756</v>
      </c>
      <c r="AE18" s="5" t="s">
        <v>756</v>
      </c>
      <c r="AF18" s="49">
        <v>8.25</v>
      </c>
      <c r="AG18" s="47" t="s">
        <v>138</v>
      </c>
      <c r="AH18" s="26" t="s">
        <v>29</v>
      </c>
      <c r="AI18" s="8" t="s">
        <v>757</v>
      </c>
      <c r="AJ18" s="8" t="s">
        <v>758</v>
      </c>
    </row>
    <row r="19" spans="1:36" s="6" customFormat="1" ht="51">
      <c r="A19" s="7">
        <v>12</v>
      </c>
      <c r="B19" s="25" t="s">
        <v>154</v>
      </c>
      <c r="C19" s="25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22</v>
      </c>
      <c r="N19" s="3"/>
      <c r="O19" s="3"/>
      <c r="P19" s="15">
        <f t="shared" si="0"/>
        <v>22</v>
      </c>
      <c r="Q19" s="7"/>
      <c r="R19" s="3"/>
      <c r="S19" s="3"/>
      <c r="T19" s="3"/>
      <c r="U19" s="3">
        <v>22</v>
      </c>
      <c r="V19" s="3">
        <v>22</v>
      </c>
      <c r="W19" s="3"/>
      <c r="X19" s="3"/>
      <c r="Y19" s="3">
        <f t="shared" si="1"/>
        <v>22</v>
      </c>
      <c r="Z19" s="3"/>
      <c r="AA19" s="3"/>
      <c r="AB19" s="15">
        <f t="shared" si="2"/>
        <v>22</v>
      </c>
      <c r="AC19" s="18" t="s">
        <v>759</v>
      </c>
      <c r="AD19" s="5" t="s">
        <v>760</v>
      </c>
      <c r="AE19" s="5" t="s">
        <v>760</v>
      </c>
      <c r="AF19" s="49">
        <v>2.33</v>
      </c>
      <c r="AG19" s="47" t="s">
        <v>138</v>
      </c>
      <c r="AH19" s="26" t="s">
        <v>29</v>
      </c>
      <c r="AI19" s="8" t="s">
        <v>761</v>
      </c>
      <c r="AJ19" s="32" t="s">
        <v>762</v>
      </c>
    </row>
    <row r="20" spans="1:36" s="6" customFormat="1" ht="102">
      <c r="A20" s="24">
        <v>13</v>
      </c>
      <c r="B20" s="4" t="s">
        <v>101</v>
      </c>
      <c r="C20" s="25" t="s">
        <v>763</v>
      </c>
      <c r="D20" s="26" t="s">
        <v>34</v>
      </c>
      <c r="E20" s="26">
        <v>10</v>
      </c>
      <c r="F20" s="26">
        <v>1</v>
      </c>
      <c r="G20" s="3"/>
      <c r="H20" s="15"/>
      <c r="I20" s="7"/>
      <c r="J20" s="3"/>
      <c r="K20" s="3"/>
      <c r="L20" s="3"/>
      <c r="M20" s="3">
        <v>601</v>
      </c>
      <c r="N20" s="3"/>
      <c r="O20" s="3"/>
      <c r="P20" s="15">
        <f t="shared" si="0"/>
        <v>601</v>
      </c>
      <c r="Q20" s="7"/>
      <c r="R20" s="3"/>
      <c r="S20" s="3"/>
      <c r="T20" s="3"/>
      <c r="U20" s="3">
        <v>601</v>
      </c>
      <c r="V20" s="3">
        <v>601</v>
      </c>
      <c r="W20" s="3"/>
      <c r="X20" s="3"/>
      <c r="Y20" s="3">
        <f t="shared" si="1"/>
        <v>601</v>
      </c>
      <c r="Z20" s="3"/>
      <c r="AA20" s="3"/>
      <c r="AB20" s="15">
        <f t="shared" si="2"/>
        <v>601</v>
      </c>
      <c r="AC20" s="18" t="s">
        <v>764</v>
      </c>
      <c r="AD20" s="5" t="s">
        <v>765</v>
      </c>
      <c r="AE20" s="5" t="s">
        <v>765</v>
      </c>
      <c r="AF20" s="49">
        <v>0.57999999999999996</v>
      </c>
      <c r="AG20" s="47" t="s">
        <v>138</v>
      </c>
      <c r="AH20" s="26" t="s">
        <v>29</v>
      </c>
      <c r="AI20" s="8" t="s">
        <v>766</v>
      </c>
      <c r="AJ20" s="8" t="s">
        <v>767</v>
      </c>
    </row>
    <row r="21" spans="1:36" s="6" customFormat="1" ht="25.5">
      <c r="A21" s="7">
        <v>14</v>
      </c>
      <c r="B21" s="4" t="s">
        <v>768</v>
      </c>
      <c r="C21" s="4" t="s">
        <v>769</v>
      </c>
      <c r="D21" s="26" t="s">
        <v>34</v>
      </c>
      <c r="E21" s="26">
        <v>10</v>
      </c>
      <c r="F21" s="3">
        <v>5</v>
      </c>
      <c r="G21" s="3"/>
      <c r="H21" s="15"/>
      <c r="I21" s="7"/>
      <c r="J21" s="3"/>
      <c r="K21" s="3"/>
      <c r="L21" s="3"/>
      <c r="M21" s="48">
        <v>29</v>
      </c>
      <c r="N21" s="3"/>
      <c r="O21" s="3"/>
      <c r="P21" s="15">
        <f t="shared" si="0"/>
        <v>29</v>
      </c>
      <c r="Q21" s="7"/>
      <c r="R21" s="3"/>
      <c r="S21" s="3"/>
      <c r="T21" s="3"/>
      <c r="U21" s="3">
        <v>29</v>
      </c>
      <c r="V21" s="3">
        <v>29</v>
      </c>
      <c r="W21" s="3"/>
      <c r="X21" s="3"/>
      <c r="Y21" s="3">
        <f t="shared" si="1"/>
        <v>29</v>
      </c>
      <c r="Z21" s="3"/>
      <c r="AA21" s="3"/>
      <c r="AB21" s="15">
        <f t="shared" si="2"/>
        <v>29</v>
      </c>
      <c r="AC21" s="18" t="s">
        <v>770</v>
      </c>
      <c r="AD21" s="5" t="s">
        <v>771</v>
      </c>
      <c r="AE21" s="5" t="s">
        <v>771</v>
      </c>
      <c r="AF21" s="49">
        <v>11.08</v>
      </c>
      <c r="AG21" s="47" t="s">
        <v>138</v>
      </c>
      <c r="AH21" s="26" t="s">
        <v>29</v>
      </c>
      <c r="AI21" s="8" t="s">
        <v>772</v>
      </c>
      <c r="AJ21" s="8" t="s">
        <v>417</v>
      </c>
    </row>
    <row r="22" spans="1:36" s="6" customFormat="1" ht="76.5">
      <c r="A22" s="7">
        <v>15</v>
      </c>
      <c r="B22" s="25" t="s">
        <v>226</v>
      </c>
      <c r="C22" s="25" t="s">
        <v>413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8</v>
      </c>
      <c r="N22" s="3"/>
      <c r="O22" s="3"/>
      <c r="P22" s="15">
        <f t="shared" si="0"/>
        <v>8</v>
      </c>
      <c r="Q22" s="7"/>
      <c r="R22" s="3"/>
      <c r="S22" s="3"/>
      <c r="T22" s="3"/>
      <c r="U22" s="3">
        <v>8</v>
      </c>
      <c r="V22" s="3">
        <v>8</v>
      </c>
      <c r="W22" s="3"/>
      <c r="X22" s="3"/>
      <c r="Y22" s="3">
        <f t="shared" si="1"/>
        <v>8</v>
      </c>
      <c r="Z22" s="3"/>
      <c r="AA22" s="3"/>
      <c r="AB22" s="15">
        <f t="shared" si="2"/>
        <v>8</v>
      </c>
      <c r="AC22" s="18" t="s">
        <v>773</v>
      </c>
      <c r="AD22" s="5" t="s">
        <v>774</v>
      </c>
      <c r="AE22" s="5" t="s">
        <v>774</v>
      </c>
      <c r="AF22" s="49">
        <v>3.42</v>
      </c>
      <c r="AG22" s="47" t="s">
        <v>138</v>
      </c>
      <c r="AH22" s="26" t="s">
        <v>29</v>
      </c>
      <c r="AI22" s="8" t="s">
        <v>775</v>
      </c>
      <c r="AJ22" s="8" t="s">
        <v>776</v>
      </c>
    </row>
    <row r="23" spans="1:36" s="6" customFormat="1" ht="25.5">
      <c r="A23" s="24">
        <v>16</v>
      </c>
      <c r="B23" s="4" t="s">
        <v>146</v>
      </c>
      <c r="C23" s="25" t="s">
        <v>147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98</v>
      </c>
      <c r="N23" s="3"/>
      <c r="O23" s="3"/>
      <c r="P23" s="15">
        <f t="shared" si="0"/>
        <v>98</v>
      </c>
      <c r="Q23" s="7"/>
      <c r="R23" s="3"/>
      <c r="S23" s="3"/>
      <c r="T23" s="3"/>
      <c r="U23" s="3">
        <v>98</v>
      </c>
      <c r="V23" s="3">
        <v>98</v>
      </c>
      <c r="W23" s="3"/>
      <c r="X23" s="3"/>
      <c r="Y23" s="3">
        <f t="shared" si="1"/>
        <v>98</v>
      </c>
      <c r="Z23" s="3"/>
      <c r="AA23" s="3"/>
      <c r="AB23" s="15">
        <f t="shared" si="2"/>
        <v>98</v>
      </c>
      <c r="AC23" s="18" t="s">
        <v>777</v>
      </c>
      <c r="AD23" s="5" t="s">
        <v>778</v>
      </c>
      <c r="AE23" s="5" t="s">
        <v>778</v>
      </c>
      <c r="AF23" s="49">
        <v>3.35</v>
      </c>
      <c r="AG23" s="47" t="s">
        <v>138</v>
      </c>
      <c r="AH23" s="26" t="s">
        <v>29</v>
      </c>
      <c r="AI23" s="8" t="s">
        <v>779</v>
      </c>
      <c r="AJ23" s="8" t="s">
        <v>582</v>
      </c>
    </row>
    <row r="24" spans="1:36" s="6" customFormat="1" ht="25.5">
      <c r="A24" s="7">
        <v>17</v>
      </c>
      <c r="B24" s="25" t="s">
        <v>780</v>
      </c>
      <c r="C24" s="25" t="s">
        <v>781</v>
      </c>
      <c r="D24" s="26" t="s">
        <v>34</v>
      </c>
      <c r="E24" s="26">
        <v>6</v>
      </c>
      <c r="F24" s="26">
        <v>5</v>
      </c>
      <c r="G24" s="3"/>
      <c r="H24" s="15"/>
      <c r="I24" s="7"/>
      <c r="J24" s="3"/>
      <c r="K24" s="3"/>
      <c r="L24" s="3"/>
      <c r="M24" s="3">
        <v>30</v>
      </c>
      <c r="N24" s="3"/>
      <c r="O24" s="3"/>
      <c r="P24" s="15">
        <f t="shared" si="0"/>
        <v>30</v>
      </c>
      <c r="Q24" s="7"/>
      <c r="R24" s="3"/>
      <c r="S24" s="3"/>
      <c r="T24" s="3"/>
      <c r="U24" s="3">
        <v>30</v>
      </c>
      <c r="V24" s="3">
        <v>30</v>
      </c>
      <c r="W24" s="3"/>
      <c r="X24" s="3"/>
      <c r="Y24" s="3">
        <f t="shared" si="1"/>
        <v>30</v>
      </c>
      <c r="Z24" s="3"/>
      <c r="AA24" s="3"/>
      <c r="AB24" s="15">
        <f t="shared" si="2"/>
        <v>30</v>
      </c>
      <c r="AC24" s="18" t="s">
        <v>782</v>
      </c>
      <c r="AD24" s="5" t="s">
        <v>783</v>
      </c>
      <c r="AE24" s="5" t="s">
        <v>783</v>
      </c>
      <c r="AF24" s="49">
        <v>0.15</v>
      </c>
      <c r="AG24" s="47" t="s">
        <v>138</v>
      </c>
      <c r="AH24" s="26" t="s">
        <v>29</v>
      </c>
      <c r="AI24" s="8" t="s">
        <v>784</v>
      </c>
      <c r="AJ24" s="8" t="s">
        <v>417</v>
      </c>
    </row>
    <row r="25" spans="1:36" s="6" customFormat="1" ht="25.5">
      <c r="A25" s="7">
        <v>18</v>
      </c>
      <c r="B25" s="25" t="s">
        <v>768</v>
      </c>
      <c r="C25" s="25" t="s">
        <v>637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86</v>
      </c>
      <c r="N25" s="3"/>
      <c r="O25" s="3"/>
      <c r="P25" s="15">
        <f t="shared" si="0"/>
        <v>86</v>
      </c>
      <c r="Q25" s="7"/>
      <c r="R25" s="3"/>
      <c r="S25" s="3"/>
      <c r="T25" s="3"/>
      <c r="U25" s="3">
        <v>86</v>
      </c>
      <c r="V25" s="3">
        <v>86</v>
      </c>
      <c r="W25" s="3"/>
      <c r="X25" s="3"/>
      <c r="Y25" s="3">
        <f t="shared" si="1"/>
        <v>86</v>
      </c>
      <c r="Z25" s="3"/>
      <c r="AA25" s="3"/>
      <c r="AB25" s="15">
        <f t="shared" si="2"/>
        <v>86</v>
      </c>
      <c r="AC25" s="18" t="s">
        <v>785</v>
      </c>
      <c r="AD25" s="5" t="s">
        <v>786</v>
      </c>
      <c r="AE25" s="5" t="s">
        <v>786</v>
      </c>
      <c r="AF25" s="49">
        <v>18.850000000000001</v>
      </c>
      <c r="AG25" s="47" t="s">
        <v>138</v>
      </c>
      <c r="AH25" s="26" t="s">
        <v>29</v>
      </c>
      <c r="AI25" s="8" t="s">
        <v>787</v>
      </c>
      <c r="AJ25" s="8" t="s">
        <v>417</v>
      </c>
    </row>
    <row r="26" spans="1:36" s="6" customFormat="1" ht="25.5">
      <c r="A26" s="24">
        <v>19</v>
      </c>
      <c r="B26" s="25" t="s">
        <v>203</v>
      </c>
      <c r="C26" s="25" t="s">
        <v>204</v>
      </c>
      <c r="D26" s="26" t="s">
        <v>34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92</v>
      </c>
      <c r="N26" s="3"/>
      <c r="O26" s="3"/>
      <c r="P26" s="15">
        <f t="shared" si="0"/>
        <v>92</v>
      </c>
      <c r="Q26" s="7"/>
      <c r="R26" s="3"/>
      <c r="S26" s="3"/>
      <c r="T26" s="3"/>
      <c r="U26" s="3">
        <v>92</v>
      </c>
      <c r="V26" s="3">
        <v>92</v>
      </c>
      <c r="W26" s="3"/>
      <c r="X26" s="3"/>
      <c r="Y26" s="3">
        <f t="shared" si="1"/>
        <v>92</v>
      </c>
      <c r="Z26" s="3"/>
      <c r="AA26" s="3"/>
      <c r="AB26" s="15">
        <f t="shared" si="2"/>
        <v>92</v>
      </c>
      <c r="AC26" s="18" t="s">
        <v>788</v>
      </c>
      <c r="AD26" s="5" t="s">
        <v>789</v>
      </c>
      <c r="AE26" s="5" t="s">
        <v>789</v>
      </c>
      <c r="AF26" s="49">
        <v>0.15</v>
      </c>
      <c r="AG26" s="47" t="s">
        <v>138</v>
      </c>
      <c r="AH26" s="26" t="s">
        <v>29</v>
      </c>
      <c r="AI26" s="8" t="s">
        <v>790</v>
      </c>
      <c r="AJ26" s="8" t="s">
        <v>582</v>
      </c>
    </row>
    <row r="27" spans="1:36" s="6" customFormat="1" ht="38.25">
      <c r="A27" s="7">
        <v>20</v>
      </c>
      <c r="B27" s="4" t="s">
        <v>73</v>
      </c>
      <c r="C27" s="4" t="s">
        <v>74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0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1"/>
        <v>536</v>
      </c>
      <c r="Z27" s="3"/>
      <c r="AA27" s="3"/>
      <c r="AB27" s="15">
        <f t="shared" si="2"/>
        <v>536</v>
      </c>
      <c r="AC27" s="18" t="s">
        <v>791</v>
      </c>
      <c r="AD27" s="5" t="s">
        <v>792</v>
      </c>
      <c r="AE27" s="5" t="s">
        <v>792</v>
      </c>
      <c r="AF27" s="49">
        <v>2.78</v>
      </c>
      <c r="AG27" s="47" t="s">
        <v>138</v>
      </c>
      <c r="AH27" s="26" t="s">
        <v>29</v>
      </c>
      <c r="AI27" s="8" t="s">
        <v>793</v>
      </c>
      <c r="AJ27" s="32" t="s">
        <v>480</v>
      </c>
    </row>
    <row r="28" spans="1:36" s="6" customFormat="1" ht="51">
      <c r="A28" s="7">
        <v>21</v>
      </c>
      <c r="B28" s="25" t="s">
        <v>794</v>
      </c>
      <c r="C28" s="25" t="s">
        <v>795</v>
      </c>
      <c r="D28" s="26" t="s">
        <v>58</v>
      </c>
      <c r="E28" s="26">
        <v>0.4</v>
      </c>
      <c r="F28" s="26">
        <v>1</v>
      </c>
      <c r="G28" s="3"/>
      <c r="H28" s="15"/>
      <c r="I28" s="7"/>
      <c r="J28" s="3"/>
      <c r="K28" s="3"/>
      <c r="L28" s="3"/>
      <c r="M28" s="3">
        <v>34</v>
      </c>
      <c r="N28" s="3"/>
      <c r="O28" s="3"/>
      <c r="P28" s="15">
        <f t="shared" si="0"/>
        <v>34</v>
      </c>
      <c r="Q28" s="7"/>
      <c r="R28" s="3"/>
      <c r="S28" s="3"/>
      <c r="T28" s="3"/>
      <c r="U28" s="3">
        <v>34</v>
      </c>
      <c r="V28" s="3">
        <v>34</v>
      </c>
      <c r="W28" s="3"/>
      <c r="X28" s="3"/>
      <c r="Y28" s="3">
        <f t="shared" si="1"/>
        <v>34</v>
      </c>
      <c r="Z28" s="3"/>
      <c r="AA28" s="3"/>
      <c r="AB28" s="15">
        <f t="shared" si="2"/>
        <v>34</v>
      </c>
      <c r="AC28" s="18" t="s">
        <v>791</v>
      </c>
      <c r="AD28" s="5" t="s">
        <v>796</v>
      </c>
      <c r="AE28" s="5" t="s">
        <v>796</v>
      </c>
      <c r="AF28" s="49">
        <v>9.82</v>
      </c>
      <c r="AG28" s="47" t="s">
        <v>138</v>
      </c>
      <c r="AH28" s="26" t="s">
        <v>29</v>
      </c>
      <c r="AI28" s="8" t="s">
        <v>797</v>
      </c>
      <c r="AJ28" s="32" t="s">
        <v>798</v>
      </c>
    </row>
    <row r="29" spans="1:36" s="59" customFormat="1" ht="63.75">
      <c r="A29" s="87">
        <v>22</v>
      </c>
      <c r="B29" s="88" t="s">
        <v>101</v>
      </c>
      <c r="C29" s="88" t="s">
        <v>763</v>
      </c>
      <c r="D29" s="57" t="s">
        <v>34</v>
      </c>
      <c r="E29" s="57">
        <v>10</v>
      </c>
      <c r="F29" s="57">
        <v>1</v>
      </c>
      <c r="G29" s="48"/>
      <c r="H29" s="52"/>
      <c r="I29" s="50"/>
      <c r="J29" s="48"/>
      <c r="K29" s="48"/>
      <c r="L29" s="48"/>
      <c r="M29" s="48">
        <v>601</v>
      </c>
      <c r="N29" s="48"/>
      <c r="O29" s="48"/>
      <c r="P29" s="52">
        <f t="shared" si="0"/>
        <v>601</v>
      </c>
      <c r="Q29" s="50"/>
      <c r="R29" s="48"/>
      <c r="S29" s="48"/>
      <c r="T29" s="48"/>
      <c r="U29" s="48">
        <v>601</v>
      </c>
      <c r="V29" s="48">
        <v>601</v>
      </c>
      <c r="W29" s="48"/>
      <c r="X29" s="48"/>
      <c r="Y29" s="48">
        <f t="shared" si="1"/>
        <v>601</v>
      </c>
      <c r="Z29" s="48"/>
      <c r="AA29" s="48"/>
      <c r="AB29" s="52">
        <f t="shared" si="2"/>
        <v>601</v>
      </c>
      <c r="AC29" s="53" t="s">
        <v>799</v>
      </c>
      <c r="AD29" s="54" t="s">
        <v>800</v>
      </c>
      <c r="AE29" s="54" t="s">
        <v>800</v>
      </c>
      <c r="AF29" s="64">
        <v>2.5</v>
      </c>
      <c r="AG29" s="56" t="s">
        <v>138</v>
      </c>
      <c r="AH29" s="57" t="s">
        <v>29</v>
      </c>
      <c r="AI29" s="58" t="s">
        <v>801</v>
      </c>
      <c r="AJ29" s="8" t="s">
        <v>802</v>
      </c>
    </row>
    <row r="30" spans="1:36" s="6" customFormat="1" ht="25.5">
      <c r="A30" s="7">
        <v>23</v>
      </c>
      <c r="B30" s="4" t="s">
        <v>33</v>
      </c>
      <c r="C30" s="4" t="s">
        <v>803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1</v>
      </c>
      <c r="N30" s="3"/>
      <c r="O30" s="3"/>
      <c r="P30" s="15">
        <f t="shared" si="0"/>
        <v>1</v>
      </c>
      <c r="Q30" s="7"/>
      <c r="R30" s="3"/>
      <c r="S30" s="3"/>
      <c r="T30" s="3"/>
      <c r="U30" s="3">
        <v>1</v>
      </c>
      <c r="V30" s="3">
        <v>1</v>
      </c>
      <c r="W30" s="3"/>
      <c r="X30" s="3"/>
      <c r="Y30" s="3">
        <f t="shared" si="1"/>
        <v>1</v>
      </c>
      <c r="Z30" s="3"/>
      <c r="AA30" s="3"/>
      <c r="AB30" s="15">
        <f t="shared" si="2"/>
        <v>1</v>
      </c>
      <c r="AC30" s="18" t="s">
        <v>804</v>
      </c>
      <c r="AD30" s="5" t="s">
        <v>805</v>
      </c>
      <c r="AE30" s="5" t="s">
        <v>805</v>
      </c>
      <c r="AF30" s="49">
        <v>1.93</v>
      </c>
      <c r="AG30" s="47" t="s">
        <v>138</v>
      </c>
      <c r="AH30" s="26" t="s">
        <v>29</v>
      </c>
      <c r="AI30" s="8" t="s">
        <v>806</v>
      </c>
      <c r="AJ30" s="8" t="s">
        <v>417</v>
      </c>
    </row>
    <row r="31" spans="1:36" s="6" customFormat="1" ht="102">
      <c r="A31" s="7">
        <v>24</v>
      </c>
      <c r="B31" s="66" t="s">
        <v>807</v>
      </c>
      <c r="C31" s="66" t="s">
        <v>808</v>
      </c>
      <c r="D31" s="26" t="s">
        <v>58</v>
      </c>
      <c r="E31" s="67">
        <v>0.4</v>
      </c>
      <c r="F31" s="3">
        <v>1</v>
      </c>
      <c r="G31" s="67"/>
      <c r="H31" s="68"/>
      <c r="I31" s="65"/>
      <c r="J31" s="67"/>
      <c r="K31" s="67"/>
      <c r="L31" s="67"/>
      <c r="M31" s="67">
        <v>75</v>
      </c>
      <c r="N31" s="67"/>
      <c r="O31" s="67"/>
      <c r="P31" s="15">
        <f t="shared" si="0"/>
        <v>75</v>
      </c>
      <c r="Q31" s="65"/>
      <c r="R31" s="67"/>
      <c r="S31" s="67"/>
      <c r="T31" s="67"/>
      <c r="U31" s="67">
        <v>75</v>
      </c>
      <c r="V31" s="67">
        <v>75</v>
      </c>
      <c r="W31" s="67"/>
      <c r="X31" s="67"/>
      <c r="Y31" s="3">
        <f t="shared" si="1"/>
        <v>75</v>
      </c>
      <c r="Z31" s="67"/>
      <c r="AA31" s="67"/>
      <c r="AB31" s="15">
        <f t="shared" si="2"/>
        <v>75</v>
      </c>
      <c r="AC31" s="69" t="s">
        <v>809</v>
      </c>
      <c r="AD31" s="70" t="s">
        <v>810</v>
      </c>
      <c r="AE31" s="70" t="s">
        <v>810</v>
      </c>
      <c r="AF31" s="79">
        <v>2.5</v>
      </c>
      <c r="AG31" s="47" t="s">
        <v>138</v>
      </c>
      <c r="AH31" s="26" t="s">
        <v>29</v>
      </c>
      <c r="AI31" s="72" t="s">
        <v>811</v>
      </c>
      <c r="AJ31" s="8" t="s">
        <v>812</v>
      </c>
    </row>
    <row r="32" spans="1:36" s="6" customFormat="1" ht="13.5" thickBot="1">
      <c r="A32" s="9" t="s">
        <v>35</v>
      </c>
      <c r="B32" s="10"/>
      <c r="C32" s="10"/>
      <c r="D32" s="11"/>
      <c r="E32" s="11"/>
      <c r="F32" s="11"/>
      <c r="G32" s="11"/>
      <c r="H32" s="16"/>
      <c r="I32" s="9"/>
      <c r="J32" s="11"/>
      <c r="K32" s="11"/>
      <c r="L32" s="11"/>
      <c r="M32" s="11"/>
      <c r="N32" s="11"/>
      <c r="O32" s="11"/>
      <c r="P32" s="16"/>
      <c r="Q32" s="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6"/>
      <c r="AC32" s="19"/>
      <c r="AD32" s="12"/>
      <c r="AE32" s="12"/>
      <c r="AF32" s="92"/>
      <c r="AG32" s="23"/>
      <c r="AH32" s="11"/>
      <c r="AI32" s="13"/>
      <c r="AJ32" s="13"/>
    </row>
    <row r="34" spans="1:35" s="41" customFormat="1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93"/>
      <c r="AG34" s="40"/>
      <c r="AH34" s="40"/>
      <c r="AI34" s="40"/>
    </row>
    <row r="35" spans="1:35" s="39" customFormat="1">
      <c r="A35" s="2">
        <v>1</v>
      </c>
      <c r="B35" s="38" t="s">
        <v>37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>
      <c r="A36" s="2">
        <v>2</v>
      </c>
      <c r="B36" s="38" t="s">
        <v>38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  <row r="37" spans="1:35" s="39" customFormat="1">
      <c r="A37" s="2">
        <v>3</v>
      </c>
      <c r="B37" s="38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94"/>
      <c r="AG37" s="38"/>
      <c r="AH37" s="38"/>
      <c r="AI37" s="38"/>
    </row>
    <row r="38" spans="1:35" s="39" customFormat="1">
      <c r="A38" s="2">
        <v>4</v>
      </c>
      <c r="B38" s="38" t="s">
        <v>40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94"/>
      <c r="AG38" s="38"/>
      <c r="AH38" s="38"/>
      <c r="AI38" s="38"/>
    </row>
    <row r="39" spans="1:35" s="39" customFormat="1">
      <c r="A39" s="2">
        <v>5</v>
      </c>
      <c r="B39" s="38" t="s">
        <v>44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94"/>
      <c r="AG39" s="38"/>
      <c r="AH39" s="38"/>
      <c r="AI39" s="38"/>
    </row>
    <row r="40" spans="1:35" s="39" customFormat="1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94"/>
      <c r="AG40" s="38"/>
      <c r="AH40" s="38"/>
      <c r="AI40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21"/>
  <sheetViews>
    <sheetView topLeftCell="A110" zoomScaleNormal="100" zoomScaleSheetLayoutView="100" workbookViewId="0">
      <selection activeCell="T117" sqref="T117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813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98" t="s">
        <v>27</v>
      </c>
      <c r="J6" s="97" t="s">
        <v>28</v>
      </c>
      <c r="K6" s="97" t="s">
        <v>27</v>
      </c>
      <c r="L6" s="97" t="s">
        <v>28</v>
      </c>
      <c r="M6" s="119"/>
      <c r="N6" s="119"/>
      <c r="O6" s="119"/>
      <c r="P6" s="122"/>
      <c r="Q6" s="98" t="s">
        <v>27</v>
      </c>
      <c r="R6" s="97" t="s">
        <v>28</v>
      </c>
      <c r="S6" s="97" t="s">
        <v>27</v>
      </c>
      <c r="T6" s="97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5.5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6.5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5.5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5.5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89.25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63.75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8.25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8.25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6.5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6.5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38.25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6.5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89.25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89.25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5.5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5.5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5.5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5.5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5.5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5.5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1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5.5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5.5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1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5.5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5.5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5.5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38.25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5.5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14.75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5.5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1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6.5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1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5.5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89.25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102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89.25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5.5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89.25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6.5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6.5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5.5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5.5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3.75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5.5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89.25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1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5.5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5.5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5.5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5.5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89.25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6.5">
      <c r="A62" s="65">
        <v>55</v>
      </c>
      <c r="B62" s="66" t="s">
        <v>502</v>
      </c>
      <c r="C62" s="66" t="s">
        <v>503</v>
      </c>
      <c r="D62" s="67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68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67">
        <f t="shared" si="1"/>
        <v>138</v>
      </c>
      <c r="Z62" s="67"/>
      <c r="AA62" s="67"/>
      <c r="AB62" s="68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101" t="s">
        <v>138</v>
      </c>
      <c r="AH62" s="102" t="s">
        <v>29</v>
      </c>
      <c r="AI62" s="72" t="s">
        <v>623</v>
      </c>
      <c r="AJ62" s="72" t="s">
        <v>624</v>
      </c>
    </row>
    <row r="63" spans="1:36" s="6" customFormat="1" ht="25.5">
      <c r="A63" s="7">
        <v>56</v>
      </c>
      <c r="B63" s="4" t="s">
        <v>146</v>
      </c>
      <c r="C63" s="4" t="s">
        <v>147</v>
      </c>
      <c r="D63" s="48" t="s">
        <v>34</v>
      </c>
      <c r="E63" s="48">
        <v>10</v>
      </c>
      <c r="F63" s="48">
        <v>5</v>
      </c>
      <c r="G63" s="3"/>
      <c r="H63" s="3"/>
      <c r="I63" s="3"/>
      <c r="J63" s="3"/>
      <c r="K63" s="3"/>
      <c r="L63" s="3"/>
      <c r="M63" s="48">
        <v>44</v>
      </c>
      <c r="N63" s="3"/>
      <c r="O63" s="3"/>
      <c r="P63" s="48">
        <f>SUM(I63:O63)</f>
        <v>44</v>
      </c>
      <c r="Q63" s="3"/>
      <c r="R63" s="3"/>
      <c r="S63" s="3"/>
      <c r="T63" s="3"/>
      <c r="U63" s="48">
        <v>44</v>
      </c>
      <c r="V63" s="48">
        <v>44</v>
      </c>
      <c r="W63" s="3"/>
      <c r="X63" s="3"/>
      <c r="Y63" s="48">
        <f>SUM(Q63:U63)</f>
        <v>44</v>
      </c>
      <c r="Z63" s="3"/>
      <c r="AA63" s="3"/>
      <c r="AB63" s="48">
        <f>SUM(Y63:AA63)</f>
        <v>44</v>
      </c>
      <c r="AC63" s="54" t="s">
        <v>626</v>
      </c>
      <c r="AD63" s="54" t="s">
        <v>627</v>
      </c>
      <c r="AE63" s="54" t="s">
        <v>627</v>
      </c>
      <c r="AF63" s="103">
        <v>1.83</v>
      </c>
      <c r="AG63" s="104" t="s">
        <v>138</v>
      </c>
      <c r="AH63" s="48" t="s">
        <v>29</v>
      </c>
      <c r="AI63" s="105" t="s">
        <v>628</v>
      </c>
      <c r="AJ63" s="106" t="s">
        <v>582</v>
      </c>
    </row>
    <row r="64" spans="1:36" ht="51">
      <c r="A64" s="7">
        <v>57</v>
      </c>
      <c r="B64" s="4" t="s">
        <v>46</v>
      </c>
      <c r="C64" s="25" t="s">
        <v>439</v>
      </c>
      <c r="D64" s="26" t="s">
        <v>58</v>
      </c>
      <c r="E64" s="26">
        <v>0.4</v>
      </c>
      <c r="F64" s="3">
        <v>2</v>
      </c>
      <c r="G64" s="3"/>
      <c r="H64" s="15"/>
      <c r="I64" s="7"/>
      <c r="J64" s="3"/>
      <c r="K64" s="3"/>
      <c r="L64" s="3"/>
      <c r="M64" s="3">
        <v>94</v>
      </c>
      <c r="N64" s="3"/>
      <c r="O64" s="3"/>
      <c r="P64" s="15">
        <f t="shared" ref="P64:P88" si="6">SUM(I64:O64)</f>
        <v>94</v>
      </c>
      <c r="Q64" s="7"/>
      <c r="R64" s="3"/>
      <c r="S64" s="3"/>
      <c r="T64" s="3"/>
      <c r="U64" s="3">
        <v>94</v>
      </c>
      <c r="V64" s="3">
        <v>94</v>
      </c>
      <c r="W64" s="3"/>
      <c r="X64" s="3"/>
      <c r="Y64" s="3">
        <f t="shared" ref="Y64:Y88" si="7">SUM(Q64:U64)</f>
        <v>94</v>
      </c>
      <c r="Z64" s="3"/>
      <c r="AA64" s="3"/>
      <c r="AB64" s="15">
        <f t="shared" ref="AB64:AB88" si="8">SUM(Y64:AA64)</f>
        <v>94</v>
      </c>
      <c r="AC64" s="18" t="s">
        <v>629</v>
      </c>
      <c r="AD64" s="5" t="s">
        <v>630</v>
      </c>
      <c r="AE64" s="5" t="s">
        <v>630</v>
      </c>
      <c r="AF64" s="20">
        <v>16.829999999999998</v>
      </c>
      <c r="AG64" s="47" t="s">
        <v>138</v>
      </c>
      <c r="AH64" s="26" t="s">
        <v>29</v>
      </c>
      <c r="AI64" s="8" t="s">
        <v>631</v>
      </c>
      <c r="AJ64" s="8" t="s">
        <v>632</v>
      </c>
    </row>
    <row r="65" spans="1:36" s="41" customFormat="1" ht="38.25">
      <c r="A65" s="65">
        <v>58</v>
      </c>
      <c r="B65" s="4" t="s">
        <v>46</v>
      </c>
      <c r="C65" s="25" t="s">
        <v>57</v>
      </c>
      <c r="D65" s="26" t="s">
        <v>58</v>
      </c>
      <c r="E65" s="26">
        <v>0.4</v>
      </c>
      <c r="F65" s="26">
        <v>1</v>
      </c>
      <c r="G65" s="3"/>
      <c r="H65" s="15"/>
      <c r="I65" s="7"/>
      <c r="J65" s="3"/>
      <c r="K65" s="3"/>
      <c r="L65" s="3"/>
      <c r="M65" s="3">
        <v>247</v>
      </c>
      <c r="N65" s="3"/>
      <c r="O65" s="3"/>
      <c r="P65" s="15">
        <f t="shared" si="6"/>
        <v>247</v>
      </c>
      <c r="Q65" s="7"/>
      <c r="R65" s="3"/>
      <c r="S65" s="3"/>
      <c r="T65" s="3"/>
      <c r="U65" s="3">
        <v>247</v>
      </c>
      <c r="V65" s="3">
        <v>247</v>
      </c>
      <c r="W65" s="3"/>
      <c r="X65" s="3"/>
      <c r="Y65" s="3">
        <f t="shared" si="7"/>
        <v>247</v>
      </c>
      <c r="Z65" s="3"/>
      <c r="AA65" s="3"/>
      <c r="AB65" s="15">
        <f t="shared" si="8"/>
        <v>247</v>
      </c>
      <c r="AC65" s="18" t="s">
        <v>633</v>
      </c>
      <c r="AD65" s="5" t="s">
        <v>634</v>
      </c>
      <c r="AE65" s="5" t="s">
        <v>634</v>
      </c>
      <c r="AF65" s="20">
        <v>0.52</v>
      </c>
      <c r="AG65" s="47" t="s">
        <v>138</v>
      </c>
      <c r="AH65" s="26" t="s">
        <v>29</v>
      </c>
      <c r="AI65" s="8" t="s">
        <v>635</v>
      </c>
      <c r="AJ65" s="8" t="s">
        <v>636</v>
      </c>
    </row>
    <row r="66" spans="1:36" s="39" customFormat="1" ht="25.5">
      <c r="A66" s="7">
        <v>59</v>
      </c>
      <c r="B66" s="4" t="s">
        <v>292</v>
      </c>
      <c r="C66" s="4" t="s">
        <v>637</v>
      </c>
      <c r="D66" s="26" t="s">
        <v>34</v>
      </c>
      <c r="E66" s="26">
        <v>10</v>
      </c>
      <c r="F66" s="26">
        <v>5</v>
      </c>
      <c r="G66" s="3"/>
      <c r="H66" s="15"/>
      <c r="I66" s="7"/>
      <c r="J66" s="3"/>
      <c r="K66" s="3"/>
      <c r="L66" s="3"/>
      <c r="M66" s="3">
        <v>86</v>
      </c>
      <c r="N66" s="3"/>
      <c r="O66" s="3"/>
      <c r="P66" s="15">
        <f t="shared" si="6"/>
        <v>86</v>
      </c>
      <c r="Q66" s="7"/>
      <c r="R66" s="3"/>
      <c r="S66" s="3"/>
      <c r="T66" s="3"/>
      <c r="U66" s="3">
        <v>86</v>
      </c>
      <c r="V66" s="3">
        <v>86</v>
      </c>
      <c r="W66" s="3"/>
      <c r="X66" s="3"/>
      <c r="Y66" s="3">
        <f t="shared" si="7"/>
        <v>86</v>
      </c>
      <c r="Z66" s="3"/>
      <c r="AA66" s="3"/>
      <c r="AB66" s="15">
        <f t="shared" si="8"/>
        <v>86</v>
      </c>
      <c r="AC66" s="18" t="s">
        <v>638</v>
      </c>
      <c r="AD66" s="5" t="s">
        <v>639</v>
      </c>
      <c r="AE66" s="5" t="s">
        <v>639</v>
      </c>
      <c r="AF66" s="20">
        <v>1.8</v>
      </c>
      <c r="AG66" s="47" t="s">
        <v>138</v>
      </c>
      <c r="AH66" s="26" t="s">
        <v>29</v>
      </c>
      <c r="AI66" s="8" t="s">
        <v>640</v>
      </c>
      <c r="AJ66" s="8" t="s">
        <v>417</v>
      </c>
    </row>
    <row r="67" spans="1:36" s="39" customFormat="1" ht="25.5">
      <c r="A67" s="7">
        <v>60</v>
      </c>
      <c r="B67" s="4" t="s">
        <v>292</v>
      </c>
      <c r="C67" s="4" t="s">
        <v>637</v>
      </c>
      <c r="D67" s="26" t="s">
        <v>34</v>
      </c>
      <c r="E67" s="26">
        <v>10</v>
      </c>
      <c r="F67" s="26">
        <v>5</v>
      </c>
      <c r="G67" s="3"/>
      <c r="H67" s="15"/>
      <c r="I67" s="7"/>
      <c r="J67" s="3"/>
      <c r="K67" s="3"/>
      <c r="L67" s="3"/>
      <c r="M67" s="3">
        <v>86</v>
      </c>
      <c r="N67" s="3"/>
      <c r="O67" s="3"/>
      <c r="P67" s="15">
        <f t="shared" si="6"/>
        <v>86</v>
      </c>
      <c r="Q67" s="7"/>
      <c r="R67" s="3"/>
      <c r="S67" s="3"/>
      <c r="T67" s="3"/>
      <c r="U67" s="3">
        <v>86</v>
      </c>
      <c r="V67" s="3">
        <v>86</v>
      </c>
      <c r="W67" s="3"/>
      <c r="X67" s="3"/>
      <c r="Y67" s="3">
        <f t="shared" si="7"/>
        <v>86</v>
      </c>
      <c r="Z67" s="3"/>
      <c r="AA67" s="3"/>
      <c r="AB67" s="15">
        <f t="shared" si="8"/>
        <v>86</v>
      </c>
      <c r="AC67" s="18" t="s">
        <v>641</v>
      </c>
      <c r="AD67" s="5" t="s">
        <v>642</v>
      </c>
      <c r="AE67" s="5" t="s">
        <v>642</v>
      </c>
      <c r="AF67" s="20">
        <v>1.8</v>
      </c>
      <c r="AG67" s="47" t="s">
        <v>138</v>
      </c>
      <c r="AH67" s="26" t="s">
        <v>29</v>
      </c>
      <c r="AI67" s="8" t="s">
        <v>643</v>
      </c>
      <c r="AJ67" s="8" t="s">
        <v>417</v>
      </c>
    </row>
    <row r="68" spans="1:36" s="39" customFormat="1" ht="25.5">
      <c r="A68" s="65">
        <v>61</v>
      </c>
      <c r="B68" s="4" t="s">
        <v>33</v>
      </c>
      <c r="C68" s="4" t="s">
        <v>231</v>
      </c>
      <c r="D68" s="26" t="s">
        <v>34</v>
      </c>
      <c r="E68" s="48">
        <v>10</v>
      </c>
      <c r="F68" s="3">
        <v>5</v>
      </c>
      <c r="G68" s="3"/>
      <c r="H68" s="15"/>
      <c r="I68" s="7"/>
      <c r="J68" s="3"/>
      <c r="K68" s="3"/>
      <c r="L68" s="3"/>
      <c r="M68" s="3">
        <v>68</v>
      </c>
      <c r="N68" s="3"/>
      <c r="O68" s="3"/>
      <c r="P68" s="15">
        <f t="shared" si="6"/>
        <v>68</v>
      </c>
      <c r="Q68" s="7"/>
      <c r="R68" s="3"/>
      <c r="S68" s="3"/>
      <c r="T68" s="3"/>
      <c r="U68" s="3">
        <v>68</v>
      </c>
      <c r="V68" s="3">
        <v>68</v>
      </c>
      <c r="W68" s="3"/>
      <c r="X68" s="3"/>
      <c r="Y68" s="3">
        <f t="shared" si="7"/>
        <v>68</v>
      </c>
      <c r="Z68" s="3"/>
      <c r="AA68" s="3"/>
      <c r="AB68" s="15">
        <f t="shared" si="8"/>
        <v>68</v>
      </c>
      <c r="AC68" s="18" t="s">
        <v>644</v>
      </c>
      <c r="AD68" s="5" t="s">
        <v>645</v>
      </c>
      <c r="AE68" s="5" t="s">
        <v>645</v>
      </c>
      <c r="AF68" s="20">
        <v>3.47</v>
      </c>
      <c r="AG68" s="47" t="s">
        <v>138</v>
      </c>
      <c r="AH68" s="26" t="s">
        <v>29</v>
      </c>
      <c r="AI68" s="8" t="s">
        <v>646</v>
      </c>
      <c r="AJ68" s="8" t="s">
        <v>417</v>
      </c>
    </row>
    <row r="69" spans="1:36" s="39" customFormat="1" ht="38.25">
      <c r="A69" s="7">
        <v>62</v>
      </c>
      <c r="B69" s="25" t="s">
        <v>154</v>
      </c>
      <c r="C69" s="25" t="s">
        <v>178</v>
      </c>
      <c r="D69" s="26" t="s">
        <v>58</v>
      </c>
      <c r="E69" s="26">
        <v>0.4</v>
      </c>
      <c r="F69" s="3">
        <v>1</v>
      </c>
      <c r="G69" s="3"/>
      <c r="H69" s="15"/>
      <c r="I69" s="7"/>
      <c r="J69" s="3"/>
      <c r="K69" s="3"/>
      <c r="L69" s="3"/>
      <c r="M69" s="3">
        <v>32</v>
      </c>
      <c r="N69" s="3"/>
      <c r="O69" s="3"/>
      <c r="P69" s="15">
        <f t="shared" si="6"/>
        <v>32</v>
      </c>
      <c r="Q69" s="7"/>
      <c r="R69" s="3"/>
      <c r="S69" s="3"/>
      <c r="T69" s="3"/>
      <c r="U69" s="3">
        <v>32</v>
      </c>
      <c r="V69" s="3">
        <v>32</v>
      </c>
      <c r="W69" s="3"/>
      <c r="X69" s="3"/>
      <c r="Y69" s="3">
        <f t="shared" si="7"/>
        <v>32</v>
      </c>
      <c r="Z69" s="3"/>
      <c r="AA69" s="3"/>
      <c r="AB69" s="15">
        <f t="shared" si="8"/>
        <v>32</v>
      </c>
      <c r="AC69" s="18" t="s">
        <v>647</v>
      </c>
      <c r="AD69" s="5" t="s">
        <v>648</v>
      </c>
      <c r="AE69" s="5" t="s">
        <v>648</v>
      </c>
      <c r="AF69" s="20">
        <v>1.67</v>
      </c>
      <c r="AG69" s="47" t="s">
        <v>138</v>
      </c>
      <c r="AH69" s="26" t="s">
        <v>29</v>
      </c>
      <c r="AI69" s="8" t="s">
        <v>649</v>
      </c>
      <c r="AJ69" s="8" t="s">
        <v>650</v>
      </c>
    </row>
    <row r="70" spans="1:36" s="39" customFormat="1" ht="25.5">
      <c r="A70" s="7">
        <v>63</v>
      </c>
      <c r="B70" s="4" t="s">
        <v>189</v>
      </c>
      <c r="C70" s="4" t="s">
        <v>190</v>
      </c>
      <c r="D70" s="26" t="s">
        <v>34</v>
      </c>
      <c r="E70" s="48">
        <v>10</v>
      </c>
      <c r="F70" s="3">
        <v>1</v>
      </c>
      <c r="G70" s="3"/>
      <c r="H70" s="15"/>
      <c r="I70" s="7"/>
      <c r="J70" s="3"/>
      <c r="K70" s="3"/>
      <c r="L70" s="3"/>
      <c r="M70" s="3">
        <v>1</v>
      </c>
      <c r="N70" s="3"/>
      <c r="O70" s="3"/>
      <c r="P70" s="15">
        <f t="shared" si="6"/>
        <v>1</v>
      </c>
      <c r="Q70" s="7"/>
      <c r="R70" s="3"/>
      <c r="S70" s="3"/>
      <c r="T70" s="3"/>
      <c r="U70" s="3">
        <v>1</v>
      </c>
      <c r="V70" s="3">
        <v>1</v>
      </c>
      <c r="W70" s="3"/>
      <c r="X70" s="3"/>
      <c r="Y70" s="3">
        <f t="shared" si="7"/>
        <v>1</v>
      </c>
      <c r="Z70" s="3"/>
      <c r="AA70" s="3"/>
      <c r="AB70" s="15">
        <f t="shared" si="8"/>
        <v>1</v>
      </c>
      <c r="AC70" s="18" t="s">
        <v>651</v>
      </c>
      <c r="AD70" s="5" t="s">
        <v>652</v>
      </c>
      <c r="AE70" s="5" t="s">
        <v>652</v>
      </c>
      <c r="AF70" s="49">
        <v>0.33</v>
      </c>
      <c r="AG70" s="47" t="s">
        <v>138</v>
      </c>
      <c r="AH70" s="26" t="s">
        <v>29</v>
      </c>
      <c r="AI70" s="8" t="s">
        <v>653</v>
      </c>
      <c r="AJ70" s="8" t="s">
        <v>417</v>
      </c>
    </row>
    <row r="71" spans="1:36" s="39" customFormat="1" ht="25.5">
      <c r="A71" s="65">
        <v>64</v>
      </c>
      <c r="B71" s="4" t="s">
        <v>146</v>
      </c>
      <c r="C71" s="4" t="s">
        <v>654</v>
      </c>
      <c r="D71" s="26" t="s">
        <v>34</v>
      </c>
      <c r="E71" s="48">
        <v>10</v>
      </c>
      <c r="F71" s="3">
        <v>5</v>
      </c>
      <c r="G71" s="3"/>
      <c r="H71" s="15"/>
      <c r="I71" s="7"/>
      <c r="J71" s="3"/>
      <c r="K71" s="3"/>
      <c r="L71" s="3"/>
      <c r="M71" s="3">
        <v>178</v>
      </c>
      <c r="N71" s="3"/>
      <c r="O71" s="3"/>
      <c r="P71" s="15">
        <f t="shared" si="6"/>
        <v>178</v>
      </c>
      <c r="Q71" s="7"/>
      <c r="R71" s="3"/>
      <c r="S71" s="3"/>
      <c r="T71" s="3"/>
      <c r="U71" s="3">
        <v>178</v>
      </c>
      <c r="V71" s="3">
        <v>178</v>
      </c>
      <c r="W71" s="3"/>
      <c r="X71" s="3"/>
      <c r="Y71" s="3">
        <f t="shared" si="7"/>
        <v>178</v>
      </c>
      <c r="Z71" s="3"/>
      <c r="AA71" s="3"/>
      <c r="AB71" s="15">
        <f t="shared" si="8"/>
        <v>178</v>
      </c>
      <c r="AC71" s="18" t="s">
        <v>652</v>
      </c>
      <c r="AD71" s="5" t="s">
        <v>655</v>
      </c>
      <c r="AE71" s="5" t="s">
        <v>655</v>
      </c>
      <c r="AF71" s="49">
        <v>4.93</v>
      </c>
      <c r="AG71" s="47" t="s">
        <v>138</v>
      </c>
      <c r="AH71" s="26" t="s">
        <v>29</v>
      </c>
      <c r="AI71" s="8" t="s">
        <v>656</v>
      </c>
      <c r="AJ71" s="8" t="s">
        <v>582</v>
      </c>
    </row>
    <row r="72" spans="1:36" ht="63.75">
      <c r="A72" s="7">
        <v>65</v>
      </c>
      <c r="B72" s="4" t="s">
        <v>146</v>
      </c>
      <c r="C72" s="4" t="s">
        <v>657</v>
      </c>
      <c r="D72" s="26" t="s">
        <v>58</v>
      </c>
      <c r="E72" s="48">
        <v>10</v>
      </c>
      <c r="F72" s="3">
        <v>1</v>
      </c>
      <c r="G72" s="3"/>
      <c r="H72" s="15"/>
      <c r="I72" s="7"/>
      <c r="J72" s="3"/>
      <c r="K72" s="3"/>
      <c r="L72" s="3"/>
      <c r="M72" s="3">
        <v>1</v>
      </c>
      <c r="N72" s="3"/>
      <c r="O72" s="3"/>
      <c r="P72" s="15">
        <f t="shared" si="6"/>
        <v>1</v>
      </c>
      <c r="Q72" s="7"/>
      <c r="R72" s="3"/>
      <c r="S72" s="3"/>
      <c r="T72" s="3"/>
      <c r="U72" s="3">
        <v>1</v>
      </c>
      <c r="V72" s="3">
        <v>1</v>
      </c>
      <c r="W72" s="3"/>
      <c r="X72" s="3"/>
      <c r="Y72" s="3">
        <f t="shared" si="7"/>
        <v>1</v>
      </c>
      <c r="Z72" s="3"/>
      <c r="AA72" s="3"/>
      <c r="AB72" s="15">
        <f t="shared" si="8"/>
        <v>1</v>
      </c>
      <c r="AC72" s="18" t="s">
        <v>658</v>
      </c>
      <c r="AD72" s="5" t="s">
        <v>655</v>
      </c>
      <c r="AE72" s="5" t="s">
        <v>655</v>
      </c>
      <c r="AF72" s="49">
        <v>4.2699999999999996</v>
      </c>
      <c r="AG72" s="47" t="s">
        <v>138</v>
      </c>
      <c r="AH72" s="26" t="s">
        <v>29</v>
      </c>
      <c r="AI72" s="8" t="s">
        <v>659</v>
      </c>
      <c r="AJ72" s="8" t="s">
        <v>660</v>
      </c>
    </row>
    <row r="73" spans="1:36" ht="25.5">
      <c r="A73" s="7">
        <v>66</v>
      </c>
      <c r="B73" s="25" t="s">
        <v>107</v>
      </c>
      <c r="C73" s="25" t="s">
        <v>108</v>
      </c>
      <c r="D73" s="26" t="s">
        <v>34</v>
      </c>
      <c r="E73" s="26">
        <v>10</v>
      </c>
      <c r="F73" s="26">
        <v>5</v>
      </c>
      <c r="G73" s="3"/>
      <c r="H73" s="15"/>
      <c r="I73" s="7"/>
      <c r="J73" s="3"/>
      <c r="K73" s="3"/>
      <c r="L73" s="3"/>
      <c r="M73" s="3">
        <v>111</v>
      </c>
      <c r="N73" s="3"/>
      <c r="O73" s="3"/>
      <c r="P73" s="15">
        <f t="shared" si="6"/>
        <v>111</v>
      </c>
      <c r="Q73" s="7"/>
      <c r="R73" s="3"/>
      <c r="S73" s="3"/>
      <c r="T73" s="3"/>
      <c r="U73" s="3">
        <v>111</v>
      </c>
      <c r="V73" s="3">
        <v>111</v>
      </c>
      <c r="W73" s="3"/>
      <c r="X73" s="3"/>
      <c r="Y73" s="3">
        <f t="shared" si="7"/>
        <v>111</v>
      </c>
      <c r="Z73" s="3"/>
      <c r="AA73" s="3"/>
      <c r="AB73" s="15">
        <f t="shared" si="8"/>
        <v>111</v>
      </c>
      <c r="AC73" s="18" t="s">
        <v>661</v>
      </c>
      <c r="AD73" s="5" t="s">
        <v>662</v>
      </c>
      <c r="AE73" s="5" t="s">
        <v>662</v>
      </c>
      <c r="AF73" s="49">
        <v>6.37</v>
      </c>
      <c r="AG73" s="47" t="s">
        <v>138</v>
      </c>
      <c r="AH73" s="26" t="s">
        <v>29</v>
      </c>
      <c r="AI73" s="8" t="s">
        <v>663</v>
      </c>
      <c r="AJ73" s="8" t="s">
        <v>417</v>
      </c>
    </row>
    <row r="74" spans="1:36" ht="89.25">
      <c r="A74" s="65">
        <v>67</v>
      </c>
      <c r="B74" s="25" t="s">
        <v>146</v>
      </c>
      <c r="C74" s="25" t="s">
        <v>664</v>
      </c>
      <c r="D74" s="26" t="s">
        <v>58</v>
      </c>
      <c r="E74" s="26">
        <v>10</v>
      </c>
      <c r="F74" s="26">
        <v>4</v>
      </c>
      <c r="G74" s="3"/>
      <c r="H74" s="15"/>
      <c r="I74" s="7"/>
      <c r="J74" s="3"/>
      <c r="K74" s="3"/>
      <c r="L74" s="3"/>
      <c r="M74" s="3">
        <v>70</v>
      </c>
      <c r="N74" s="3"/>
      <c r="O74" s="3"/>
      <c r="P74" s="15">
        <f t="shared" si="6"/>
        <v>70</v>
      </c>
      <c r="Q74" s="7"/>
      <c r="R74" s="3"/>
      <c r="S74" s="3"/>
      <c r="T74" s="3"/>
      <c r="U74" s="3">
        <v>70</v>
      </c>
      <c r="V74" s="3">
        <v>70</v>
      </c>
      <c r="W74" s="3"/>
      <c r="X74" s="3"/>
      <c r="Y74" s="3">
        <f t="shared" si="7"/>
        <v>70</v>
      </c>
      <c r="Z74" s="3"/>
      <c r="AA74" s="3"/>
      <c r="AB74" s="15">
        <f t="shared" si="8"/>
        <v>70</v>
      </c>
      <c r="AC74" s="18" t="s">
        <v>665</v>
      </c>
      <c r="AD74" s="5" t="s">
        <v>666</v>
      </c>
      <c r="AE74" s="5" t="s">
        <v>666</v>
      </c>
      <c r="AF74" s="49">
        <v>1.55</v>
      </c>
      <c r="AG74" s="47" t="s">
        <v>138</v>
      </c>
      <c r="AH74" s="26" t="s">
        <v>29</v>
      </c>
      <c r="AI74" s="8" t="s">
        <v>667</v>
      </c>
      <c r="AJ74" s="32" t="s">
        <v>668</v>
      </c>
    </row>
    <row r="75" spans="1:36" ht="25.5">
      <c r="A75" s="7">
        <v>68</v>
      </c>
      <c r="B75" s="4" t="s">
        <v>189</v>
      </c>
      <c r="C75" s="25" t="s">
        <v>221</v>
      </c>
      <c r="D75" s="26" t="s">
        <v>34</v>
      </c>
      <c r="E75" s="26">
        <v>10</v>
      </c>
      <c r="F75" s="26">
        <v>5</v>
      </c>
      <c r="G75" s="3"/>
      <c r="H75" s="15"/>
      <c r="I75" s="7"/>
      <c r="J75" s="3"/>
      <c r="K75" s="3"/>
      <c r="L75" s="3"/>
      <c r="M75" s="3">
        <v>245</v>
      </c>
      <c r="N75" s="3"/>
      <c r="O75" s="3"/>
      <c r="P75" s="15">
        <f t="shared" si="6"/>
        <v>245</v>
      </c>
      <c r="Q75" s="7"/>
      <c r="R75" s="3"/>
      <c r="S75" s="3"/>
      <c r="T75" s="3"/>
      <c r="U75" s="3">
        <v>245</v>
      </c>
      <c r="V75" s="3">
        <v>245</v>
      </c>
      <c r="W75" s="3"/>
      <c r="X75" s="3"/>
      <c r="Y75" s="3">
        <f t="shared" si="7"/>
        <v>245</v>
      </c>
      <c r="Z75" s="3"/>
      <c r="AA75" s="3"/>
      <c r="AB75" s="15">
        <f t="shared" si="8"/>
        <v>245</v>
      </c>
      <c r="AC75" s="18" t="s">
        <v>669</v>
      </c>
      <c r="AD75" s="5" t="s">
        <v>670</v>
      </c>
      <c r="AE75" s="5" t="s">
        <v>670</v>
      </c>
      <c r="AF75" s="20">
        <v>2.98</v>
      </c>
      <c r="AG75" s="47" t="s">
        <v>138</v>
      </c>
      <c r="AH75" s="26" t="s">
        <v>29</v>
      </c>
      <c r="AI75" s="8" t="s">
        <v>671</v>
      </c>
      <c r="AJ75" s="8" t="s">
        <v>417</v>
      </c>
    </row>
    <row r="76" spans="1:36" ht="25.5">
      <c r="A76" s="7">
        <v>69</v>
      </c>
      <c r="B76" s="4" t="s">
        <v>61</v>
      </c>
      <c r="C76" s="4" t="s">
        <v>62</v>
      </c>
      <c r="D76" s="26" t="s">
        <v>34</v>
      </c>
      <c r="E76" s="3">
        <v>10</v>
      </c>
      <c r="F76" s="3">
        <v>5</v>
      </c>
      <c r="G76" s="3"/>
      <c r="H76" s="15"/>
      <c r="I76" s="7"/>
      <c r="J76" s="3"/>
      <c r="K76" s="3"/>
      <c r="L76" s="3"/>
      <c r="M76" s="48">
        <v>22</v>
      </c>
      <c r="N76" s="3"/>
      <c r="O76" s="3"/>
      <c r="P76" s="15">
        <f t="shared" si="6"/>
        <v>22</v>
      </c>
      <c r="Q76" s="7"/>
      <c r="R76" s="3"/>
      <c r="S76" s="3"/>
      <c r="T76" s="3"/>
      <c r="U76" s="3">
        <v>22</v>
      </c>
      <c r="V76" s="3">
        <v>22</v>
      </c>
      <c r="W76" s="3"/>
      <c r="X76" s="3"/>
      <c r="Y76" s="3">
        <f t="shared" si="7"/>
        <v>22</v>
      </c>
      <c r="Z76" s="3"/>
      <c r="AA76" s="3"/>
      <c r="AB76" s="15">
        <f t="shared" si="8"/>
        <v>22</v>
      </c>
      <c r="AC76" s="18" t="s">
        <v>672</v>
      </c>
      <c r="AD76" s="5" t="s">
        <v>673</v>
      </c>
      <c r="AE76" s="5" t="s">
        <v>673</v>
      </c>
      <c r="AF76" s="20">
        <v>4.7699999999999996</v>
      </c>
      <c r="AG76" s="47" t="s">
        <v>138</v>
      </c>
      <c r="AH76" s="26" t="s">
        <v>29</v>
      </c>
      <c r="AI76" s="8" t="s">
        <v>674</v>
      </c>
      <c r="AJ76" s="8" t="s">
        <v>417</v>
      </c>
    </row>
    <row r="77" spans="1:36" ht="25.5">
      <c r="A77" s="65">
        <v>70</v>
      </c>
      <c r="B77" s="25" t="s">
        <v>107</v>
      </c>
      <c r="C77" s="25" t="s">
        <v>108</v>
      </c>
      <c r="D77" s="26" t="s">
        <v>34</v>
      </c>
      <c r="E77" s="26">
        <v>10</v>
      </c>
      <c r="F77" s="26">
        <v>5</v>
      </c>
      <c r="G77" s="3"/>
      <c r="H77" s="15"/>
      <c r="I77" s="7"/>
      <c r="J77" s="3"/>
      <c r="K77" s="3"/>
      <c r="L77" s="3"/>
      <c r="M77" s="3">
        <v>111</v>
      </c>
      <c r="N77" s="3"/>
      <c r="O77" s="3"/>
      <c r="P77" s="15">
        <f t="shared" si="6"/>
        <v>111</v>
      </c>
      <c r="Q77" s="7"/>
      <c r="R77" s="3"/>
      <c r="S77" s="3"/>
      <c r="T77" s="3"/>
      <c r="U77" s="3">
        <v>111</v>
      </c>
      <c r="V77" s="3">
        <v>111</v>
      </c>
      <c r="W77" s="3"/>
      <c r="X77" s="3"/>
      <c r="Y77" s="3">
        <f t="shared" si="7"/>
        <v>111</v>
      </c>
      <c r="Z77" s="3"/>
      <c r="AA77" s="3"/>
      <c r="AB77" s="15">
        <f t="shared" si="8"/>
        <v>111</v>
      </c>
      <c r="AC77" s="18" t="s">
        <v>675</v>
      </c>
      <c r="AD77" s="5" t="s">
        <v>676</v>
      </c>
      <c r="AE77" s="5" t="s">
        <v>676</v>
      </c>
      <c r="AF77" s="20">
        <v>1.97</v>
      </c>
      <c r="AG77" s="47" t="s">
        <v>138</v>
      </c>
      <c r="AH77" s="26" t="s">
        <v>29</v>
      </c>
      <c r="AI77" s="8" t="s">
        <v>677</v>
      </c>
      <c r="AJ77" s="8" t="s">
        <v>417</v>
      </c>
    </row>
    <row r="78" spans="1:36" ht="25.5">
      <c r="A78" s="7">
        <v>71</v>
      </c>
      <c r="B78" s="4" t="s">
        <v>678</v>
      </c>
      <c r="C78" s="25" t="s">
        <v>637</v>
      </c>
      <c r="D78" s="26" t="s">
        <v>34</v>
      </c>
      <c r="E78" s="26">
        <v>10</v>
      </c>
      <c r="F78" s="3">
        <v>5</v>
      </c>
      <c r="G78" s="3"/>
      <c r="H78" s="15"/>
      <c r="I78" s="7"/>
      <c r="J78" s="3"/>
      <c r="K78" s="3"/>
      <c r="L78" s="3"/>
      <c r="M78" s="3">
        <v>86</v>
      </c>
      <c r="N78" s="3"/>
      <c r="O78" s="3"/>
      <c r="P78" s="15">
        <f t="shared" si="6"/>
        <v>86</v>
      </c>
      <c r="Q78" s="7"/>
      <c r="R78" s="3"/>
      <c r="S78" s="3"/>
      <c r="T78" s="3"/>
      <c r="U78" s="3">
        <v>86</v>
      </c>
      <c r="V78" s="3">
        <v>86</v>
      </c>
      <c r="W78" s="3"/>
      <c r="X78" s="3"/>
      <c r="Y78" s="3">
        <f t="shared" si="7"/>
        <v>86</v>
      </c>
      <c r="Z78" s="3"/>
      <c r="AA78" s="3"/>
      <c r="AB78" s="15">
        <f t="shared" si="8"/>
        <v>86</v>
      </c>
      <c r="AC78" s="18" t="s">
        <v>679</v>
      </c>
      <c r="AD78" s="5" t="s">
        <v>680</v>
      </c>
      <c r="AE78" s="5" t="s">
        <v>680</v>
      </c>
      <c r="AF78" s="20">
        <v>1.32</v>
      </c>
      <c r="AG78" s="47" t="s">
        <v>138</v>
      </c>
      <c r="AH78" s="26" t="s">
        <v>29</v>
      </c>
      <c r="AI78" s="8" t="s">
        <v>681</v>
      </c>
      <c r="AJ78" s="8" t="s">
        <v>417</v>
      </c>
    </row>
    <row r="79" spans="1:36" ht="89.25">
      <c r="A79" s="7">
        <v>72</v>
      </c>
      <c r="B79" s="25" t="s">
        <v>275</v>
      </c>
      <c r="C79" s="25" t="s">
        <v>276</v>
      </c>
      <c r="D79" s="26" t="s">
        <v>34</v>
      </c>
      <c r="E79" s="26">
        <v>10</v>
      </c>
      <c r="F79" s="26">
        <v>4</v>
      </c>
      <c r="G79" s="3"/>
      <c r="H79" s="15"/>
      <c r="I79" s="7"/>
      <c r="J79" s="3"/>
      <c r="K79" s="3"/>
      <c r="L79" s="3"/>
      <c r="M79" s="3">
        <v>8</v>
      </c>
      <c r="N79" s="3"/>
      <c r="O79" s="3"/>
      <c r="P79" s="15">
        <f t="shared" si="6"/>
        <v>8</v>
      </c>
      <c r="Q79" s="7"/>
      <c r="R79" s="3"/>
      <c r="S79" s="3"/>
      <c r="T79" s="3"/>
      <c r="U79" s="3">
        <v>8</v>
      </c>
      <c r="V79" s="3">
        <v>8</v>
      </c>
      <c r="W79" s="3"/>
      <c r="X79" s="3"/>
      <c r="Y79" s="3">
        <f t="shared" si="7"/>
        <v>8</v>
      </c>
      <c r="Z79" s="3"/>
      <c r="AA79" s="3"/>
      <c r="AB79" s="15">
        <f t="shared" si="8"/>
        <v>8</v>
      </c>
      <c r="AC79" s="18" t="s">
        <v>682</v>
      </c>
      <c r="AD79" s="5" t="s">
        <v>683</v>
      </c>
      <c r="AE79" s="5" t="s">
        <v>683</v>
      </c>
      <c r="AF79" s="20">
        <v>4.92</v>
      </c>
      <c r="AG79" s="47" t="s">
        <v>138</v>
      </c>
      <c r="AH79" s="26" t="s">
        <v>29</v>
      </c>
      <c r="AI79" s="8" t="s">
        <v>684</v>
      </c>
      <c r="AJ79" s="8" t="s">
        <v>685</v>
      </c>
    </row>
    <row r="80" spans="1:36" ht="89.25">
      <c r="A80" s="65">
        <v>73</v>
      </c>
      <c r="B80" s="25" t="s">
        <v>275</v>
      </c>
      <c r="C80" s="25" t="s">
        <v>276</v>
      </c>
      <c r="D80" s="26" t="s">
        <v>34</v>
      </c>
      <c r="E80" s="26">
        <v>10</v>
      </c>
      <c r="F80" s="26">
        <v>4</v>
      </c>
      <c r="G80" s="3"/>
      <c r="H80" s="15"/>
      <c r="I80" s="7"/>
      <c r="J80" s="3"/>
      <c r="K80" s="3"/>
      <c r="L80" s="3"/>
      <c r="M80" s="3">
        <v>8</v>
      </c>
      <c r="N80" s="3"/>
      <c r="O80" s="3"/>
      <c r="P80" s="15">
        <f t="shared" si="6"/>
        <v>8</v>
      </c>
      <c r="Q80" s="7"/>
      <c r="R80" s="3"/>
      <c r="S80" s="3"/>
      <c r="T80" s="3"/>
      <c r="U80" s="3">
        <v>8</v>
      </c>
      <c r="V80" s="3">
        <v>8</v>
      </c>
      <c r="W80" s="3"/>
      <c r="X80" s="3"/>
      <c r="Y80" s="3">
        <f t="shared" si="7"/>
        <v>8</v>
      </c>
      <c r="Z80" s="3"/>
      <c r="AA80" s="3"/>
      <c r="AB80" s="15">
        <f t="shared" si="8"/>
        <v>8</v>
      </c>
      <c r="AC80" s="18" t="s">
        <v>686</v>
      </c>
      <c r="AD80" s="5" t="s">
        <v>687</v>
      </c>
      <c r="AE80" s="5" t="s">
        <v>687</v>
      </c>
      <c r="AF80" s="49">
        <v>2.83</v>
      </c>
      <c r="AG80" s="47" t="s">
        <v>138</v>
      </c>
      <c r="AH80" s="26" t="s">
        <v>29</v>
      </c>
      <c r="AI80" s="8" t="s">
        <v>688</v>
      </c>
      <c r="AJ80" s="8" t="s">
        <v>685</v>
      </c>
    </row>
    <row r="81" spans="1:36" ht="38.25">
      <c r="A81" s="7">
        <v>74</v>
      </c>
      <c r="B81" s="25" t="s">
        <v>73</v>
      </c>
      <c r="C81" s="25" t="s">
        <v>74</v>
      </c>
      <c r="D81" s="26" t="s">
        <v>695</v>
      </c>
      <c r="E81" s="26">
        <v>10</v>
      </c>
      <c r="F81" s="26">
        <v>5</v>
      </c>
      <c r="G81" s="3"/>
      <c r="H81" s="15"/>
      <c r="I81" s="7"/>
      <c r="J81" s="3"/>
      <c r="K81" s="3"/>
      <c r="L81" s="3"/>
      <c r="M81" s="3">
        <v>555</v>
      </c>
      <c r="N81" s="3"/>
      <c r="O81" s="3"/>
      <c r="P81" s="15">
        <f t="shared" si="6"/>
        <v>555</v>
      </c>
      <c r="Q81" s="7"/>
      <c r="R81" s="3"/>
      <c r="S81" s="3"/>
      <c r="T81" s="3"/>
      <c r="U81" s="3">
        <v>555</v>
      </c>
      <c r="V81" s="3">
        <v>555</v>
      </c>
      <c r="W81" s="3"/>
      <c r="X81" s="3"/>
      <c r="Y81" s="3">
        <f t="shared" si="7"/>
        <v>555</v>
      </c>
      <c r="Z81" s="3"/>
      <c r="AA81" s="3"/>
      <c r="AB81" s="15">
        <f t="shared" si="8"/>
        <v>555</v>
      </c>
      <c r="AC81" s="18" t="s">
        <v>689</v>
      </c>
      <c r="AD81" s="5" t="s">
        <v>690</v>
      </c>
      <c r="AE81" s="5" t="s">
        <v>690</v>
      </c>
      <c r="AF81" s="49">
        <v>1.27</v>
      </c>
      <c r="AG81" s="47" t="s">
        <v>138</v>
      </c>
      <c r="AH81" s="26" t="s">
        <v>29</v>
      </c>
      <c r="AI81" s="8" t="s">
        <v>691</v>
      </c>
      <c r="AJ81" s="32" t="s">
        <v>480</v>
      </c>
    </row>
    <row r="82" spans="1:36" ht="51">
      <c r="A82" s="7">
        <v>75</v>
      </c>
      <c r="B82" s="4" t="s">
        <v>696</v>
      </c>
      <c r="C82" s="4" t="s">
        <v>694</v>
      </c>
      <c r="D82" s="26" t="s">
        <v>695</v>
      </c>
      <c r="E82" s="3">
        <v>10</v>
      </c>
      <c r="F82" s="3">
        <v>5</v>
      </c>
      <c r="G82" s="3"/>
      <c r="H82" s="15"/>
      <c r="I82" s="7"/>
      <c r="J82" s="3"/>
      <c r="K82" s="3"/>
      <c r="L82" s="3"/>
      <c r="M82" s="3">
        <v>702</v>
      </c>
      <c r="N82" s="3"/>
      <c r="O82" s="3"/>
      <c r="P82" s="15">
        <f t="shared" si="6"/>
        <v>702</v>
      </c>
      <c r="Q82" s="7"/>
      <c r="R82" s="3"/>
      <c r="S82" s="3"/>
      <c r="T82" s="3"/>
      <c r="U82" s="3">
        <v>702</v>
      </c>
      <c r="V82" s="3">
        <v>702</v>
      </c>
      <c r="W82" s="3"/>
      <c r="X82" s="3"/>
      <c r="Y82" s="3">
        <f t="shared" si="7"/>
        <v>702</v>
      </c>
      <c r="Z82" s="3"/>
      <c r="AA82" s="3"/>
      <c r="AB82" s="15">
        <f t="shared" si="8"/>
        <v>702</v>
      </c>
      <c r="AC82" s="18" t="s">
        <v>689</v>
      </c>
      <c r="AD82" s="5" t="s">
        <v>690</v>
      </c>
      <c r="AE82" s="5" t="s">
        <v>690</v>
      </c>
      <c r="AF82" s="49">
        <v>1.27</v>
      </c>
      <c r="AG82" s="47" t="s">
        <v>138</v>
      </c>
      <c r="AH82" s="26" t="s">
        <v>29</v>
      </c>
      <c r="AI82" s="8" t="s">
        <v>692</v>
      </c>
      <c r="AJ82" s="32" t="s">
        <v>480</v>
      </c>
    </row>
    <row r="83" spans="1:36" ht="38.25">
      <c r="A83" s="65">
        <v>76</v>
      </c>
      <c r="B83" s="25" t="s">
        <v>91</v>
      </c>
      <c r="C83" s="25" t="s">
        <v>697</v>
      </c>
      <c r="D83" s="26" t="s">
        <v>695</v>
      </c>
      <c r="E83" s="26">
        <v>10</v>
      </c>
      <c r="F83" s="26">
        <v>5</v>
      </c>
      <c r="G83" s="3"/>
      <c r="H83" s="15"/>
      <c r="I83" s="7"/>
      <c r="J83" s="3"/>
      <c r="K83" s="3"/>
      <c r="L83" s="3"/>
      <c r="M83" s="3">
        <v>485</v>
      </c>
      <c r="N83" s="3"/>
      <c r="O83" s="3"/>
      <c r="P83" s="15">
        <f t="shared" si="6"/>
        <v>485</v>
      </c>
      <c r="Q83" s="7"/>
      <c r="R83" s="3"/>
      <c r="S83" s="3"/>
      <c r="T83" s="3"/>
      <c r="U83" s="3">
        <v>485</v>
      </c>
      <c r="V83" s="3">
        <v>485</v>
      </c>
      <c r="W83" s="3"/>
      <c r="X83" s="3"/>
      <c r="Y83" s="3">
        <f t="shared" si="7"/>
        <v>485</v>
      </c>
      <c r="Z83" s="3"/>
      <c r="AA83" s="3"/>
      <c r="AB83" s="15">
        <f t="shared" si="8"/>
        <v>485</v>
      </c>
      <c r="AC83" s="18" t="s">
        <v>689</v>
      </c>
      <c r="AD83" s="5" t="s">
        <v>690</v>
      </c>
      <c r="AE83" s="5" t="s">
        <v>690</v>
      </c>
      <c r="AF83" s="49">
        <v>1.27</v>
      </c>
      <c r="AG83" s="47" t="s">
        <v>138</v>
      </c>
      <c r="AH83" s="26" t="s">
        <v>29</v>
      </c>
      <c r="AI83" s="8" t="s">
        <v>693</v>
      </c>
      <c r="AJ83" s="32" t="s">
        <v>480</v>
      </c>
    </row>
    <row r="84" spans="1:36" ht="76.5">
      <c r="A84" s="7">
        <v>77</v>
      </c>
      <c r="B84" s="88" t="s">
        <v>246</v>
      </c>
      <c r="C84" s="88" t="s">
        <v>698</v>
      </c>
      <c r="D84" s="57" t="s">
        <v>58</v>
      </c>
      <c r="E84" s="57">
        <v>10</v>
      </c>
      <c r="F84" s="57">
        <v>4</v>
      </c>
      <c r="G84" s="48"/>
      <c r="H84" s="52"/>
      <c r="I84" s="50"/>
      <c r="J84" s="48"/>
      <c r="K84" s="48"/>
      <c r="L84" s="48"/>
      <c r="M84" s="48">
        <v>15</v>
      </c>
      <c r="N84" s="48"/>
      <c r="O84" s="48"/>
      <c r="P84" s="52">
        <f t="shared" si="6"/>
        <v>15</v>
      </c>
      <c r="Q84" s="50"/>
      <c r="R84" s="48"/>
      <c r="S84" s="48"/>
      <c r="T84" s="48"/>
      <c r="U84" s="48">
        <v>15</v>
      </c>
      <c r="V84" s="48">
        <v>15</v>
      </c>
      <c r="W84" s="48"/>
      <c r="X84" s="48"/>
      <c r="Y84" s="48">
        <f t="shared" si="7"/>
        <v>15</v>
      </c>
      <c r="Z84" s="48"/>
      <c r="AA84" s="48"/>
      <c r="AB84" s="52">
        <f t="shared" si="8"/>
        <v>15</v>
      </c>
      <c r="AC84" s="53" t="s">
        <v>699</v>
      </c>
      <c r="AD84" s="54" t="s">
        <v>700</v>
      </c>
      <c r="AE84" s="54" t="s">
        <v>700</v>
      </c>
      <c r="AF84" s="64">
        <v>3</v>
      </c>
      <c r="AG84" s="56" t="s">
        <v>138</v>
      </c>
      <c r="AH84" s="57" t="s">
        <v>29</v>
      </c>
      <c r="AI84" s="58" t="s">
        <v>702</v>
      </c>
      <c r="AJ84" s="8" t="s">
        <v>707</v>
      </c>
    </row>
    <row r="85" spans="1:36" ht="38.25">
      <c r="A85" s="7">
        <v>78</v>
      </c>
      <c r="B85" s="4" t="s">
        <v>701</v>
      </c>
      <c r="C85" s="4" t="s">
        <v>703</v>
      </c>
      <c r="D85" s="26" t="s">
        <v>34</v>
      </c>
      <c r="E85" s="3">
        <v>10</v>
      </c>
      <c r="F85" s="3">
        <v>5</v>
      </c>
      <c r="G85" s="3"/>
      <c r="H85" s="15"/>
      <c r="I85" s="7"/>
      <c r="J85" s="3"/>
      <c r="K85" s="3"/>
      <c r="L85" s="3"/>
      <c r="M85" s="3">
        <v>27</v>
      </c>
      <c r="N85" s="3"/>
      <c r="O85" s="3"/>
      <c r="P85" s="15">
        <f t="shared" si="6"/>
        <v>27</v>
      </c>
      <c r="Q85" s="7"/>
      <c r="R85" s="3"/>
      <c r="S85" s="3"/>
      <c r="T85" s="3"/>
      <c r="U85" s="3">
        <v>27</v>
      </c>
      <c r="V85" s="3">
        <v>27</v>
      </c>
      <c r="W85" s="3"/>
      <c r="X85" s="3"/>
      <c r="Y85" s="3">
        <f t="shared" si="7"/>
        <v>27</v>
      </c>
      <c r="Z85" s="3"/>
      <c r="AA85" s="3"/>
      <c r="AB85" s="15">
        <f t="shared" si="8"/>
        <v>27</v>
      </c>
      <c r="AC85" s="18" t="s">
        <v>704</v>
      </c>
      <c r="AD85" s="5" t="s">
        <v>705</v>
      </c>
      <c r="AE85" s="5" t="s">
        <v>705</v>
      </c>
      <c r="AF85" s="49">
        <v>3.88</v>
      </c>
      <c r="AG85" s="47" t="s">
        <v>138</v>
      </c>
      <c r="AH85" s="26" t="s">
        <v>29</v>
      </c>
      <c r="AI85" s="8" t="s">
        <v>706</v>
      </c>
      <c r="AJ85" s="32" t="s">
        <v>480</v>
      </c>
    </row>
    <row r="86" spans="1:36" ht="25.5">
      <c r="A86" s="65">
        <v>79</v>
      </c>
      <c r="B86" s="66" t="s">
        <v>708</v>
      </c>
      <c r="C86" s="66" t="s">
        <v>117</v>
      </c>
      <c r="D86" s="26" t="s">
        <v>34</v>
      </c>
      <c r="E86" s="67">
        <v>10</v>
      </c>
      <c r="F86" s="3">
        <v>5</v>
      </c>
      <c r="G86" s="67"/>
      <c r="H86" s="68"/>
      <c r="I86" s="65"/>
      <c r="J86" s="67"/>
      <c r="K86" s="67"/>
      <c r="L86" s="67"/>
      <c r="M86" s="67">
        <v>9</v>
      </c>
      <c r="N86" s="67"/>
      <c r="O86" s="67"/>
      <c r="P86" s="15">
        <f t="shared" si="6"/>
        <v>9</v>
      </c>
      <c r="Q86" s="65"/>
      <c r="R86" s="67"/>
      <c r="S86" s="67"/>
      <c r="T86" s="67"/>
      <c r="U86" s="67">
        <v>9</v>
      </c>
      <c r="V86" s="67">
        <v>9</v>
      </c>
      <c r="W86" s="67"/>
      <c r="X86" s="67"/>
      <c r="Y86" s="3">
        <f t="shared" si="7"/>
        <v>9</v>
      </c>
      <c r="Z86" s="67"/>
      <c r="AA86" s="67"/>
      <c r="AB86" s="15">
        <f t="shared" si="8"/>
        <v>9</v>
      </c>
      <c r="AC86" s="69" t="s">
        <v>711</v>
      </c>
      <c r="AD86" s="70" t="s">
        <v>712</v>
      </c>
      <c r="AE86" s="70" t="s">
        <v>712</v>
      </c>
      <c r="AF86" s="79">
        <v>0.78</v>
      </c>
      <c r="AG86" s="47" t="s">
        <v>138</v>
      </c>
      <c r="AH86" s="26" t="s">
        <v>29</v>
      </c>
      <c r="AI86" s="72" t="s">
        <v>713</v>
      </c>
      <c r="AJ86" s="8" t="s">
        <v>582</v>
      </c>
    </row>
    <row r="87" spans="1:36" ht="25.5">
      <c r="A87" s="7">
        <v>80</v>
      </c>
      <c r="B87" s="66" t="s">
        <v>709</v>
      </c>
      <c r="C87" s="66" t="s">
        <v>710</v>
      </c>
      <c r="D87" s="26" t="s">
        <v>58</v>
      </c>
      <c r="E87" s="67">
        <v>0.4</v>
      </c>
      <c r="F87" s="3">
        <v>5</v>
      </c>
      <c r="G87" s="67"/>
      <c r="H87" s="68"/>
      <c r="I87" s="65"/>
      <c r="J87" s="67"/>
      <c r="K87" s="67"/>
      <c r="L87" s="67"/>
      <c r="M87" s="67">
        <v>30</v>
      </c>
      <c r="N87" s="67"/>
      <c r="O87" s="67"/>
      <c r="P87" s="15">
        <f t="shared" si="6"/>
        <v>30</v>
      </c>
      <c r="Q87" s="65"/>
      <c r="R87" s="67"/>
      <c r="S87" s="67"/>
      <c r="T87" s="67"/>
      <c r="U87" s="67">
        <v>30</v>
      </c>
      <c r="V87" s="67">
        <v>30</v>
      </c>
      <c r="W87" s="67"/>
      <c r="X87" s="67"/>
      <c r="Y87" s="3">
        <f t="shared" si="7"/>
        <v>30</v>
      </c>
      <c r="Z87" s="67"/>
      <c r="AA87" s="67"/>
      <c r="AB87" s="15">
        <f t="shared" si="8"/>
        <v>30</v>
      </c>
      <c r="AC87" s="69" t="s">
        <v>714</v>
      </c>
      <c r="AD87" s="70" t="s">
        <v>715</v>
      </c>
      <c r="AE87" s="70" t="s">
        <v>715</v>
      </c>
      <c r="AF87" s="79">
        <v>1.83</v>
      </c>
      <c r="AG87" s="47" t="s">
        <v>138</v>
      </c>
      <c r="AH87" s="26" t="s">
        <v>29</v>
      </c>
      <c r="AI87" s="72"/>
      <c r="AJ87" s="8" t="s">
        <v>582</v>
      </c>
    </row>
    <row r="88" spans="1:36" ht="25.5">
      <c r="A88" s="7">
        <v>81</v>
      </c>
      <c r="B88" s="4" t="s">
        <v>61</v>
      </c>
      <c r="C88" s="4" t="s">
        <v>62</v>
      </c>
      <c r="D88" s="3" t="s">
        <v>34</v>
      </c>
      <c r="E88" s="3">
        <v>10</v>
      </c>
      <c r="F88" s="3">
        <v>5</v>
      </c>
      <c r="G88" s="3"/>
      <c r="H88" s="3"/>
      <c r="I88" s="3"/>
      <c r="J88" s="3"/>
      <c r="K88" s="3"/>
      <c r="L88" s="3"/>
      <c r="M88" s="3">
        <v>22</v>
      </c>
      <c r="N88" s="3"/>
      <c r="O88" s="3"/>
      <c r="P88" s="3">
        <f t="shared" si="6"/>
        <v>22</v>
      </c>
      <c r="Q88" s="3"/>
      <c r="R88" s="3"/>
      <c r="S88" s="3"/>
      <c r="T88" s="3"/>
      <c r="U88" s="3">
        <v>22</v>
      </c>
      <c r="V88" s="3">
        <v>22</v>
      </c>
      <c r="W88" s="3"/>
      <c r="X88" s="3"/>
      <c r="Y88" s="3">
        <f t="shared" si="7"/>
        <v>22</v>
      </c>
      <c r="Z88" s="3"/>
      <c r="AA88" s="3"/>
      <c r="AB88" s="3">
        <f t="shared" si="8"/>
        <v>22</v>
      </c>
      <c r="AC88" s="5" t="s">
        <v>716</v>
      </c>
      <c r="AD88" s="5" t="s">
        <v>717</v>
      </c>
      <c r="AE88" s="5" t="s">
        <v>717</v>
      </c>
      <c r="AF88" s="107">
        <v>4.55</v>
      </c>
      <c r="AG88" s="108" t="s">
        <v>138</v>
      </c>
      <c r="AH88" s="3" t="s">
        <v>29</v>
      </c>
      <c r="AI88" s="106"/>
      <c r="AJ88" s="106" t="s">
        <v>417</v>
      </c>
    </row>
    <row r="89" spans="1:36" ht="38.25">
      <c r="A89" s="65">
        <v>82</v>
      </c>
      <c r="B89" s="25" t="s">
        <v>134</v>
      </c>
      <c r="C89" s="25" t="s">
        <v>703</v>
      </c>
      <c r="D89" s="57" t="s">
        <v>34</v>
      </c>
      <c r="E89" s="57">
        <v>10</v>
      </c>
      <c r="F89" s="57">
        <v>5</v>
      </c>
      <c r="G89" s="26"/>
      <c r="H89" s="27"/>
      <c r="I89" s="24"/>
      <c r="J89" s="26"/>
      <c r="K89" s="26"/>
      <c r="L89" s="26"/>
      <c r="M89" s="57">
        <v>33</v>
      </c>
      <c r="N89" s="26"/>
      <c r="O89" s="26"/>
      <c r="P89" s="82">
        <f>SUM(I89:O89)</f>
        <v>33</v>
      </c>
      <c r="Q89" s="24"/>
      <c r="R89" s="26"/>
      <c r="S89" s="26"/>
      <c r="T89" s="26"/>
      <c r="U89" s="57">
        <v>33</v>
      </c>
      <c r="V89" s="57">
        <v>33</v>
      </c>
      <c r="W89" s="26"/>
      <c r="X89" s="26"/>
      <c r="Y89" s="57">
        <f>SUM(Q89:U89)</f>
        <v>33</v>
      </c>
      <c r="Z89" s="26"/>
      <c r="AA89" s="26"/>
      <c r="AB89" s="82">
        <f>SUM(Y89:AA89)</f>
        <v>33</v>
      </c>
      <c r="AC89" s="83" t="s">
        <v>719</v>
      </c>
      <c r="AD89" s="84" t="s">
        <v>720</v>
      </c>
      <c r="AE89" s="84" t="s">
        <v>720</v>
      </c>
      <c r="AF89" s="91">
        <v>0.5</v>
      </c>
      <c r="AG89" s="56" t="s">
        <v>138</v>
      </c>
      <c r="AH89" s="57" t="s">
        <v>29</v>
      </c>
      <c r="AI89" s="86" t="s">
        <v>721</v>
      </c>
      <c r="AJ89" s="8" t="s">
        <v>480</v>
      </c>
    </row>
    <row r="90" spans="1:36" ht="51">
      <c r="A90" s="7">
        <v>83</v>
      </c>
      <c r="B90" s="4" t="s">
        <v>146</v>
      </c>
      <c r="C90" s="25" t="s">
        <v>654</v>
      </c>
      <c r="D90" s="57" t="s">
        <v>34</v>
      </c>
      <c r="E90" s="57">
        <v>0.4</v>
      </c>
      <c r="F90" s="3">
        <v>1</v>
      </c>
      <c r="G90" s="3"/>
      <c r="H90" s="15"/>
      <c r="I90" s="7"/>
      <c r="J90" s="3"/>
      <c r="K90" s="3"/>
      <c r="L90" s="3"/>
      <c r="M90" s="3">
        <v>165</v>
      </c>
      <c r="N90" s="3"/>
      <c r="O90" s="3"/>
      <c r="P90" s="15">
        <f t="shared" ref="P90:P113" si="9">SUM(I90:O90)</f>
        <v>165</v>
      </c>
      <c r="Q90" s="7"/>
      <c r="R90" s="3"/>
      <c r="S90" s="3"/>
      <c r="T90" s="3"/>
      <c r="U90" s="3">
        <v>165</v>
      </c>
      <c r="V90" s="3">
        <v>165</v>
      </c>
      <c r="W90" s="3"/>
      <c r="X90" s="3"/>
      <c r="Y90" s="3">
        <f t="shared" ref="Y90:Y113" si="10">SUM(Q90:U90)</f>
        <v>165</v>
      </c>
      <c r="Z90" s="3"/>
      <c r="AA90" s="3"/>
      <c r="AB90" s="15">
        <f t="shared" ref="AB90:AB113" si="11">SUM(Y90:AA90)</f>
        <v>165</v>
      </c>
      <c r="AC90" s="18" t="s">
        <v>722</v>
      </c>
      <c r="AD90" s="5" t="s">
        <v>723</v>
      </c>
      <c r="AE90" s="5" t="s">
        <v>723</v>
      </c>
      <c r="AF90" s="49">
        <v>12.28</v>
      </c>
      <c r="AG90" s="47" t="s">
        <v>138</v>
      </c>
      <c r="AH90" s="26" t="s">
        <v>29</v>
      </c>
      <c r="AI90" s="8" t="s">
        <v>724</v>
      </c>
      <c r="AJ90" s="8" t="s">
        <v>725</v>
      </c>
    </row>
    <row r="91" spans="1:36" ht="89.25">
      <c r="A91" s="7">
        <v>84</v>
      </c>
      <c r="B91" s="4" t="s">
        <v>275</v>
      </c>
      <c r="C91" s="25" t="s">
        <v>276</v>
      </c>
      <c r="D91" s="57" t="s">
        <v>34</v>
      </c>
      <c r="E91" s="57">
        <v>10</v>
      </c>
      <c r="F91" s="26">
        <v>1</v>
      </c>
      <c r="G91" s="3"/>
      <c r="H91" s="15"/>
      <c r="I91" s="7"/>
      <c r="J91" s="3"/>
      <c r="K91" s="3"/>
      <c r="L91" s="3"/>
      <c r="M91" s="3">
        <v>11</v>
      </c>
      <c r="N91" s="3"/>
      <c r="O91" s="3"/>
      <c r="P91" s="15">
        <f t="shared" si="9"/>
        <v>11</v>
      </c>
      <c r="Q91" s="7"/>
      <c r="R91" s="3"/>
      <c r="S91" s="3"/>
      <c r="T91" s="3"/>
      <c r="U91" s="3">
        <v>11</v>
      </c>
      <c r="V91" s="3">
        <v>11</v>
      </c>
      <c r="W91" s="3"/>
      <c r="X91" s="3"/>
      <c r="Y91" s="3">
        <f t="shared" si="10"/>
        <v>11</v>
      </c>
      <c r="Z91" s="3"/>
      <c r="AA91" s="3"/>
      <c r="AB91" s="15">
        <f t="shared" si="11"/>
        <v>11</v>
      </c>
      <c r="AC91" s="18" t="s">
        <v>726</v>
      </c>
      <c r="AD91" s="5" t="s">
        <v>727</v>
      </c>
      <c r="AE91" s="5" t="s">
        <v>727</v>
      </c>
      <c r="AF91" s="49">
        <v>0.7</v>
      </c>
      <c r="AG91" s="47" t="s">
        <v>138</v>
      </c>
      <c r="AH91" s="26" t="s">
        <v>29</v>
      </c>
      <c r="AI91" s="8" t="s">
        <v>728</v>
      </c>
      <c r="AJ91" s="8" t="s">
        <v>753</v>
      </c>
    </row>
    <row r="92" spans="1:36" ht="25.5">
      <c r="A92" s="65">
        <v>85</v>
      </c>
      <c r="B92" s="4" t="s">
        <v>189</v>
      </c>
      <c r="C92" s="4" t="s">
        <v>190</v>
      </c>
      <c r="D92" s="57" t="s">
        <v>34</v>
      </c>
      <c r="E92" s="57">
        <v>10</v>
      </c>
      <c r="F92" s="26">
        <v>5</v>
      </c>
      <c r="G92" s="3"/>
      <c r="H92" s="15"/>
      <c r="I92" s="7"/>
      <c r="J92" s="3"/>
      <c r="K92" s="3"/>
      <c r="L92" s="3"/>
      <c r="M92" s="3">
        <v>4</v>
      </c>
      <c r="N92" s="3"/>
      <c r="O92" s="3"/>
      <c r="P92" s="15">
        <f t="shared" si="9"/>
        <v>4</v>
      </c>
      <c r="Q92" s="7"/>
      <c r="R92" s="3"/>
      <c r="S92" s="3"/>
      <c r="T92" s="3"/>
      <c r="U92" s="3">
        <v>4</v>
      </c>
      <c r="V92" s="3">
        <v>4</v>
      </c>
      <c r="W92" s="3"/>
      <c r="X92" s="3"/>
      <c r="Y92" s="3">
        <f t="shared" si="10"/>
        <v>4</v>
      </c>
      <c r="Z92" s="3"/>
      <c r="AA92" s="3"/>
      <c r="AB92" s="15">
        <f t="shared" si="11"/>
        <v>4</v>
      </c>
      <c r="AC92" s="18" t="s">
        <v>729</v>
      </c>
      <c r="AD92" s="5" t="s">
        <v>730</v>
      </c>
      <c r="AE92" s="5" t="s">
        <v>730</v>
      </c>
      <c r="AF92" s="49">
        <v>2.2799999999999998</v>
      </c>
      <c r="AG92" s="47" t="s">
        <v>138</v>
      </c>
      <c r="AH92" s="26" t="s">
        <v>29</v>
      </c>
      <c r="AI92" s="8" t="s">
        <v>731</v>
      </c>
      <c r="AJ92" s="8" t="s">
        <v>417</v>
      </c>
    </row>
    <row r="93" spans="1:36" ht="63.75">
      <c r="A93" s="7">
        <v>86</v>
      </c>
      <c r="B93" s="4" t="s">
        <v>275</v>
      </c>
      <c r="C93" s="25" t="s">
        <v>276</v>
      </c>
      <c r="D93" s="57" t="s">
        <v>34</v>
      </c>
      <c r="E93" s="57">
        <v>10</v>
      </c>
      <c r="F93" s="26">
        <v>1</v>
      </c>
      <c r="G93" s="3"/>
      <c r="H93" s="15"/>
      <c r="I93" s="7"/>
      <c r="J93" s="3"/>
      <c r="K93" s="3"/>
      <c r="L93" s="3"/>
      <c r="M93" s="3">
        <v>11</v>
      </c>
      <c r="N93" s="3"/>
      <c r="O93" s="3"/>
      <c r="P93" s="15">
        <f t="shared" si="9"/>
        <v>11</v>
      </c>
      <c r="Q93" s="7"/>
      <c r="R93" s="3"/>
      <c r="S93" s="3"/>
      <c r="T93" s="3"/>
      <c r="U93" s="3">
        <v>11</v>
      </c>
      <c r="V93" s="3">
        <v>11</v>
      </c>
      <c r="W93" s="3"/>
      <c r="X93" s="3"/>
      <c r="Y93" s="3">
        <f t="shared" si="10"/>
        <v>11</v>
      </c>
      <c r="Z93" s="3"/>
      <c r="AA93" s="3"/>
      <c r="AB93" s="15">
        <f t="shared" si="11"/>
        <v>11</v>
      </c>
      <c r="AC93" s="18" t="s">
        <v>732</v>
      </c>
      <c r="AD93" s="5" t="s">
        <v>733</v>
      </c>
      <c r="AE93" s="5" t="s">
        <v>733</v>
      </c>
      <c r="AF93" s="49">
        <v>18.62</v>
      </c>
      <c r="AG93" s="47" t="s">
        <v>138</v>
      </c>
      <c r="AH93" s="26" t="s">
        <v>29</v>
      </c>
      <c r="AI93" s="8" t="s">
        <v>734</v>
      </c>
      <c r="AJ93" s="8" t="s">
        <v>735</v>
      </c>
    </row>
    <row r="94" spans="1:36" ht="25.5">
      <c r="A94" s="7">
        <v>87</v>
      </c>
      <c r="B94" s="4" t="s">
        <v>314</v>
      </c>
      <c r="C94" s="4" t="s">
        <v>315</v>
      </c>
      <c r="D94" s="57" t="s">
        <v>34</v>
      </c>
      <c r="E94" s="57">
        <v>6</v>
      </c>
      <c r="F94" s="3">
        <v>5</v>
      </c>
      <c r="G94" s="3"/>
      <c r="H94" s="15"/>
      <c r="I94" s="7"/>
      <c r="J94" s="3"/>
      <c r="K94" s="3"/>
      <c r="L94" s="3"/>
      <c r="M94" s="3">
        <v>106</v>
      </c>
      <c r="N94" s="3"/>
      <c r="O94" s="3"/>
      <c r="P94" s="15">
        <f t="shared" si="9"/>
        <v>106</v>
      </c>
      <c r="Q94" s="7"/>
      <c r="R94" s="3"/>
      <c r="S94" s="3"/>
      <c r="T94" s="3"/>
      <c r="U94" s="3">
        <v>106</v>
      </c>
      <c r="V94" s="3">
        <v>106</v>
      </c>
      <c r="W94" s="3"/>
      <c r="X94" s="3"/>
      <c r="Y94" s="3">
        <f t="shared" si="10"/>
        <v>106</v>
      </c>
      <c r="Z94" s="3"/>
      <c r="AA94" s="3"/>
      <c r="AB94" s="15">
        <f t="shared" si="11"/>
        <v>106</v>
      </c>
      <c r="AC94" s="18" t="s">
        <v>736</v>
      </c>
      <c r="AD94" s="5" t="s">
        <v>737</v>
      </c>
      <c r="AE94" s="5" t="s">
        <v>737</v>
      </c>
      <c r="AF94" s="49">
        <v>1.57</v>
      </c>
      <c r="AG94" s="47" t="s">
        <v>138</v>
      </c>
      <c r="AH94" s="26" t="s">
        <v>29</v>
      </c>
      <c r="AI94" s="8" t="s">
        <v>738</v>
      </c>
      <c r="AJ94" s="8" t="s">
        <v>417</v>
      </c>
    </row>
    <row r="95" spans="1:36" ht="76.5">
      <c r="A95" s="65">
        <v>88</v>
      </c>
      <c r="B95" s="25" t="s">
        <v>502</v>
      </c>
      <c r="C95" s="25" t="s">
        <v>503</v>
      </c>
      <c r="D95" s="57" t="s">
        <v>34</v>
      </c>
      <c r="E95" s="57">
        <v>6</v>
      </c>
      <c r="F95" s="3">
        <v>1</v>
      </c>
      <c r="G95" s="3"/>
      <c r="H95" s="15"/>
      <c r="I95" s="7"/>
      <c r="J95" s="3"/>
      <c r="K95" s="3"/>
      <c r="L95" s="3"/>
      <c r="M95" s="3">
        <v>138</v>
      </c>
      <c r="N95" s="3"/>
      <c r="O95" s="3"/>
      <c r="P95" s="15">
        <f t="shared" si="9"/>
        <v>138</v>
      </c>
      <c r="Q95" s="7"/>
      <c r="R95" s="3"/>
      <c r="S95" s="3"/>
      <c r="T95" s="3"/>
      <c r="U95" s="3">
        <v>138</v>
      </c>
      <c r="V95" s="3">
        <v>138</v>
      </c>
      <c r="W95" s="3"/>
      <c r="X95" s="3"/>
      <c r="Y95" s="3">
        <f t="shared" si="10"/>
        <v>138</v>
      </c>
      <c r="Z95" s="3"/>
      <c r="AA95" s="3"/>
      <c r="AB95" s="15">
        <f t="shared" si="11"/>
        <v>138</v>
      </c>
      <c r="AC95" s="18" t="s">
        <v>739</v>
      </c>
      <c r="AD95" s="5" t="s">
        <v>740</v>
      </c>
      <c r="AE95" s="5" t="s">
        <v>740</v>
      </c>
      <c r="AF95" s="49">
        <v>2.62</v>
      </c>
      <c r="AG95" s="47" t="s">
        <v>138</v>
      </c>
      <c r="AH95" s="26" t="s">
        <v>29</v>
      </c>
      <c r="AI95" s="8" t="s">
        <v>741</v>
      </c>
      <c r="AJ95" s="8" t="s">
        <v>742</v>
      </c>
    </row>
    <row r="96" spans="1:36" ht="25.5">
      <c r="A96" s="7">
        <v>89</v>
      </c>
      <c r="B96" s="4" t="s">
        <v>33</v>
      </c>
      <c r="C96" s="4" t="s">
        <v>30</v>
      </c>
      <c r="D96" s="57" t="s">
        <v>34</v>
      </c>
      <c r="E96" s="57">
        <v>6</v>
      </c>
      <c r="F96" s="3">
        <v>5</v>
      </c>
      <c r="G96" s="3"/>
      <c r="H96" s="15"/>
      <c r="I96" s="7"/>
      <c r="J96" s="3"/>
      <c r="K96" s="3"/>
      <c r="L96" s="3"/>
      <c r="M96" s="3">
        <v>8</v>
      </c>
      <c r="N96" s="3"/>
      <c r="O96" s="3"/>
      <c r="P96" s="15">
        <f t="shared" si="9"/>
        <v>8</v>
      </c>
      <c r="Q96" s="7"/>
      <c r="R96" s="3"/>
      <c r="S96" s="3"/>
      <c r="T96" s="3"/>
      <c r="U96" s="3">
        <v>8</v>
      </c>
      <c r="V96" s="3">
        <v>8</v>
      </c>
      <c r="W96" s="3"/>
      <c r="X96" s="3"/>
      <c r="Y96" s="3">
        <f t="shared" si="10"/>
        <v>8</v>
      </c>
      <c r="Z96" s="3"/>
      <c r="AA96" s="3"/>
      <c r="AB96" s="15">
        <f t="shared" si="11"/>
        <v>8</v>
      </c>
      <c r="AC96" s="18" t="s">
        <v>743</v>
      </c>
      <c r="AD96" s="5" t="s">
        <v>744</v>
      </c>
      <c r="AE96" s="5" t="s">
        <v>744</v>
      </c>
      <c r="AF96" s="49">
        <v>4.08</v>
      </c>
      <c r="AG96" s="47" t="s">
        <v>138</v>
      </c>
      <c r="AH96" s="26" t="s">
        <v>29</v>
      </c>
      <c r="AI96" s="8" t="s">
        <v>745</v>
      </c>
      <c r="AJ96" s="8" t="s">
        <v>746</v>
      </c>
    </row>
    <row r="97" spans="1:36" ht="25.5">
      <c r="A97" s="7">
        <v>90</v>
      </c>
      <c r="B97" s="4" t="s">
        <v>502</v>
      </c>
      <c r="C97" s="4" t="s">
        <v>503</v>
      </c>
      <c r="D97" s="57" t="s">
        <v>34</v>
      </c>
      <c r="E97" s="57">
        <v>10</v>
      </c>
      <c r="F97" s="3">
        <v>5</v>
      </c>
      <c r="G97" s="3"/>
      <c r="H97" s="15"/>
      <c r="I97" s="7"/>
      <c r="J97" s="3"/>
      <c r="K97" s="3"/>
      <c r="L97" s="3"/>
      <c r="M97" s="3">
        <v>138</v>
      </c>
      <c r="N97" s="3"/>
      <c r="O97" s="3"/>
      <c r="P97" s="15">
        <f t="shared" si="9"/>
        <v>138</v>
      </c>
      <c r="Q97" s="7"/>
      <c r="R97" s="3"/>
      <c r="S97" s="3"/>
      <c r="T97" s="3"/>
      <c r="U97" s="3">
        <v>138</v>
      </c>
      <c r="V97" s="3">
        <v>138</v>
      </c>
      <c r="W97" s="3"/>
      <c r="X97" s="3"/>
      <c r="Y97" s="3">
        <f t="shared" si="10"/>
        <v>138</v>
      </c>
      <c r="Z97" s="3"/>
      <c r="AA97" s="3"/>
      <c r="AB97" s="15">
        <f t="shared" si="11"/>
        <v>138</v>
      </c>
      <c r="AC97" s="18" t="s">
        <v>747</v>
      </c>
      <c r="AD97" s="5" t="s">
        <v>748</v>
      </c>
      <c r="AE97" s="5" t="s">
        <v>748</v>
      </c>
      <c r="AF97" s="49">
        <v>0.75</v>
      </c>
      <c r="AG97" s="47" t="s">
        <v>138</v>
      </c>
      <c r="AH97" s="26" t="s">
        <v>29</v>
      </c>
      <c r="AI97" s="8" t="s">
        <v>749</v>
      </c>
      <c r="AJ97" s="8" t="s">
        <v>501</v>
      </c>
    </row>
    <row r="98" spans="1:36" ht="102">
      <c r="A98" s="65">
        <v>91</v>
      </c>
      <c r="B98" s="4" t="s">
        <v>101</v>
      </c>
      <c r="C98" s="4" t="s">
        <v>551</v>
      </c>
      <c r="D98" s="57" t="s">
        <v>34</v>
      </c>
      <c r="E98" s="48">
        <v>10</v>
      </c>
      <c r="F98" s="3">
        <v>1</v>
      </c>
      <c r="G98" s="3"/>
      <c r="H98" s="15"/>
      <c r="I98" s="7"/>
      <c r="J98" s="3"/>
      <c r="K98" s="3"/>
      <c r="L98" s="3"/>
      <c r="M98" s="3">
        <v>838</v>
      </c>
      <c r="N98" s="3"/>
      <c r="O98" s="3"/>
      <c r="P98" s="15">
        <f t="shared" si="9"/>
        <v>838</v>
      </c>
      <c r="Q98" s="7"/>
      <c r="R98" s="3"/>
      <c r="S98" s="3"/>
      <c r="T98" s="3"/>
      <c r="U98" s="3">
        <v>838</v>
      </c>
      <c r="V98" s="3">
        <v>838</v>
      </c>
      <c r="W98" s="3"/>
      <c r="X98" s="3"/>
      <c r="Y98" s="3">
        <f t="shared" si="10"/>
        <v>838</v>
      </c>
      <c r="Z98" s="3"/>
      <c r="AA98" s="3"/>
      <c r="AB98" s="15">
        <f t="shared" si="11"/>
        <v>838</v>
      </c>
      <c r="AC98" s="18" t="s">
        <v>750</v>
      </c>
      <c r="AD98" s="5" t="s">
        <v>751</v>
      </c>
      <c r="AE98" s="5" t="s">
        <v>751</v>
      </c>
      <c r="AF98" s="49">
        <v>1.17</v>
      </c>
      <c r="AG98" s="47" t="s">
        <v>138</v>
      </c>
      <c r="AH98" s="26" t="s">
        <v>29</v>
      </c>
      <c r="AI98" s="8" t="s">
        <v>752</v>
      </c>
      <c r="AJ98" s="8" t="s">
        <v>754</v>
      </c>
    </row>
    <row r="99" spans="1:36" ht="102">
      <c r="A99" s="7">
        <v>92</v>
      </c>
      <c r="B99" s="4" t="s">
        <v>275</v>
      </c>
      <c r="C99" s="25" t="s">
        <v>276</v>
      </c>
      <c r="D99" s="57" t="s">
        <v>34</v>
      </c>
      <c r="E99" s="57">
        <v>10</v>
      </c>
      <c r="F99" s="26">
        <v>1</v>
      </c>
      <c r="G99" s="3"/>
      <c r="H99" s="15"/>
      <c r="I99" s="7"/>
      <c r="J99" s="3"/>
      <c r="K99" s="3"/>
      <c r="L99" s="3"/>
      <c r="M99" s="3">
        <v>11</v>
      </c>
      <c r="N99" s="3"/>
      <c r="O99" s="3"/>
      <c r="P99" s="15">
        <f t="shared" si="9"/>
        <v>11</v>
      </c>
      <c r="Q99" s="7"/>
      <c r="R99" s="3"/>
      <c r="S99" s="3"/>
      <c r="T99" s="3"/>
      <c r="U99" s="3">
        <v>11</v>
      </c>
      <c r="V99" s="3">
        <v>11</v>
      </c>
      <c r="W99" s="3"/>
      <c r="X99" s="3"/>
      <c r="Y99" s="3">
        <f t="shared" si="10"/>
        <v>11</v>
      </c>
      <c r="Z99" s="3"/>
      <c r="AA99" s="3"/>
      <c r="AB99" s="15">
        <f t="shared" si="11"/>
        <v>11</v>
      </c>
      <c r="AC99" s="18" t="s">
        <v>755</v>
      </c>
      <c r="AD99" s="5" t="s">
        <v>756</v>
      </c>
      <c r="AE99" s="5" t="s">
        <v>756</v>
      </c>
      <c r="AF99" s="49">
        <v>8.25</v>
      </c>
      <c r="AG99" s="47" t="s">
        <v>138</v>
      </c>
      <c r="AH99" s="26" t="s">
        <v>29</v>
      </c>
      <c r="AI99" s="8" t="s">
        <v>757</v>
      </c>
      <c r="AJ99" s="8" t="s">
        <v>758</v>
      </c>
    </row>
    <row r="100" spans="1:36" ht="51">
      <c r="A100" s="7">
        <v>93</v>
      </c>
      <c r="B100" s="25" t="s">
        <v>154</v>
      </c>
      <c r="C100" s="25" t="s">
        <v>178</v>
      </c>
      <c r="D100" s="26" t="s">
        <v>58</v>
      </c>
      <c r="E100" s="26">
        <v>0.4</v>
      </c>
      <c r="F100" s="26">
        <v>1</v>
      </c>
      <c r="G100" s="3"/>
      <c r="H100" s="15"/>
      <c r="I100" s="7"/>
      <c r="J100" s="3"/>
      <c r="K100" s="3"/>
      <c r="L100" s="3"/>
      <c r="M100" s="3">
        <v>22</v>
      </c>
      <c r="N100" s="3"/>
      <c r="O100" s="3"/>
      <c r="P100" s="15">
        <f t="shared" si="9"/>
        <v>22</v>
      </c>
      <c r="Q100" s="7"/>
      <c r="R100" s="3"/>
      <c r="S100" s="3"/>
      <c r="T100" s="3"/>
      <c r="U100" s="3">
        <v>22</v>
      </c>
      <c r="V100" s="3">
        <v>22</v>
      </c>
      <c r="W100" s="3"/>
      <c r="X100" s="3"/>
      <c r="Y100" s="3">
        <f t="shared" si="10"/>
        <v>22</v>
      </c>
      <c r="Z100" s="3"/>
      <c r="AA100" s="3"/>
      <c r="AB100" s="15">
        <f t="shared" si="11"/>
        <v>22</v>
      </c>
      <c r="AC100" s="18" t="s">
        <v>759</v>
      </c>
      <c r="AD100" s="5" t="s">
        <v>760</v>
      </c>
      <c r="AE100" s="5" t="s">
        <v>760</v>
      </c>
      <c r="AF100" s="49">
        <v>2.33</v>
      </c>
      <c r="AG100" s="47" t="s">
        <v>138</v>
      </c>
      <c r="AH100" s="26" t="s">
        <v>29</v>
      </c>
      <c r="AI100" s="8" t="s">
        <v>761</v>
      </c>
      <c r="AJ100" s="32" t="s">
        <v>762</v>
      </c>
    </row>
    <row r="101" spans="1:36" ht="102">
      <c r="A101" s="65">
        <v>94</v>
      </c>
      <c r="B101" s="4" t="s">
        <v>101</v>
      </c>
      <c r="C101" s="25" t="s">
        <v>763</v>
      </c>
      <c r="D101" s="26" t="s">
        <v>34</v>
      </c>
      <c r="E101" s="26">
        <v>10</v>
      </c>
      <c r="F101" s="26">
        <v>1</v>
      </c>
      <c r="G101" s="3"/>
      <c r="H101" s="15"/>
      <c r="I101" s="7"/>
      <c r="J101" s="3"/>
      <c r="K101" s="3"/>
      <c r="L101" s="3"/>
      <c r="M101" s="3">
        <v>601</v>
      </c>
      <c r="N101" s="3"/>
      <c r="O101" s="3"/>
      <c r="P101" s="15">
        <f t="shared" si="9"/>
        <v>601</v>
      </c>
      <c r="Q101" s="7"/>
      <c r="R101" s="3"/>
      <c r="S101" s="3"/>
      <c r="T101" s="3"/>
      <c r="U101" s="3">
        <v>601</v>
      </c>
      <c r="V101" s="3">
        <v>601</v>
      </c>
      <c r="W101" s="3"/>
      <c r="X101" s="3"/>
      <c r="Y101" s="3">
        <f t="shared" si="10"/>
        <v>601</v>
      </c>
      <c r="Z101" s="3"/>
      <c r="AA101" s="3"/>
      <c r="AB101" s="15">
        <f t="shared" si="11"/>
        <v>601</v>
      </c>
      <c r="AC101" s="18" t="s">
        <v>764</v>
      </c>
      <c r="AD101" s="5" t="s">
        <v>765</v>
      </c>
      <c r="AE101" s="5" t="s">
        <v>765</v>
      </c>
      <c r="AF101" s="49">
        <v>0.57999999999999996</v>
      </c>
      <c r="AG101" s="47" t="s">
        <v>138</v>
      </c>
      <c r="AH101" s="26" t="s">
        <v>29</v>
      </c>
      <c r="AI101" s="8" t="s">
        <v>766</v>
      </c>
      <c r="AJ101" s="8" t="s">
        <v>767</v>
      </c>
    </row>
    <row r="102" spans="1:36" ht="25.5">
      <c r="A102" s="7">
        <v>95</v>
      </c>
      <c r="B102" s="4" t="s">
        <v>768</v>
      </c>
      <c r="C102" s="4" t="s">
        <v>769</v>
      </c>
      <c r="D102" s="26" t="s">
        <v>34</v>
      </c>
      <c r="E102" s="26">
        <v>10</v>
      </c>
      <c r="F102" s="3">
        <v>5</v>
      </c>
      <c r="G102" s="3"/>
      <c r="H102" s="15"/>
      <c r="I102" s="7"/>
      <c r="J102" s="3"/>
      <c r="K102" s="3"/>
      <c r="L102" s="3"/>
      <c r="M102" s="48">
        <v>29</v>
      </c>
      <c r="N102" s="3"/>
      <c r="O102" s="3"/>
      <c r="P102" s="15">
        <f t="shared" si="9"/>
        <v>29</v>
      </c>
      <c r="Q102" s="7"/>
      <c r="R102" s="3"/>
      <c r="S102" s="3"/>
      <c r="T102" s="3"/>
      <c r="U102" s="3">
        <v>29</v>
      </c>
      <c r="V102" s="3">
        <v>29</v>
      </c>
      <c r="W102" s="3"/>
      <c r="X102" s="3"/>
      <c r="Y102" s="3">
        <f t="shared" si="10"/>
        <v>29</v>
      </c>
      <c r="Z102" s="3"/>
      <c r="AA102" s="3"/>
      <c r="AB102" s="15">
        <f t="shared" si="11"/>
        <v>29</v>
      </c>
      <c r="AC102" s="18" t="s">
        <v>770</v>
      </c>
      <c r="AD102" s="5" t="s">
        <v>771</v>
      </c>
      <c r="AE102" s="5" t="s">
        <v>771</v>
      </c>
      <c r="AF102" s="49">
        <v>11.08</v>
      </c>
      <c r="AG102" s="47" t="s">
        <v>138</v>
      </c>
      <c r="AH102" s="26" t="s">
        <v>29</v>
      </c>
      <c r="AI102" s="8" t="s">
        <v>772</v>
      </c>
      <c r="AJ102" s="8" t="s">
        <v>417</v>
      </c>
    </row>
    <row r="103" spans="1:36" ht="76.5">
      <c r="A103" s="7">
        <v>96</v>
      </c>
      <c r="B103" s="25" t="s">
        <v>226</v>
      </c>
      <c r="C103" s="25" t="s">
        <v>413</v>
      </c>
      <c r="D103" s="26" t="s">
        <v>34</v>
      </c>
      <c r="E103" s="26">
        <v>10</v>
      </c>
      <c r="F103" s="26">
        <v>1</v>
      </c>
      <c r="G103" s="3"/>
      <c r="H103" s="15"/>
      <c r="I103" s="7"/>
      <c r="J103" s="3"/>
      <c r="K103" s="3"/>
      <c r="L103" s="3"/>
      <c r="M103" s="3">
        <v>8</v>
      </c>
      <c r="N103" s="3"/>
      <c r="O103" s="3"/>
      <c r="P103" s="15">
        <f t="shared" si="9"/>
        <v>8</v>
      </c>
      <c r="Q103" s="7"/>
      <c r="R103" s="3"/>
      <c r="S103" s="3"/>
      <c r="T103" s="3"/>
      <c r="U103" s="3">
        <v>8</v>
      </c>
      <c r="V103" s="3">
        <v>8</v>
      </c>
      <c r="W103" s="3"/>
      <c r="X103" s="3"/>
      <c r="Y103" s="3">
        <f t="shared" si="10"/>
        <v>8</v>
      </c>
      <c r="Z103" s="3"/>
      <c r="AA103" s="3"/>
      <c r="AB103" s="15">
        <f t="shared" si="11"/>
        <v>8</v>
      </c>
      <c r="AC103" s="18" t="s">
        <v>773</v>
      </c>
      <c r="AD103" s="5" t="s">
        <v>774</v>
      </c>
      <c r="AE103" s="5" t="s">
        <v>774</v>
      </c>
      <c r="AF103" s="49">
        <v>3.42</v>
      </c>
      <c r="AG103" s="47" t="s">
        <v>138</v>
      </c>
      <c r="AH103" s="26" t="s">
        <v>29</v>
      </c>
      <c r="AI103" s="8" t="s">
        <v>775</v>
      </c>
      <c r="AJ103" s="8" t="s">
        <v>776</v>
      </c>
    </row>
    <row r="104" spans="1:36" ht="25.5">
      <c r="A104" s="65">
        <v>97</v>
      </c>
      <c r="B104" s="4" t="s">
        <v>146</v>
      </c>
      <c r="C104" s="25" t="s">
        <v>147</v>
      </c>
      <c r="D104" s="26" t="s">
        <v>34</v>
      </c>
      <c r="E104" s="26">
        <v>10</v>
      </c>
      <c r="F104" s="3">
        <v>5</v>
      </c>
      <c r="G104" s="3"/>
      <c r="H104" s="15"/>
      <c r="I104" s="7"/>
      <c r="J104" s="3"/>
      <c r="K104" s="3"/>
      <c r="L104" s="3"/>
      <c r="M104" s="3">
        <v>98</v>
      </c>
      <c r="N104" s="3"/>
      <c r="O104" s="3"/>
      <c r="P104" s="15">
        <f t="shared" si="9"/>
        <v>98</v>
      </c>
      <c r="Q104" s="7"/>
      <c r="R104" s="3"/>
      <c r="S104" s="3"/>
      <c r="T104" s="3"/>
      <c r="U104" s="3">
        <v>98</v>
      </c>
      <c r="V104" s="3">
        <v>98</v>
      </c>
      <c r="W104" s="3"/>
      <c r="X104" s="3"/>
      <c r="Y104" s="3">
        <f t="shared" si="10"/>
        <v>98</v>
      </c>
      <c r="Z104" s="3"/>
      <c r="AA104" s="3"/>
      <c r="AB104" s="15">
        <f t="shared" si="11"/>
        <v>98</v>
      </c>
      <c r="AC104" s="18" t="s">
        <v>777</v>
      </c>
      <c r="AD104" s="5" t="s">
        <v>778</v>
      </c>
      <c r="AE104" s="5" t="s">
        <v>778</v>
      </c>
      <c r="AF104" s="49">
        <v>3.35</v>
      </c>
      <c r="AG104" s="47" t="s">
        <v>138</v>
      </c>
      <c r="AH104" s="26" t="s">
        <v>29</v>
      </c>
      <c r="AI104" s="8" t="s">
        <v>779</v>
      </c>
      <c r="AJ104" s="8" t="s">
        <v>582</v>
      </c>
    </row>
    <row r="105" spans="1:36" ht="25.5">
      <c r="A105" s="7">
        <v>98</v>
      </c>
      <c r="B105" s="25" t="s">
        <v>780</v>
      </c>
      <c r="C105" s="25" t="s">
        <v>781</v>
      </c>
      <c r="D105" s="26" t="s">
        <v>34</v>
      </c>
      <c r="E105" s="26">
        <v>6</v>
      </c>
      <c r="F105" s="26">
        <v>5</v>
      </c>
      <c r="G105" s="3"/>
      <c r="H105" s="15"/>
      <c r="I105" s="7"/>
      <c r="J105" s="3"/>
      <c r="K105" s="3"/>
      <c r="L105" s="3"/>
      <c r="M105" s="3">
        <v>30</v>
      </c>
      <c r="N105" s="3"/>
      <c r="O105" s="3"/>
      <c r="P105" s="15">
        <f t="shared" si="9"/>
        <v>30</v>
      </c>
      <c r="Q105" s="7"/>
      <c r="R105" s="3"/>
      <c r="S105" s="3"/>
      <c r="T105" s="3"/>
      <c r="U105" s="3">
        <v>30</v>
      </c>
      <c r="V105" s="3">
        <v>30</v>
      </c>
      <c r="W105" s="3"/>
      <c r="X105" s="3"/>
      <c r="Y105" s="3">
        <f t="shared" si="10"/>
        <v>30</v>
      </c>
      <c r="Z105" s="3"/>
      <c r="AA105" s="3"/>
      <c r="AB105" s="15">
        <f t="shared" si="11"/>
        <v>30</v>
      </c>
      <c r="AC105" s="18" t="s">
        <v>782</v>
      </c>
      <c r="AD105" s="5" t="s">
        <v>783</v>
      </c>
      <c r="AE105" s="5" t="s">
        <v>783</v>
      </c>
      <c r="AF105" s="49">
        <v>0.15</v>
      </c>
      <c r="AG105" s="47" t="s">
        <v>138</v>
      </c>
      <c r="AH105" s="26" t="s">
        <v>29</v>
      </c>
      <c r="AI105" s="8" t="s">
        <v>784</v>
      </c>
      <c r="AJ105" s="8" t="s">
        <v>417</v>
      </c>
    </row>
    <row r="106" spans="1:36" ht="25.5">
      <c r="A106" s="7">
        <v>99</v>
      </c>
      <c r="B106" s="25" t="s">
        <v>768</v>
      </c>
      <c r="C106" s="25" t="s">
        <v>637</v>
      </c>
      <c r="D106" s="26" t="s">
        <v>34</v>
      </c>
      <c r="E106" s="26">
        <v>10</v>
      </c>
      <c r="F106" s="26">
        <v>5</v>
      </c>
      <c r="G106" s="3"/>
      <c r="H106" s="15"/>
      <c r="I106" s="7"/>
      <c r="J106" s="3"/>
      <c r="K106" s="3"/>
      <c r="L106" s="3"/>
      <c r="M106" s="3">
        <v>86</v>
      </c>
      <c r="N106" s="3"/>
      <c r="O106" s="3"/>
      <c r="P106" s="15">
        <f t="shared" si="9"/>
        <v>86</v>
      </c>
      <c r="Q106" s="7"/>
      <c r="R106" s="3"/>
      <c r="S106" s="3"/>
      <c r="T106" s="3"/>
      <c r="U106" s="3">
        <v>86</v>
      </c>
      <c r="V106" s="3">
        <v>86</v>
      </c>
      <c r="W106" s="3"/>
      <c r="X106" s="3"/>
      <c r="Y106" s="3">
        <f t="shared" si="10"/>
        <v>86</v>
      </c>
      <c r="Z106" s="3"/>
      <c r="AA106" s="3"/>
      <c r="AB106" s="15">
        <f t="shared" si="11"/>
        <v>86</v>
      </c>
      <c r="AC106" s="18" t="s">
        <v>785</v>
      </c>
      <c r="AD106" s="5" t="s">
        <v>786</v>
      </c>
      <c r="AE106" s="5" t="s">
        <v>786</v>
      </c>
      <c r="AF106" s="49">
        <v>18.850000000000001</v>
      </c>
      <c r="AG106" s="47" t="s">
        <v>138</v>
      </c>
      <c r="AH106" s="26" t="s">
        <v>29</v>
      </c>
      <c r="AI106" s="8" t="s">
        <v>787</v>
      </c>
      <c r="AJ106" s="8" t="s">
        <v>417</v>
      </c>
    </row>
    <row r="107" spans="1:36" ht="25.5">
      <c r="A107" s="65">
        <v>100</v>
      </c>
      <c r="B107" s="25" t="s">
        <v>203</v>
      </c>
      <c r="C107" s="25" t="s">
        <v>204</v>
      </c>
      <c r="D107" s="26" t="s">
        <v>34</v>
      </c>
      <c r="E107" s="26">
        <v>10</v>
      </c>
      <c r="F107" s="26">
        <v>5</v>
      </c>
      <c r="G107" s="3"/>
      <c r="H107" s="15"/>
      <c r="I107" s="7"/>
      <c r="J107" s="3"/>
      <c r="K107" s="3"/>
      <c r="L107" s="3"/>
      <c r="M107" s="3">
        <v>92</v>
      </c>
      <c r="N107" s="3"/>
      <c r="O107" s="3"/>
      <c r="P107" s="15">
        <f t="shared" si="9"/>
        <v>92</v>
      </c>
      <c r="Q107" s="7"/>
      <c r="R107" s="3"/>
      <c r="S107" s="3"/>
      <c r="T107" s="3"/>
      <c r="U107" s="3">
        <v>92</v>
      </c>
      <c r="V107" s="3">
        <v>92</v>
      </c>
      <c r="W107" s="3"/>
      <c r="X107" s="3"/>
      <c r="Y107" s="3">
        <f t="shared" si="10"/>
        <v>92</v>
      </c>
      <c r="Z107" s="3"/>
      <c r="AA107" s="3"/>
      <c r="AB107" s="15">
        <f t="shared" si="11"/>
        <v>92</v>
      </c>
      <c r="AC107" s="18" t="s">
        <v>788</v>
      </c>
      <c r="AD107" s="5" t="s">
        <v>789</v>
      </c>
      <c r="AE107" s="5" t="s">
        <v>789</v>
      </c>
      <c r="AF107" s="49">
        <v>0.15</v>
      </c>
      <c r="AG107" s="47" t="s">
        <v>138</v>
      </c>
      <c r="AH107" s="26" t="s">
        <v>29</v>
      </c>
      <c r="AI107" s="8" t="s">
        <v>790</v>
      </c>
      <c r="AJ107" s="8" t="s">
        <v>582</v>
      </c>
    </row>
    <row r="108" spans="1:36" ht="38.25">
      <c r="A108" s="7">
        <v>101</v>
      </c>
      <c r="B108" s="4" t="s">
        <v>73</v>
      </c>
      <c r="C108" s="4" t="s">
        <v>74</v>
      </c>
      <c r="D108" s="26" t="s">
        <v>34</v>
      </c>
      <c r="E108" s="26">
        <v>10</v>
      </c>
      <c r="F108" s="26">
        <v>5</v>
      </c>
      <c r="G108" s="3"/>
      <c r="H108" s="15"/>
      <c r="I108" s="7"/>
      <c r="J108" s="3"/>
      <c r="K108" s="3"/>
      <c r="L108" s="3"/>
      <c r="M108" s="3">
        <v>536</v>
      </c>
      <c r="N108" s="3"/>
      <c r="O108" s="3"/>
      <c r="P108" s="15">
        <f t="shared" si="9"/>
        <v>536</v>
      </c>
      <c r="Q108" s="7"/>
      <c r="R108" s="3"/>
      <c r="S108" s="3"/>
      <c r="T108" s="3"/>
      <c r="U108" s="3">
        <v>536</v>
      </c>
      <c r="V108" s="3">
        <v>536</v>
      </c>
      <c r="W108" s="3"/>
      <c r="X108" s="3"/>
      <c r="Y108" s="3">
        <f t="shared" si="10"/>
        <v>536</v>
      </c>
      <c r="Z108" s="3"/>
      <c r="AA108" s="3"/>
      <c r="AB108" s="15">
        <f t="shared" si="11"/>
        <v>536</v>
      </c>
      <c r="AC108" s="18" t="s">
        <v>791</v>
      </c>
      <c r="AD108" s="5" t="s">
        <v>792</v>
      </c>
      <c r="AE108" s="5" t="s">
        <v>792</v>
      </c>
      <c r="AF108" s="49">
        <v>2.78</v>
      </c>
      <c r="AG108" s="47" t="s">
        <v>138</v>
      </c>
      <c r="AH108" s="26" t="s">
        <v>29</v>
      </c>
      <c r="AI108" s="8" t="s">
        <v>793</v>
      </c>
      <c r="AJ108" s="32" t="s">
        <v>480</v>
      </c>
    </row>
    <row r="109" spans="1:36" ht="51">
      <c r="A109" s="7">
        <v>102</v>
      </c>
      <c r="B109" s="25" t="s">
        <v>794</v>
      </c>
      <c r="C109" s="25" t="s">
        <v>795</v>
      </c>
      <c r="D109" s="26" t="s">
        <v>58</v>
      </c>
      <c r="E109" s="26">
        <v>0.4</v>
      </c>
      <c r="F109" s="26">
        <v>1</v>
      </c>
      <c r="G109" s="3"/>
      <c r="H109" s="15"/>
      <c r="I109" s="7"/>
      <c r="J109" s="3"/>
      <c r="K109" s="3"/>
      <c r="L109" s="3"/>
      <c r="M109" s="3">
        <v>34</v>
      </c>
      <c r="N109" s="3"/>
      <c r="O109" s="3"/>
      <c r="P109" s="15">
        <f t="shared" si="9"/>
        <v>34</v>
      </c>
      <c r="Q109" s="7"/>
      <c r="R109" s="3"/>
      <c r="S109" s="3"/>
      <c r="T109" s="3"/>
      <c r="U109" s="3">
        <v>34</v>
      </c>
      <c r="V109" s="3">
        <v>34</v>
      </c>
      <c r="W109" s="3"/>
      <c r="X109" s="3"/>
      <c r="Y109" s="3">
        <f t="shared" si="10"/>
        <v>34</v>
      </c>
      <c r="Z109" s="3"/>
      <c r="AA109" s="3"/>
      <c r="AB109" s="15">
        <f t="shared" si="11"/>
        <v>34</v>
      </c>
      <c r="AC109" s="18" t="s">
        <v>791</v>
      </c>
      <c r="AD109" s="5" t="s">
        <v>796</v>
      </c>
      <c r="AE109" s="5" t="s">
        <v>796</v>
      </c>
      <c r="AF109" s="49">
        <v>9.82</v>
      </c>
      <c r="AG109" s="47" t="s">
        <v>138</v>
      </c>
      <c r="AH109" s="26" t="s">
        <v>29</v>
      </c>
      <c r="AI109" s="8" t="s">
        <v>797</v>
      </c>
      <c r="AJ109" s="32" t="s">
        <v>798</v>
      </c>
    </row>
    <row r="110" spans="1:36" ht="63.75">
      <c r="A110" s="65">
        <v>103</v>
      </c>
      <c r="B110" s="88" t="s">
        <v>101</v>
      </c>
      <c r="C110" s="88" t="s">
        <v>763</v>
      </c>
      <c r="D110" s="57" t="s">
        <v>34</v>
      </c>
      <c r="E110" s="57">
        <v>10</v>
      </c>
      <c r="F110" s="57">
        <v>1</v>
      </c>
      <c r="G110" s="48"/>
      <c r="H110" s="52"/>
      <c r="I110" s="50"/>
      <c r="J110" s="48"/>
      <c r="K110" s="48"/>
      <c r="L110" s="48"/>
      <c r="M110" s="48">
        <v>601</v>
      </c>
      <c r="N110" s="48"/>
      <c r="O110" s="48"/>
      <c r="P110" s="52">
        <f t="shared" si="9"/>
        <v>601</v>
      </c>
      <c r="Q110" s="50"/>
      <c r="R110" s="48"/>
      <c r="S110" s="48"/>
      <c r="T110" s="48"/>
      <c r="U110" s="48">
        <v>601</v>
      </c>
      <c r="V110" s="48">
        <v>601</v>
      </c>
      <c r="W110" s="48"/>
      <c r="X110" s="48"/>
      <c r="Y110" s="48">
        <f t="shared" si="10"/>
        <v>601</v>
      </c>
      <c r="Z110" s="48"/>
      <c r="AA110" s="48"/>
      <c r="AB110" s="52">
        <f t="shared" si="11"/>
        <v>601</v>
      </c>
      <c r="AC110" s="53" t="s">
        <v>799</v>
      </c>
      <c r="AD110" s="54" t="s">
        <v>800</v>
      </c>
      <c r="AE110" s="54" t="s">
        <v>800</v>
      </c>
      <c r="AF110" s="64">
        <v>2.5</v>
      </c>
      <c r="AG110" s="56" t="s">
        <v>138</v>
      </c>
      <c r="AH110" s="57" t="s">
        <v>29</v>
      </c>
      <c r="AI110" s="58" t="s">
        <v>801</v>
      </c>
      <c r="AJ110" s="8" t="s">
        <v>802</v>
      </c>
    </row>
    <row r="111" spans="1:36" ht="25.5">
      <c r="A111" s="7">
        <v>104</v>
      </c>
      <c r="B111" s="4" t="s">
        <v>33</v>
      </c>
      <c r="C111" s="4" t="s">
        <v>803</v>
      </c>
      <c r="D111" s="26" t="s">
        <v>34</v>
      </c>
      <c r="E111" s="3">
        <v>10</v>
      </c>
      <c r="F111" s="3">
        <v>5</v>
      </c>
      <c r="G111" s="3"/>
      <c r="H111" s="15"/>
      <c r="I111" s="7"/>
      <c r="J111" s="3"/>
      <c r="K111" s="3"/>
      <c r="L111" s="3"/>
      <c r="M111" s="3">
        <v>1</v>
      </c>
      <c r="N111" s="3"/>
      <c r="O111" s="3"/>
      <c r="P111" s="15">
        <f t="shared" si="9"/>
        <v>1</v>
      </c>
      <c r="Q111" s="7"/>
      <c r="R111" s="3"/>
      <c r="S111" s="3"/>
      <c r="T111" s="3"/>
      <c r="U111" s="3">
        <v>1</v>
      </c>
      <c r="V111" s="3">
        <v>1</v>
      </c>
      <c r="W111" s="3"/>
      <c r="X111" s="3"/>
      <c r="Y111" s="3">
        <f t="shared" si="10"/>
        <v>1</v>
      </c>
      <c r="Z111" s="3"/>
      <c r="AA111" s="3"/>
      <c r="AB111" s="15">
        <f t="shared" si="11"/>
        <v>1</v>
      </c>
      <c r="AC111" s="18" t="s">
        <v>804</v>
      </c>
      <c r="AD111" s="5" t="s">
        <v>805</v>
      </c>
      <c r="AE111" s="5" t="s">
        <v>805</v>
      </c>
      <c r="AF111" s="49">
        <v>1.93</v>
      </c>
      <c r="AG111" s="47" t="s">
        <v>138</v>
      </c>
      <c r="AH111" s="26" t="s">
        <v>29</v>
      </c>
      <c r="AI111" s="8" t="s">
        <v>806</v>
      </c>
      <c r="AJ111" s="8" t="s">
        <v>417</v>
      </c>
    </row>
    <row r="112" spans="1:36" ht="102">
      <c r="A112" s="78">
        <v>105</v>
      </c>
      <c r="B112" s="66" t="s">
        <v>807</v>
      </c>
      <c r="C112" s="66" t="s">
        <v>808</v>
      </c>
      <c r="D112" s="26" t="s">
        <v>58</v>
      </c>
      <c r="E112" s="67">
        <v>0.4</v>
      </c>
      <c r="F112" s="3">
        <v>1</v>
      </c>
      <c r="G112" s="67"/>
      <c r="H112" s="68"/>
      <c r="I112" s="65"/>
      <c r="J112" s="67"/>
      <c r="K112" s="67"/>
      <c r="L112" s="67"/>
      <c r="M112" s="67">
        <v>75</v>
      </c>
      <c r="N112" s="67"/>
      <c r="O112" s="67"/>
      <c r="P112" s="52">
        <f t="shared" si="9"/>
        <v>75</v>
      </c>
      <c r="Q112" s="65"/>
      <c r="R112" s="67"/>
      <c r="S112" s="67"/>
      <c r="T112" s="67"/>
      <c r="U112" s="67">
        <v>75</v>
      </c>
      <c r="V112" s="67">
        <v>75</v>
      </c>
      <c r="W112" s="67"/>
      <c r="X112" s="67"/>
      <c r="Y112" s="3">
        <f t="shared" si="10"/>
        <v>75</v>
      </c>
      <c r="Z112" s="67"/>
      <c r="AA112" s="67"/>
      <c r="AB112" s="15">
        <f t="shared" si="11"/>
        <v>75</v>
      </c>
      <c r="AC112" s="69" t="s">
        <v>809</v>
      </c>
      <c r="AD112" s="70" t="s">
        <v>810</v>
      </c>
      <c r="AE112" s="70" t="s">
        <v>810</v>
      </c>
      <c r="AF112" s="79">
        <v>2.5</v>
      </c>
      <c r="AG112" s="47" t="s">
        <v>138</v>
      </c>
      <c r="AH112" s="26" t="s">
        <v>29</v>
      </c>
      <c r="AI112" s="72" t="s">
        <v>811</v>
      </c>
      <c r="AJ112" s="8" t="s">
        <v>812</v>
      </c>
    </row>
    <row r="113" spans="1:36" ht="13.5" thickBot="1">
      <c r="A113" s="9" t="s">
        <v>35</v>
      </c>
      <c r="B113" s="10"/>
      <c r="C113" s="10"/>
      <c r="D113" s="11"/>
      <c r="E113" s="11"/>
      <c r="F113" s="11"/>
      <c r="G113" s="11"/>
      <c r="H113" s="16"/>
      <c r="I113" s="9"/>
      <c r="J113" s="11"/>
      <c r="K113" s="11"/>
      <c r="L113" s="11"/>
      <c r="M113" s="11">
        <f>SUM(M8:M112)</f>
        <v>10134</v>
      </c>
      <c r="N113" s="11"/>
      <c r="O113" s="11"/>
      <c r="P113" s="11">
        <f>SUM(P8:P112)</f>
        <v>10134</v>
      </c>
      <c r="Q113" s="9"/>
      <c r="R113" s="11"/>
      <c r="S113" s="11"/>
      <c r="T113" s="11"/>
      <c r="U113" s="11">
        <f>SUM(U8:U112)</f>
        <v>10134</v>
      </c>
      <c r="V113" s="11">
        <f>SUM(V8:V112)</f>
        <v>10134</v>
      </c>
      <c r="W113" s="11"/>
      <c r="X113" s="11"/>
      <c r="Y113" s="3">
        <f t="shared" si="10"/>
        <v>10134</v>
      </c>
      <c r="Z113" s="11"/>
      <c r="AA113" s="11"/>
      <c r="AB113" s="15">
        <f t="shared" si="11"/>
        <v>10134</v>
      </c>
      <c r="AC113" s="19"/>
      <c r="AD113" s="12"/>
      <c r="AE113" s="12"/>
      <c r="AF113" s="109">
        <f>SUM(AF8:AF112)</f>
        <v>456.98999999999978</v>
      </c>
      <c r="AG113" s="23"/>
      <c r="AH113" s="11"/>
      <c r="AI113" s="13"/>
      <c r="AJ113" s="13"/>
    </row>
    <row r="114" spans="1:36">
      <c r="AF114" s="95"/>
    </row>
    <row r="115" spans="1:36">
      <c r="A115" s="40" t="s">
        <v>36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93"/>
      <c r="AG115" s="40"/>
      <c r="AH115" s="40"/>
      <c r="AI115" s="40"/>
      <c r="AJ115" s="41"/>
    </row>
    <row r="116" spans="1:36">
      <c r="A116" s="2">
        <v>1</v>
      </c>
      <c r="B116" s="38" t="s">
        <v>37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94"/>
      <c r="AG116" s="38"/>
      <c r="AH116" s="38"/>
      <c r="AI116" s="38"/>
      <c r="AJ116" s="39"/>
    </row>
    <row r="117" spans="1:36">
      <c r="A117" s="2">
        <v>2</v>
      </c>
      <c r="B117" s="38" t="s">
        <v>38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94"/>
      <c r="AG117" s="38"/>
      <c r="AH117" s="38"/>
      <c r="AI117" s="38"/>
      <c r="AJ117" s="39"/>
    </row>
    <row r="118" spans="1:36">
      <c r="A118" s="2">
        <v>3</v>
      </c>
      <c r="B118" s="38" t="s">
        <v>39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94"/>
      <c r="AG118" s="38"/>
      <c r="AH118" s="38"/>
      <c r="AI118" s="38"/>
      <c r="AJ118" s="39"/>
    </row>
    <row r="119" spans="1:36">
      <c r="A119" s="2">
        <v>4</v>
      </c>
      <c r="B119" s="38" t="s">
        <v>40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94"/>
      <c r="AG119" s="38"/>
      <c r="AH119" s="38"/>
      <c r="AI119" s="38"/>
      <c r="AJ119" s="39"/>
    </row>
    <row r="120" spans="1:36">
      <c r="A120" s="2">
        <v>5</v>
      </c>
      <c r="B120" s="38" t="s">
        <v>44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94"/>
      <c r="AG120" s="38"/>
      <c r="AH120" s="38"/>
      <c r="AI120" s="38"/>
      <c r="AJ120" s="39"/>
    </row>
    <row r="121" spans="1:36">
      <c r="A121" s="2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94"/>
      <c r="AG121" s="38"/>
      <c r="AH121" s="38"/>
      <c r="AI121" s="38"/>
      <c r="AJ121" s="3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8"/>
  <sheetViews>
    <sheetView view="pageBreakPreview" topLeftCell="A16" zoomScaleSheetLayoutView="100" workbookViewId="0">
      <selection activeCell="A2" sqref="A2:AJ2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814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40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41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41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00" t="s">
        <v>27</v>
      </c>
      <c r="J6" s="99" t="s">
        <v>28</v>
      </c>
      <c r="K6" s="99" t="s">
        <v>27</v>
      </c>
      <c r="L6" s="99" t="s">
        <v>28</v>
      </c>
      <c r="M6" s="119"/>
      <c r="N6" s="119"/>
      <c r="O6" s="119"/>
      <c r="P6" s="122"/>
      <c r="Q6" s="100" t="s">
        <v>27</v>
      </c>
      <c r="R6" s="99" t="s">
        <v>28</v>
      </c>
      <c r="S6" s="99" t="s">
        <v>27</v>
      </c>
      <c r="T6" s="99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42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1">
      <c r="A8" s="24">
        <v>1</v>
      </c>
      <c r="B8" s="25" t="s">
        <v>154</v>
      </c>
      <c r="C8" s="25" t="s">
        <v>178</v>
      </c>
      <c r="D8" s="57" t="s">
        <v>58</v>
      </c>
      <c r="E8" s="57">
        <v>0.4</v>
      </c>
      <c r="F8" s="57">
        <v>1</v>
      </c>
      <c r="G8" s="26"/>
      <c r="H8" s="27"/>
      <c r="I8" s="24"/>
      <c r="J8" s="26"/>
      <c r="K8" s="26"/>
      <c r="L8" s="26"/>
      <c r="M8" s="57">
        <v>22</v>
      </c>
      <c r="N8" s="26"/>
      <c r="O8" s="26"/>
      <c r="P8" s="82">
        <f>SUM(I8:O8)</f>
        <v>22</v>
      </c>
      <c r="Q8" s="24"/>
      <c r="R8" s="26"/>
      <c r="S8" s="26"/>
      <c r="T8" s="26"/>
      <c r="U8" s="57">
        <v>22</v>
      </c>
      <c r="V8" s="57">
        <v>22</v>
      </c>
      <c r="W8" s="26"/>
      <c r="X8" s="26"/>
      <c r="Y8" s="57">
        <f>SUM(Q8:U8)</f>
        <v>22</v>
      </c>
      <c r="Z8" s="26"/>
      <c r="AA8" s="26"/>
      <c r="AB8" s="82">
        <f>SUM(Y8:AA8)</f>
        <v>22</v>
      </c>
      <c r="AC8" s="83" t="s">
        <v>815</v>
      </c>
      <c r="AD8" s="84" t="s">
        <v>816</v>
      </c>
      <c r="AE8" s="84" t="s">
        <v>816</v>
      </c>
      <c r="AF8" s="91">
        <v>7.42</v>
      </c>
      <c r="AG8" s="56" t="s">
        <v>138</v>
      </c>
      <c r="AH8" s="57" t="s">
        <v>29</v>
      </c>
      <c r="AI8" s="86" t="s">
        <v>817</v>
      </c>
      <c r="AJ8" s="8" t="s">
        <v>818</v>
      </c>
    </row>
    <row r="9" spans="1:36" s="6" customFormat="1" ht="38.25">
      <c r="A9" s="7">
        <v>2</v>
      </c>
      <c r="B9" s="4" t="s">
        <v>91</v>
      </c>
      <c r="C9" s="25" t="s">
        <v>97</v>
      </c>
      <c r="D9" s="57" t="s">
        <v>34</v>
      </c>
      <c r="E9" s="57">
        <v>6</v>
      </c>
      <c r="F9" s="3">
        <v>5</v>
      </c>
      <c r="G9" s="3"/>
      <c r="H9" s="15"/>
      <c r="I9" s="7"/>
      <c r="J9" s="3"/>
      <c r="K9" s="3"/>
      <c r="L9" s="3"/>
      <c r="M9" s="3">
        <v>123</v>
      </c>
      <c r="N9" s="3"/>
      <c r="O9" s="3"/>
      <c r="P9" s="15">
        <f t="shared" ref="P9:P19" si="0">SUM(I9:O9)</f>
        <v>123</v>
      </c>
      <c r="Q9" s="7"/>
      <c r="R9" s="3"/>
      <c r="S9" s="3"/>
      <c r="T9" s="3"/>
      <c r="U9" s="3">
        <v>123</v>
      </c>
      <c r="V9" s="3">
        <v>123</v>
      </c>
      <c r="W9" s="3"/>
      <c r="X9" s="3"/>
      <c r="Y9" s="3">
        <f t="shared" ref="Y9:Y19" si="1">SUM(Q9:U9)</f>
        <v>123</v>
      </c>
      <c r="Z9" s="3"/>
      <c r="AA9" s="3"/>
      <c r="AB9" s="15">
        <f t="shared" ref="AB9:AB19" si="2">SUM(Y9:AA9)</f>
        <v>123</v>
      </c>
      <c r="AC9" s="18" t="s">
        <v>819</v>
      </c>
      <c r="AD9" s="5" t="s">
        <v>820</v>
      </c>
      <c r="AE9" s="5" t="s">
        <v>820</v>
      </c>
      <c r="AF9" s="49">
        <v>4.6500000000000004</v>
      </c>
      <c r="AG9" s="47" t="s">
        <v>138</v>
      </c>
      <c r="AH9" s="26" t="s">
        <v>29</v>
      </c>
      <c r="AI9" s="8" t="s">
        <v>821</v>
      </c>
      <c r="AJ9" s="8" t="s">
        <v>480</v>
      </c>
    </row>
    <row r="10" spans="1:36" s="6" customFormat="1" ht="38.25">
      <c r="A10" s="7">
        <v>3</v>
      </c>
      <c r="B10" s="4" t="s">
        <v>134</v>
      </c>
      <c r="C10" s="25" t="s">
        <v>476</v>
      </c>
      <c r="D10" s="57" t="s">
        <v>34</v>
      </c>
      <c r="E10" s="57">
        <v>10</v>
      </c>
      <c r="F10" s="26">
        <v>5</v>
      </c>
      <c r="G10" s="3"/>
      <c r="H10" s="15"/>
      <c r="I10" s="7"/>
      <c r="J10" s="3"/>
      <c r="K10" s="3"/>
      <c r="L10" s="3"/>
      <c r="M10" s="3">
        <v>30</v>
      </c>
      <c r="N10" s="3"/>
      <c r="O10" s="3"/>
      <c r="P10" s="15">
        <f t="shared" si="0"/>
        <v>30</v>
      </c>
      <c r="Q10" s="7"/>
      <c r="R10" s="3"/>
      <c r="S10" s="3"/>
      <c r="T10" s="3"/>
      <c r="U10" s="3">
        <v>30</v>
      </c>
      <c r="V10" s="3">
        <v>30</v>
      </c>
      <c r="W10" s="3"/>
      <c r="X10" s="3"/>
      <c r="Y10" s="3">
        <f t="shared" si="1"/>
        <v>30</v>
      </c>
      <c r="Z10" s="3"/>
      <c r="AA10" s="3"/>
      <c r="AB10" s="15">
        <f t="shared" si="2"/>
        <v>30</v>
      </c>
      <c r="AC10" s="18" t="s">
        <v>822</v>
      </c>
      <c r="AD10" s="5" t="s">
        <v>823</v>
      </c>
      <c r="AE10" s="5" t="s">
        <v>823</v>
      </c>
      <c r="AF10" s="49">
        <v>4.43</v>
      </c>
      <c r="AG10" s="47" t="s">
        <v>138</v>
      </c>
      <c r="AH10" s="26" t="s">
        <v>29</v>
      </c>
      <c r="AI10" s="8" t="s">
        <v>824</v>
      </c>
      <c r="AJ10" s="8" t="s">
        <v>480</v>
      </c>
    </row>
    <row r="11" spans="1:36" s="6" customFormat="1" ht="38.25">
      <c r="A11" s="24">
        <v>4</v>
      </c>
      <c r="B11" s="4" t="s">
        <v>146</v>
      </c>
      <c r="C11" s="4" t="s">
        <v>418</v>
      </c>
      <c r="D11" s="57" t="s">
        <v>58</v>
      </c>
      <c r="E11" s="57">
        <v>0.4</v>
      </c>
      <c r="F11" s="26">
        <v>1</v>
      </c>
      <c r="G11" s="3"/>
      <c r="H11" s="15"/>
      <c r="I11" s="7"/>
      <c r="J11" s="3"/>
      <c r="K11" s="3"/>
      <c r="L11" s="3"/>
      <c r="M11" s="3">
        <v>24</v>
      </c>
      <c r="N11" s="3"/>
      <c r="O11" s="3"/>
      <c r="P11" s="15">
        <f t="shared" si="0"/>
        <v>24</v>
      </c>
      <c r="Q11" s="7"/>
      <c r="R11" s="3"/>
      <c r="S11" s="3"/>
      <c r="T11" s="3"/>
      <c r="U11" s="3">
        <v>24</v>
      </c>
      <c r="V11" s="3">
        <v>24</v>
      </c>
      <c r="W11" s="3"/>
      <c r="X11" s="3"/>
      <c r="Y11" s="3">
        <f t="shared" si="1"/>
        <v>24</v>
      </c>
      <c r="Z11" s="3"/>
      <c r="AA11" s="3"/>
      <c r="AB11" s="15">
        <f t="shared" si="2"/>
        <v>24</v>
      </c>
      <c r="AC11" s="18" t="s">
        <v>825</v>
      </c>
      <c r="AD11" s="5" t="s">
        <v>826</v>
      </c>
      <c r="AE11" s="5" t="s">
        <v>826</v>
      </c>
      <c r="AF11" s="49">
        <v>0.56999999999999995</v>
      </c>
      <c r="AG11" s="47" t="s">
        <v>138</v>
      </c>
      <c r="AH11" s="26" t="s">
        <v>29</v>
      </c>
      <c r="AI11" s="8" t="s">
        <v>827</v>
      </c>
      <c r="AJ11" s="8" t="s">
        <v>828</v>
      </c>
    </row>
    <row r="12" spans="1:36" s="6" customFormat="1" ht="25.5">
      <c r="A12" s="7">
        <v>5</v>
      </c>
      <c r="B12" s="4" t="s">
        <v>170</v>
      </c>
      <c r="C12" s="25" t="s">
        <v>171</v>
      </c>
      <c r="D12" s="57" t="s">
        <v>34</v>
      </c>
      <c r="E12" s="57">
        <v>6</v>
      </c>
      <c r="F12" s="26">
        <v>5</v>
      </c>
      <c r="G12" s="3"/>
      <c r="H12" s="15"/>
      <c r="I12" s="7"/>
      <c r="J12" s="3"/>
      <c r="K12" s="3"/>
      <c r="L12" s="3"/>
      <c r="M12" s="3">
        <v>4</v>
      </c>
      <c r="N12" s="3"/>
      <c r="O12" s="3"/>
      <c r="P12" s="15">
        <f t="shared" si="0"/>
        <v>4</v>
      </c>
      <c r="Q12" s="7"/>
      <c r="R12" s="3"/>
      <c r="S12" s="3"/>
      <c r="T12" s="3"/>
      <c r="U12" s="3">
        <v>4</v>
      </c>
      <c r="V12" s="3">
        <v>4</v>
      </c>
      <c r="W12" s="3"/>
      <c r="X12" s="3"/>
      <c r="Y12" s="3">
        <f t="shared" si="1"/>
        <v>4</v>
      </c>
      <c r="Z12" s="3"/>
      <c r="AA12" s="3"/>
      <c r="AB12" s="15">
        <f t="shared" si="2"/>
        <v>4</v>
      </c>
      <c r="AC12" s="18" t="s">
        <v>829</v>
      </c>
      <c r="AD12" s="5" t="s">
        <v>830</v>
      </c>
      <c r="AE12" s="5" t="s">
        <v>830</v>
      </c>
      <c r="AF12" s="49">
        <v>8.23</v>
      </c>
      <c r="AG12" s="47" t="s">
        <v>138</v>
      </c>
      <c r="AH12" s="26" t="s">
        <v>29</v>
      </c>
      <c r="AI12" s="8" t="s">
        <v>831</v>
      </c>
      <c r="AJ12" s="8" t="s">
        <v>417</v>
      </c>
    </row>
    <row r="13" spans="1:36" s="6" customFormat="1" ht="38.25">
      <c r="A13" s="7">
        <v>6</v>
      </c>
      <c r="B13" s="4" t="s">
        <v>146</v>
      </c>
      <c r="C13" s="4" t="s">
        <v>147</v>
      </c>
      <c r="D13" s="57" t="s">
        <v>34</v>
      </c>
      <c r="E13" s="57">
        <v>10</v>
      </c>
      <c r="F13" s="3">
        <v>1</v>
      </c>
      <c r="G13" s="3"/>
      <c r="H13" s="15"/>
      <c r="I13" s="7"/>
      <c r="J13" s="3"/>
      <c r="K13" s="3"/>
      <c r="L13" s="3"/>
      <c r="M13" s="3">
        <v>47</v>
      </c>
      <c r="N13" s="3"/>
      <c r="O13" s="3"/>
      <c r="P13" s="15">
        <f t="shared" si="0"/>
        <v>47</v>
      </c>
      <c r="Q13" s="7"/>
      <c r="R13" s="3"/>
      <c r="S13" s="3"/>
      <c r="T13" s="3"/>
      <c r="U13" s="3">
        <v>47</v>
      </c>
      <c r="V13" s="3">
        <v>47</v>
      </c>
      <c r="W13" s="3"/>
      <c r="X13" s="3"/>
      <c r="Y13" s="3">
        <f t="shared" si="1"/>
        <v>47</v>
      </c>
      <c r="Z13" s="3"/>
      <c r="AA13" s="3"/>
      <c r="AB13" s="15">
        <f t="shared" si="2"/>
        <v>47</v>
      </c>
      <c r="AC13" s="18" t="s">
        <v>832</v>
      </c>
      <c r="AD13" s="5" t="s">
        <v>833</v>
      </c>
      <c r="AE13" s="5" t="s">
        <v>833</v>
      </c>
      <c r="AF13" s="49">
        <v>5.08</v>
      </c>
      <c r="AG13" s="47" t="s">
        <v>138</v>
      </c>
      <c r="AH13" s="26" t="s">
        <v>29</v>
      </c>
      <c r="AI13" s="8" t="s">
        <v>834</v>
      </c>
      <c r="AJ13" s="8" t="s">
        <v>835</v>
      </c>
    </row>
    <row r="14" spans="1:36" s="6" customFormat="1" ht="25.5">
      <c r="A14" s="24">
        <v>7</v>
      </c>
      <c r="B14" s="25" t="s">
        <v>836</v>
      </c>
      <c r="C14" s="25" t="s">
        <v>837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5</v>
      </c>
      <c r="N14" s="3"/>
      <c r="O14" s="3"/>
      <c r="P14" s="15">
        <f t="shared" si="0"/>
        <v>5</v>
      </c>
      <c r="Q14" s="7"/>
      <c r="R14" s="3"/>
      <c r="S14" s="3"/>
      <c r="T14" s="3"/>
      <c r="U14" s="3">
        <v>5</v>
      </c>
      <c r="V14" s="3">
        <v>5</v>
      </c>
      <c r="W14" s="3"/>
      <c r="X14" s="3"/>
      <c r="Y14" s="3">
        <f t="shared" si="1"/>
        <v>5</v>
      </c>
      <c r="Z14" s="3"/>
      <c r="AA14" s="3"/>
      <c r="AB14" s="15">
        <f t="shared" si="2"/>
        <v>5</v>
      </c>
      <c r="AC14" s="18" t="s">
        <v>838</v>
      </c>
      <c r="AD14" s="5" t="s">
        <v>839</v>
      </c>
      <c r="AE14" s="5" t="s">
        <v>839</v>
      </c>
      <c r="AF14" s="49">
        <v>4.42</v>
      </c>
      <c r="AG14" s="47" t="s">
        <v>138</v>
      </c>
      <c r="AH14" s="26" t="s">
        <v>29</v>
      </c>
      <c r="AI14" s="8" t="s">
        <v>840</v>
      </c>
      <c r="AJ14" s="8" t="s">
        <v>841</v>
      </c>
    </row>
    <row r="15" spans="1:36" s="6" customFormat="1" ht="38.25">
      <c r="A15" s="7">
        <v>8</v>
      </c>
      <c r="B15" s="4" t="s">
        <v>163</v>
      </c>
      <c r="C15" s="4" t="s">
        <v>842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10</v>
      </c>
      <c r="N15" s="3"/>
      <c r="O15" s="3"/>
      <c r="P15" s="15">
        <f t="shared" si="0"/>
        <v>10</v>
      </c>
      <c r="Q15" s="7"/>
      <c r="R15" s="3"/>
      <c r="S15" s="3"/>
      <c r="T15" s="3"/>
      <c r="U15" s="3">
        <v>10</v>
      </c>
      <c r="V15" s="3">
        <v>10</v>
      </c>
      <c r="W15" s="3"/>
      <c r="X15" s="3"/>
      <c r="Y15" s="3">
        <f t="shared" si="1"/>
        <v>10</v>
      </c>
      <c r="Z15" s="3"/>
      <c r="AA15" s="3"/>
      <c r="AB15" s="15">
        <f t="shared" si="2"/>
        <v>10</v>
      </c>
      <c r="AC15" s="18" t="s">
        <v>843</v>
      </c>
      <c r="AD15" s="5" t="s">
        <v>844</v>
      </c>
      <c r="AE15" s="5" t="s">
        <v>844</v>
      </c>
      <c r="AF15" s="49">
        <v>0.65</v>
      </c>
      <c r="AG15" s="47" t="s">
        <v>138</v>
      </c>
      <c r="AH15" s="26" t="s">
        <v>29</v>
      </c>
      <c r="AI15" s="8" t="s">
        <v>845</v>
      </c>
      <c r="AJ15" s="8" t="s">
        <v>480</v>
      </c>
    </row>
    <row r="16" spans="1:36" s="6" customFormat="1" ht="38.25">
      <c r="A16" s="7">
        <v>9</v>
      </c>
      <c r="B16" s="4" t="s">
        <v>134</v>
      </c>
      <c r="C16" s="4" t="s">
        <v>703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37</v>
      </c>
      <c r="N16" s="3"/>
      <c r="O16" s="3"/>
      <c r="P16" s="15">
        <f t="shared" si="0"/>
        <v>37</v>
      </c>
      <c r="Q16" s="7"/>
      <c r="R16" s="3"/>
      <c r="S16" s="3"/>
      <c r="T16" s="3"/>
      <c r="U16" s="3">
        <v>37</v>
      </c>
      <c r="V16" s="3">
        <v>37</v>
      </c>
      <c r="W16" s="3"/>
      <c r="X16" s="3"/>
      <c r="Y16" s="3">
        <f t="shared" si="1"/>
        <v>37</v>
      </c>
      <c r="Z16" s="3"/>
      <c r="AA16" s="3"/>
      <c r="AB16" s="15">
        <f t="shared" si="2"/>
        <v>37</v>
      </c>
      <c r="AC16" s="18" t="s">
        <v>846</v>
      </c>
      <c r="AD16" s="5" t="s">
        <v>847</v>
      </c>
      <c r="AE16" s="5" t="s">
        <v>847</v>
      </c>
      <c r="AF16" s="49">
        <v>0.83</v>
      </c>
      <c r="AG16" s="47" t="s">
        <v>138</v>
      </c>
      <c r="AH16" s="26" t="s">
        <v>29</v>
      </c>
      <c r="AI16" s="8" t="s">
        <v>848</v>
      </c>
      <c r="AJ16" s="8" t="s">
        <v>480</v>
      </c>
    </row>
    <row r="17" spans="1:36" s="6" customFormat="1" ht="25.5">
      <c r="A17" s="24">
        <v>10</v>
      </c>
      <c r="B17" s="4" t="s">
        <v>189</v>
      </c>
      <c r="C17" s="4" t="s">
        <v>221</v>
      </c>
      <c r="D17" s="57" t="s">
        <v>34</v>
      </c>
      <c r="E17" s="48">
        <v>10</v>
      </c>
      <c r="F17" s="3">
        <v>5</v>
      </c>
      <c r="G17" s="3"/>
      <c r="H17" s="15"/>
      <c r="I17" s="7"/>
      <c r="J17" s="3"/>
      <c r="K17" s="3"/>
      <c r="L17" s="3"/>
      <c r="M17" s="3">
        <v>137</v>
      </c>
      <c r="N17" s="3"/>
      <c r="O17" s="3"/>
      <c r="P17" s="15">
        <f t="shared" si="0"/>
        <v>137</v>
      </c>
      <c r="Q17" s="7"/>
      <c r="R17" s="3"/>
      <c r="S17" s="3"/>
      <c r="T17" s="3"/>
      <c r="U17" s="3">
        <v>137</v>
      </c>
      <c r="V17" s="3">
        <v>137</v>
      </c>
      <c r="W17" s="3"/>
      <c r="X17" s="3"/>
      <c r="Y17" s="3">
        <f t="shared" si="1"/>
        <v>137</v>
      </c>
      <c r="Z17" s="3"/>
      <c r="AA17" s="3"/>
      <c r="AB17" s="15">
        <f t="shared" si="2"/>
        <v>137</v>
      </c>
      <c r="AC17" s="18" t="s">
        <v>849</v>
      </c>
      <c r="AD17" s="5" t="s">
        <v>850</v>
      </c>
      <c r="AE17" s="5" t="s">
        <v>850</v>
      </c>
      <c r="AF17" s="49">
        <v>3.08</v>
      </c>
      <c r="AG17" s="47" t="s">
        <v>138</v>
      </c>
      <c r="AH17" s="26" t="s">
        <v>29</v>
      </c>
      <c r="AI17" s="8" t="s">
        <v>851</v>
      </c>
      <c r="AJ17" s="8" t="s">
        <v>417</v>
      </c>
    </row>
    <row r="18" spans="1:36" s="6" customFormat="1" ht="51">
      <c r="A18" s="24">
        <v>11</v>
      </c>
      <c r="B18" s="4" t="s">
        <v>146</v>
      </c>
      <c r="C18" s="25" t="s">
        <v>852</v>
      </c>
      <c r="D18" s="57" t="s">
        <v>58</v>
      </c>
      <c r="E18" s="57">
        <v>0.4</v>
      </c>
      <c r="F18" s="26">
        <v>1</v>
      </c>
      <c r="G18" s="3"/>
      <c r="H18" s="15"/>
      <c r="I18" s="7"/>
      <c r="J18" s="3"/>
      <c r="K18" s="3"/>
      <c r="L18" s="3"/>
      <c r="M18" s="3">
        <v>15</v>
      </c>
      <c r="N18" s="3"/>
      <c r="O18" s="3"/>
      <c r="P18" s="15">
        <f t="shared" si="0"/>
        <v>15</v>
      </c>
      <c r="Q18" s="7"/>
      <c r="R18" s="3"/>
      <c r="S18" s="3"/>
      <c r="T18" s="3"/>
      <c r="U18" s="3">
        <v>15</v>
      </c>
      <c r="V18" s="3">
        <v>15</v>
      </c>
      <c r="W18" s="3"/>
      <c r="X18" s="3"/>
      <c r="Y18" s="3">
        <f t="shared" si="1"/>
        <v>15</v>
      </c>
      <c r="Z18" s="3"/>
      <c r="AA18" s="3"/>
      <c r="AB18" s="15">
        <f t="shared" si="2"/>
        <v>15</v>
      </c>
      <c r="AC18" s="18" t="s">
        <v>853</v>
      </c>
      <c r="AD18" s="5" t="s">
        <v>854</v>
      </c>
      <c r="AE18" s="5" t="s">
        <v>854</v>
      </c>
      <c r="AF18" s="49">
        <v>5.67</v>
      </c>
      <c r="AG18" s="47" t="s">
        <v>138</v>
      </c>
      <c r="AH18" s="26" t="s">
        <v>29</v>
      </c>
      <c r="AI18" s="8" t="s">
        <v>855</v>
      </c>
      <c r="AJ18" s="8" t="s">
        <v>856</v>
      </c>
    </row>
    <row r="19" spans="1:36" s="6" customFormat="1" ht="38.25">
      <c r="A19" s="24">
        <v>12</v>
      </c>
      <c r="B19" s="4" t="s">
        <v>134</v>
      </c>
      <c r="C19" s="25" t="s">
        <v>703</v>
      </c>
      <c r="D19" s="57" t="s">
        <v>34</v>
      </c>
      <c r="E19" s="57">
        <v>10</v>
      </c>
      <c r="F19" s="26">
        <v>5</v>
      </c>
      <c r="G19" s="3"/>
      <c r="H19" s="15"/>
      <c r="I19" s="7"/>
      <c r="J19" s="3"/>
      <c r="K19" s="3"/>
      <c r="L19" s="3"/>
      <c r="M19" s="3">
        <v>37</v>
      </c>
      <c r="N19" s="3"/>
      <c r="O19" s="3"/>
      <c r="P19" s="15">
        <f t="shared" si="0"/>
        <v>37</v>
      </c>
      <c r="Q19" s="7"/>
      <c r="R19" s="3"/>
      <c r="S19" s="3"/>
      <c r="T19" s="3"/>
      <c r="U19" s="3">
        <v>37</v>
      </c>
      <c r="V19" s="3">
        <v>37</v>
      </c>
      <c r="W19" s="3"/>
      <c r="X19" s="3"/>
      <c r="Y19" s="3">
        <f t="shared" si="1"/>
        <v>37</v>
      </c>
      <c r="Z19" s="3"/>
      <c r="AA19" s="3"/>
      <c r="AB19" s="15">
        <f t="shared" si="2"/>
        <v>37</v>
      </c>
      <c r="AC19" s="18" t="s">
        <v>857</v>
      </c>
      <c r="AD19" s="5" t="s">
        <v>858</v>
      </c>
      <c r="AE19" s="5" t="s">
        <v>858</v>
      </c>
      <c r="AF19" s="49">
        <v>0.65</v>
      </c>
      <c r="AG19" s="47" t="s">
        <v>138</v>
      </c>
      <c r="AH19" s="26" t="s">
        <v>29</v>
      </c>
      <c r="AI19" s="8" t="s">
        <v>859</v>
      </c>
      <c r="AJ19" s="8" t="s">
        <v>480</v>
      </c>
    </row>
    <row r="20" spans="1:36" s="6" customFormat="1" ht="13.5" thickBot="1">
      <c r="A20" s="9" t="s">
        <v>35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6"/>
      <c r="Q20" s="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6"/>
      <c r="AC20" s="19"/>
      <c r="AD20" s="12"/>
      <c r="AE20" s="12"/>
      <c r="AF20" s="92"/>
      <c r="AG20" s="23"/>
      <c r="AH20" s="11"/>
      <c r="AI20" s="13"/>
      <c r="AJ20" s="13"/>
    </row>
    <row r="22" spans="1:36" s="41" customFormat="1">
      <c r="A22" s="40" t="s">
        <v>36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93"/>
      <c r="AG22" s="40"/>
      <c r="AH22" s="40"/>
      <c r="AI22" s="40"/>
    </row>
    <row r="23" spans="1:36" s="39" customFormat="1">
      <c r="A23" s="2">
        <v>1</v>
      </c>
      <c r="B23" s="38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94"/>
      <c r="AG23" s="38"/>
      <c r="AH23" s="38"/>
      <c r="AI23" s="38"/>
    </row>
    <row r="24" spans="1:36" s="39" customFormat="1">
      <c r="A24" s="2">
        <v>2</v>
      </c>
      <c r="B24" s="38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94"/>
      <c r="AG24" s="38"/>
      <c r="AH24" s="38"/>
      <c r="AI24" s="38"/>
    </row>
    <row r="25" spans="1:36" s="39" customFormat="1">
      <c r="A25" s="2">
        <v>3</v>
      </c>
      <c r="B25" s="38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94"/>
      <c r="AG25" s="38"/>
      <c r="AH25" s="38"/>
      <c r="AI25" s="38"/>
    </row>
    <row r="26" spans="1:36" s="39" customFormat="1">
      <c r="A26" s="2">
        <v>4</v>
      </c>
      <c r="B26" s="38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94"/>
      <c r="AG26" s="38"/>
      <c r="AH26" s="38"/>
      <c r="AI26" s="38"/>
    </row>
    <row r="27" spans="1:36" s="39" customFormat="1">
      <c r="A27" s="2">
        <v>5</v>
      </c>
      <c r="B27" s="38" t="s">
        <v>44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94"/>
      <c r="AG27" s="38"/>
      <c r="AH27" s="38"/>
      <c r="AI27" s="38"/>
    </row>
    <row r="28" spans="1:36" s="39" customFormat="1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94"/>
      <c r="AG28" s="38"/>
      <c r="AH28" s="38"/>
      <c r="AI28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"/>
  <sheetViews>
    <sheetView view="pageBreakPreview" topLeftCell="A25" zoomScaleSheetLayoutView="100" workbookViewId="0">
      <selection activeCell="H14" sqref="H14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860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40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41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41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11" t="s">
        <v>27</v>
      </c>
      <c r="J6" s="110" t="s">
        <v>28</v>
      </c>
      <c r="K6" s="110" t="s">
        <v>27</v>
      </c>
      <c r="L6" s="110" t="s">
        <v>28</v>
      </c>
      <c r="M6" s="119"/>
      <c r="N6" s="119"/>
      <c r="O6" s="119"/>
      <c r="P6" s="122"/>
      <c r="Q6" s="111" t="s">
        <v>27</v>
      </c>
      <c r="R6" s="110" t="s">
        <v>28</v>
      </c>
      <c r="S6" s="110" t="s">
        <v>27</v>
      </c>
      <c r="T6" s="110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42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/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63.75">
      <c r="A8" s="24">
        <v>1</v>
      </c>
      <c r="B8" s="25" t="s">
        <v>275</v>
      </c>
      <c r="C8" s="25" t="s">
        <v>276</v>
      </c>
      <c r="D8" s="57" t="s">
        <v>34</v>
      </c>
      <c r="E8" s="57">
        <v>10</v>
      </c>
      <c r="F8" s="57">
        <v>1</v>
      </c>
      <c r="G8" s="26"/>
      <c r="H8" s="27"/>
      <c r="I8" s="24"/>
      <c r="J8" s="26"/>
      <c r="K8" s="26"/>
      <c r="L8" s="26"/>
      <c r="M8" s="57">
        <v>9</v>
      </c>
      <c r="N8" s="26"/>
      <c r="O8" s="26"/>
      <c r="P8" s="82">
        <f>SUM(I8:O8)</f>
        <v>9</v>
      </c>
      <c r="Q8" s="24"/>
      <c r="R8" s="26"/>
      <c r="S8" s="26"/>
      <c r="T8" s="26"/>
      <c r="U8" s="57">
        <v>9</v>
      </c>
      <c r="V8" s="57">
        <v>9</v>
      </c>
      <c r="W8" s="26"/>
      <c r="X8" s="26"/>
      <c r="Y8" s="57">
        <f>SUM(Q8:U8)</f>
        <v>9</v>
      </c>
      <c r="Z8" s="26"/>
      <c r="AA8" s="26"/>
      <c r="AB8" s="82">
        <f>SUM(Y8:AA8)</f>
        <v>9</v>
      </c>
      <c r="AC8" s="83" t="s">
        <v>861</v>
      </c>
      <c r="AD8" s="84" t="s">
        <v>862</v>
      </c>
      <c r="AE8" s="84" t="s">
        <v>862</v>
      </c>
      <c r="AF8" s="91">
        <v>9.58</v>
      </c>
      <c r="AG8" s="56" t="s">
        <v>138</v>
      </c>
      <c r="AH8" s="57" t="s">
        <v>29</v>
      </c>
      <c r="AI8" s="86" t="s">
        <v>863</v>
      </c>
      <c r="AJ8" s="8" t="s">
        <v>864</v>
      </c>
    </row>
    <row r="9" spans="1:36" s="6" customFormat="1" ht="25.5">
      <c r="A9" s="7">
        <v>2</v>
      </c>
      <c r="B9" s="4" t="s">
        <v>865</v>
      </c>
      <c r="C9" s="25" t="s">
        <v>866</v>
      </c>
      <c r="D9" s="57" t="s">
        <v>34</v>
      </c>
      <c r="E9" s="57">
        <v>10</v>
      </c>
      <c r="F9" s="3">
        <v>5</v>
      </c>
      <c r="G9" s="3"/>
      <c r="H9" s="15"/>
      <c r="I9" s="7"/>
      <c r="J9" s="3"/>
      <c r="K9" s="3"/>
      <c r="L9" s="3"/>
      <c r="M9" s="3">
        <v>41</v>
      </c>
      <c r="N9" s="3"/>
      <c r="O9" s="3"/>
      <c r="P9" s="15">
        <f t="shared" ref="P9:P27" si="0">SUM(I9:O9)</f>
        <v>41</v>
      </c>
      <c r="Q9" s="7"/>
      <c r="R9" s="3"/>
      <c r="S9" s="3"/>
      <c r="T9" s="3"/>
      <c r="U9" s="3">
        <v>41</v>
      </c>
      <c r="V9" s="3">
        <v>41</v>
      </c>
      <c r="W9" s="3"/>
      <c r="X9" s="3"/>
      <c r="Y9" s="3">
        <f t="shared" ref="Y9:Y27" si="1">SUM(Q9:U9)</f>
        <v>41</v>
      </c>
      <c r="Z9" s="3"/>
      <c r="AA9" s="3"/>
      <c r="AB9" s="15">
        <f t="shared" ref="AB9:AB27" si="2">SUM(Y9:AA9)</f>
        <v>41</v>
      </c>
      <c r="AC9" s="18" t="s">
        <v>867</v>
      </c>
      <c r="AD9" s="5" t="s">
        <v>868</v>
      </c>
      <c r="AE9" s="5" t="s">
        <v>868</v>
      </c>
      <c r="AF9" s="49">
        <v>0.08</v>
      </c>
      <c r="AG9" s="47" t="s">
        <v>138</v>
      </c>
      <c r="AH9" s="26" t="s">
        <v>29</v>
      </c>
      <c r="AI9" s="8" t="s">
        <v>869</v>
      </c>
      <c r="AJ9" s="8" t="s">
        <v>841</v>
      </c>
    </row>
    <row r="10" spans="1:36" s="6" customFormat="1" ht="25.5">
      <c r="A10" s="7">
        <v>3</v>
      </c>
      <c r="B10" s="4" t="s">
        <v>870</v>
      </c>
      <c r="C10" s="25" t="s">
        <v>837</v>
      </c>
      <c r="D10" s="57" t="s">
        <v>34</v>
      </c>
      <c r="E10" s="57">
        <v>10</v>
      </c>
      <c r="F10" s="3">
        <v>5</v>
      </c>
      <c r="G10" s="3"/>
      <c r="H10" s="15"/>
      <c r="I10" s="7"/>
      <c r="J10" s="3"/>
      <c r="K10" s="3"/>
      <c r="L10" s="3"/>
      <c r="M10" s="3">
        <v>5</v>
      </c>
      <c r="N10" s="3"/>
      <c r="O10" s="3"/>
      <c r="P10" s="15">
        <f t="shared" si="0"/>
        <v>5</v>
      </c>
      <c r="Q10" s="7"/>
      <c r="R10" s="3"/>
      <c r="S10" s="3"/>
      <c r="T10" s="3"/>
      <c r="U10" s="3">
        <v>5</v>
      </c>
      <c r="V10" s="3">
        <v>5</v>
      </c>
      <c r="W10" s="3"/>
      <c r="X10" s="3"/>
      <c r="Y10" s="3">
        <f t="shared" si="1"/>
        <v>5</v>
      </c>
      <c r="Z10" s="3"/>
      <c r="AA10" s="3"/>
      <c r="AB10" s="15">
        <f t="shared" si="2"/>
        <v>5</v>
      </c>
      <c r="AC10" s="18" t="s">
        <v>871</v>
      </c>
      <c r="AD10" s="5" t="s">
        <v>872</v>
      </c>
      <c r="AE10" s="5" t="s">
        <v>872</v>
      </c>
      <c r="AF10" s="49">
        <v>6.25</v>
      </c>
      <c r="AG10" s="47" t="s">
        <v>138</v>
      </c>
      <c r="AH10" s="26" t="s">
        <v>29</v>
      </c>
      <c r="AI10" s="8" t="s">
        <v>873</v>
      </c>
      <c r="AJ10" s="8" t="s">
        <v>841</v>
      </c>
    </row>
    <row r="11" spans="1:36" s="6" customFormat="1" ht="38.25">
      <c r="A11" s="24">
        <v>4</v>
      </c>
      <c r="B11" s="4" t="s">
        <v>134</v>
      </c>
      <c r="C11" s="4" t="s">
        <v>842</v>
      </c>
      <c r="D11" s="57" t="s">
        <v>34</v>
      </c>
      <c r="E11" s="57">
        <v>10</v>
      </c>
      <c r="F11" s="3">
        <v>5</v>
      </c>
      <c r="G11" s="3"/>
      <c r="H11" s="15"/>
      <c r="I11" s="7"/>
      <c r="J11" s="3"/>
      <c r="K11" s="3"/>
      <c r="L11" s="3"/>
      <c r="M11" s="3">
        <v>10</v>
      </c>
      <c r="N11" s="3"/>
      <c r="O11" s="3"/>
      <c r="P11" s="15">
        <f t="shared" si="0"/>
        <v>10</v>
      </c>
      <c r="Q11" s="7"/>
      <c r="R11" s="3"/>
      <c r="S11" s="3"/>
      <c r="T11" s="3"/>
      <c r="U11" s="3">
        <v>10</v>
      </c>
      <c r="V11" s="3">
        <v>10</v>
      </c>
      <c r="W11" s="3"/>
      <c r="X11" s="3"/>
      <c r="Y11" s="3">
        <f t="shared" si="1"/>
        <v>10</v>
      </c>
      <c r="Z11" s="3"/>
      <c r="AA11" s="3"/>
      <c r="AB11" s="15">
        <f t="shared" si="2"/>
        <v>10</v>
      </c>
      <c r="AC11" s="18" t="s">
        <v>874</v>
      </c>
      <c r="AD11" s="5" t="s">
        <v>875</v>
      </c>
      <c r="AE11" s="5" t="s">
        <v>875</v>
      </c>
      <c r="AF11" s="49">
        <v>4.32</v>
      </c>
      <c r="AG11" s="47" t="s">
        <v>138</v>
      </c>
      <c r="AH11" s="26" t="s">
        <v>29</v>
      </c>
      <c r="AI11" s="8" t="s">
        <v>876</v>
      </c>
      <c r="AJ11" s="8" t="s">
        <v>480</v>
      </c>
    </row>
    <row r="12" spans="1:36" s="6" customFormat="1" ht="38.25">
      <c r="A12" s="7">
        <v>5</v>
      </c>
      <c r="B12" s="4" t="s">
        <v>91</v>
      </c>
      <c r="C12" s="25" t="s">
        <v>97</v>
      </c>
      <c r="D12" s="57" t="s">
        <v>34</v>
      </c>
      <c r="E12" s="57">
        <v>6</v>
      </c>
      <c r="F12" s="3">
        <v>5</v>
      </c>
      <c r="G12" s="3"/>
      <c r="H12" s="15"/>
      <c r="I12" s="7"/>
      <c r="J12" s="3"/>
      <c r="K12" s="3"/>
      <c r="L12" s="3"/>
      <c r="M12" s="3">
        <v>136</v>
      </c>
      <c r="N12" s="3"/>
      <c r="O12" s="3"/>
      <c r="P12" s="15">
        <f t="shared" si="0"/>
        <v>136</v>
      </c>
      <c r="Q12" s="7"/>
      <c r="R12" s="3"/>
      <c r="S12" s="3"/>
      <c r="T12" s="3"/>
      <c r="U12" s="3">
        <v>136</v>
      </c>
      <c r="V12" s="3">
        <v>136</v>
      </c>
      <c r="W12" s="3"/>
      <c r="X12" s="3"/>
      <c r="Y12" s="3">
        <f t="shared" si="1"/>
        <v>136</v>
      </c>
      <c r="Z12" s="3"/>
      <c r="AA12" s="3"/>
      <c r="AB12" s="15">
        <f t="shared" si="2"/>
        <v>136</v>
      </c>
      <c r="AC12" s="18" t="s">
        <v>877</v>
      </c>
      <c r="AD12" s="5" t="s">
        <v>878</v>
      </c>
      <c r="AE12" s="5" t="s">
        <v>878</v>
      </c>
      <c r="AF12" s="49">
        <v>1.25</v>
      </c>
      <c r="AG12" s="47" t="s">
        <v>138</v>
      </c>
      <c r="AH12" s="26" t="s">
        <v>29</v>
      </c>
      <c r="AI12" s="8" t="s">
        <v>879</v>
      </c>
      <c r="AJ12" s="8" t="s">
        <v>480</v>
      </c>
    </row>
    <row r="13" spans="1:36" s="6" customFormat="1" ht="38.25">
      <c r="A13" s="7">
        <v>6</v>
      </c>
      <c r="B13" s="4" t="s">
        <v>73</v>
      </c>
      <c r="C13" s="4" t="s">
        <v>74</v>
      </c>
      <c r="D13" s="57" t="s">
        <v>34</v>
      </c>
      <c r="E13" s="57">
        <v>10</v>
      </c>
      <c r="F13" s="3">
        <v>5</v>
      </c>
      <c r="G13" s="3"/>
      <c r="H13" s="15"/>
      <c r="I13" s="7"/>
      <c r="J13" s="3"/>
      <c r="K13" s="3"/>
      <c r="L13" s="3"/>
      <c r="M13" s="3">
        <v>536</v>
      </c>
      <c r="N13" s="3"/>
      <c r="O13" s="3"/>
      <c r="P13" s="15">
        <f t="shared" si="0"/>
        <v>536</v>
      </c>
      <c r="Q13" s="7"/>
      <c r="R13" s="3"/>
      <c r="S13" s="3"/>
      <c r="T13" s="3"/>
      <c r="U13" s="3">
        <v>536</v>
      </c>
      <c r="V13" s="3">
        <v>536</v>
      </c>
      <c r="W13" s="3"/>
      <c r="X13" s="3"/>
      <c r="Y13" s="3">
        <f t="shared" si="1"/>
        <v>536</v>
      </c>
      <c r="Z13" s="3"/>
      <c r="AA13" s="3"/>
      <c r="AB13" s="15">
        <f t="shared" si="2"/>
        <v>536</v>
      </c>
      <c r="AC13" s="18" t="s">
        <v>880</v>
      </c>
      <c r="AD13" s="5" t="s">
        <v>881</v>
      </c>
      <c r="AE13" s="5" t="s">
        <v>881</v>
      </c>
      <c r="AF13" s="49">
        <v>1.75</v>
      </c>
      <c r="AG13" s="47" t="s">
        <v>138</v>
      </c>
      <c r="AH13" s="26" t="s">
        <v>29</v>
      </c>
      <c r="AI13" s="8" t="s">
        <v>882</v>
      </c>
      <c r="AJ13" s="8" t="s">
        <v>480</v>
      </c>
    </row>
    <row r="14" spans="1:36" s="6" customFormat="1" ht="38.25">
      <c r="A14" s="24">
        <v>7</v>
      </c>
      <c r="B14" s="25" t="s">
        <v>134</v>
      </c>
      <c r="C14" s="25" t="s">
        <v>476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40</v>
      </c>
      <c r="N14" s="3"/>
      <c r="O14" s="3"/>
      <c r="P14" s="15">
        <f t="shared" si="0"/>
        <v>40</v>
      </c>
      <c r="Q14" s="7"/>
      <c r="R14" s="3"/>
      <c r="S14" s="3"/>
      <c r="T14" s="3"/>
      <c r="U14" s="3">
        <v>40</v>
      </c>
      <c r="V14" s="3">
        <v>40</v>
      </c>
      <c r="W14" s="3"/>
      <c r="X14" s="3"/>
      <c r="Y14" s="3">
        <f t="shared" si="1"/>
        <v>40</v>
      </c>
      <c r="Z14" s="3"/>
      <c r="AA14" s="3"/>
      <c r="AB14" s="15">
        <f t="shared" si="2"/>
        <v>40</v>
      </c>
      <c r="AC14" s="18" t="s">
        <v>883</v>
      </c>
      <c r="AD14" s="5" t="s">
        <v>884</v>
      </c>
      <c r="AE14" s="5" t="s">
        <v>884</v>
      </c>
      <c r="AF14" s="49">
        <v>0.75</v>
      </c>
      <c r="AG14" s="47" t="s">
        <v>138</v>
      </c>
      <c r="AH14" s="26" t="s">
        <v>29</v>
      </c>
      <c r="AI14" s="8" t="s">
        <v>885</v>
      </c>
      <c r="AJ14" s="8" t="s">
        <v>480</v>
      </c>
    </row>
    <row r="15" spans="1:36" s="6" customFormat="1" ht="38.25">
      <c r="A15" s="7">
        <v>8</v>
      </c>
      <c r="B15" s="4" t="s">
        <v>73</v>
      </c>
      <c r="C15" s="4" t="s">
        <v>74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536</v>
      </c>
      <c r="N15" s="3"/>
      <c r="O15" s="3"/>
      <c r="P15" s="15">
        <f t="shared" si="0"/>
        <v>536</v>
      </c>
      <c r="Q15" s="7"/>
      <c r="R15" s="3"/>
      <c r="S15" s="3"/>
      <c r="T15" s="3"/>
      <c r="U15" s="3">
        <v>536</v>
      </c>
      <c r="V15" s="3">
        <v>536</v>
      </c>
      <c r="W15" s="3"/>
      <c r="X15" s="3"/>
      <c r="Y15" s="3">
        <f t="shared" si="1"/>
        <v>536</v>
      </c>
      <c r="Z15" s="3"/>
      <c r="AA15" s="3"/>
      <c r="AB15" s="15">
        <f t="shared" si="2"/>
        <v>536</v>
      </c>
      <c r="AC15" s="18" t="s">
        <v>886</v>
      </c>
      <c r="AD15" s="5" t="s">
        <v>887</v>
      </c>
      <c r="AE15" s="5" t="s">
        <v>887</v>
      </c>
      <c r="AF15" s="49">
        <v>4.5999999999999996</v>
      </c>
      <c r="AG15" s="47" t="s">
        <v>138</v>
      </c>
      <c r="AH15" s="26" t="s">
        <v>29</v>
      </c>
      <c r="AI15" s="8" t="s">
        <v>888</v>
      </c>
      <c r="AJ15" s="8" t="s">
        <v>480</v>
      </c>
    </row>
    <row r="16" spans="1:36" s="6" customFormat="1" ht="51">
      <c r="A16" s="7">
        <v>9</v>
      </c>
      <c r="B16" s="25" t="s">
        <v>134</v>
      </c>
      <c r="C16" s="25" t="s">
        <v>889</v>
      </c>
      <c r="D16" s="57" t="s">
        <v>58</v>
      </c>
      <c r="E16" s="57">
        <v>0.4</v>
      </c>
      <c r="F16" s="3">
        <v>1</v>
      </c>
      <c r="G16" s="3"/>
      <c r="H16" s="15"/>
      <c r="I16" s="7"/>
      <c r="J16" s="3"/>
      <c r="K16" s="3"/>
      <c r="L16" s="3"/>
      <c r="M16" s="3">
        <v>26</v>
      </c>
      <c r="N16" s="3"/>
      <c r="O16" s="3"/>
      <c r="P16" s="15">
        <f t="shared" si="0"/>
        <v>26</v>
      </c>
      <c r="Q16" s="7"/>
      <c r="R16" s="3"/>
      <c r="S16" s="3"/>
      <c r="T16" s="3"/>
      <c r="U16" s="3">
        <v>26</v>
      </c>
      <c r="V16" s="3">
        <v>26</v>
      </c>
      <c r="W16" s="3"/>
      <c r="X16" s="3"/>
      <c r="Y16" s="3">
        <f t="shared" si="1"/>
        <v>26</v>
      </c>
      <c r="Z16" s="3"/>
      <c r="AA16" s="3"/>
      <c r="AB16" s="15">
        <f t="shared" si="2"/>
        <v>26</v>
      </c>
      <c r="AC16" s="18" t="s">
        <v>890</v>
      </c>
      <c r="AD16" s="5" t="s">
        <v>891</v>
      </c>
      <c r="AE16" s="5" t="s">
        <v>891</v>
      </c>
      <c r="AF16" s="49">
        <v>2.0499999999999998</v>
      </c>
      <c r="AG16" s="47" t="s">
        <v>138</v>
      </c>
      <c r="AH16" s="26" t="s">
        <v>29</v>
      </c>
      <c r="AI16" s="8" t="s">
        <v>892</v>
      </c>
      <c r="AJ16" s="8" t="s">
        <v>899</v>
      </c>
    </row>
    <row r="17" spans="1:36" s="6" customFormat="1" ht="51">
      <c r="A17" s="24">
        <v>10</v>
      </c>
      <c r="B17" s="25" t="s">
        <v>893</v>
      </c>
      <c r="C17" s="25" t="s">
        <v>894</v>
      </c>
      <c r="D17" s="57" t="s">
        <v>58</v>
      </c>
      <c r="E17" s="57">
        <v>0.4</v>
      </c>
      <c r="F17" s="3">
        <v>5</v>
      </c>
      <c r="G17" s="3"/>
      <c r="H17" s="15"/>
      <c r="I17" s="7"/>
      <c r="J17" s="3"/>
      <c r="K17" s="3"/>
      <c r="L17" s="3"/>
      <c r="M17" s="3">
        <v>5</v>
      </c>
      <c r="N17" s="3"/>
      <c r="O17" s="3"/>
      <c r="P17" s="15">
        <f t="shared" si="0"/>
        <v>5</v>
      </c>
      <c r="Q17" s="7"/>
      <c r="R17" s="3"/>
      <c r="S17" s="3"/>
      <c r="T17" s="3"/>
      <c r="U17" s="3">
        <v>5</v>
      </c>
      <c r="V17" s="3">
        <v>5</v>
      </c>
      <c r="W17" s="3"/>
      <c r="X17" s="3"/>
      <c r="Y17" s="3">
        <f t="shared" si="1"/>
        <v>5</v>
      </c>
      <c r="Z17" s="3"/>
      <c r="AA17" s="3"/>
      <c r="AB17" s="15">
        <f t="shared" si="2"/>
        <v>5</v>
      </c>
      <c r="AC17" s="18" t="s">
        <v>895</v>
      </c>
      <c r="AD17" s="5" t="s">
        <v>896</v>
      </c>
      <c r="AE17" s="5" t="s">
        <v>896</v>
      </c>
      <c r="AF17" s="49">
        <v>4.75</v>
      </c>
      <c r="AG17" s="47" t="s">
        <v>138</v>
      </c>
      <c r="AH17" s="26" t="s">
        <v>29</v>
      </c>
      <c r="AI17" s="8" t="s">
        <v>897</v>
      </c>
      <c r="AJ17" s="8" t="s">
        <v>898</v>
      </c>
    </row>
    <row r="18" spans="1:36" s="6" customFormat="1" ht="76.5">
      <c r="A18" s="7">
        <v>11</v>
      </c>
      <c r="B18" s="4" t="s">
        <v>146</v>
      </c>
      <c r="C18" s="25" t="s">
        <v>418</v>
      </c>
      <c r="D18" s="26" t="s">
        <v>58</v>
      </c>
      <c r="E18" s="26">
        <v>0.4</v>
      </c>
      <c r="F18" s="26">
        <v>1</v>
      </c>
      <c r="G18" s="3"/>
      <c r="H18" s="15"/>
      <c r="I18" s="7"/>
      <c r="J18" s="3"/>
      <c r="K18" s="3"/>
      <c r="L18" s="3"/>
      <c r="M18" s="3">
        <v>24</v>
      </c>
      <c r="N18" s="3"/>
      <c r="O18" s="3"/>
      <c r="P18" s="15">
        <f t="shared" si="0"/>
        <v>24</v>
      </c>
      <c r="Q18" s="7"/>
      <c r="R18" s="3"/>
      <c r="S18" s="3"/>
      <c r="T18" s="3"/>
      <c r="U18" s="3">
        <v>24</v>
      </c>
      <c r="V18" s="3">
        <v>24</v>
      </c>
      <c r="W18" s="3"/>
      <c r="X18" s="3"/>
      <c r="Y18" s="3">
        <f t="shared" si="1"/>
        <v>24</v>
      </c>
      <c r="Z18" s="3"/>
      <c r="AA18" s="3"/>
      <c r="AB18" s="15">
        <f t="shared" si="2"/>
        <v>24</v>
      </c>
      <c r="AC18" s="18" t="s">
        <v>900</v>
      </c>
      <c r="AD18" s="5" t="s">
        <v>901</v>
      </c>
      <c r="AE18" s="5" t="s">
        <v>901</v>
      </c>
      <c r="AF18" s="49">
        <v>0.83</v>
      </c>
      <c r="AG18" s="47" t="s">
        <v>138</v>
      </c>
      <c r="AH18" s="26" t="s">
        <v>29</v>
      </c>
      <c r="AI18" s="8" t="s">
        <v>902</v>
      </c>
      <c r="AJ18" s="32" t="s">
        <v>422</v>
      </c>
    </row>
    <row r="19" spans="1:36" s="6" customFormat="1" ht="38.25">
      <c r="A19" s="7">
        <v>12</v>
      </c>
      <c r="B19" s="25" t="s">
        <v>893</v>
      </c>
      <c r="C19" s="25" t="s">
        <v>894</v>
      </c>
      <c r="D19" s="57" t="s">
        <v>58</v>
      </c>
      <c r="E19" s="57">
        <v>0.4</v>
      </c>
      <c r="F19" s="3">
        <v>5</v>
      </c>
      <c r="G19" s="3"/>
      <c r="H19" s="15"/>
      <c r="I19" s="7"/>
      <c r="J19" s="3"/>
      <c r="K19" s="3"/>
      <c r="L19" s="3"/>
      <c r="M19" s="3">
        <v>5</v>
      </c>
      <c r="N19" s="3"/>
      <c r="O19" s="3"/>
      <c r="P19" s="15">
        <f t="shared" si="0"/>
        <v>5</v>
      </c>
      <c r="Q19" s="7"/>
      <c r="R19" s="3"/>
      <c r="S19" s="3"/>
      <c r="T19" s="3"/>
      <c r="U19" s="3">
        <v>5</v>
      </c>
      <c r="V19" s="3">
        <v>5</v>
      </c>
      <c r="W19" s="3"/>
      <c r="X19" s="3"/>
      <c r="Y19" s="3">
        <f t="shared" si="1"/>
        <v>5</v>
      </c>
      <c r="Z19" s="3"/>
      <c r="AA19" s="3"/>
      <c r="AB19" s="15">
        <f t="shared" si="2"/>
        <v>5</v>
      </c>
      <c r="AC19" s="18" t="s">
        <v>903</v>
      </c>
      <c r="AD19" s="5" t="s">
        <v>904</v>
      </c>
      <c r="AE19" s="5" t="s">
        <v>904</v>
      </c>
      <c r="AF19" s="49">
        <v>3.5</v>
      </c>
      <c r="AG19" s="47" t="s">
        <v>138</v>
      </c>
      <c r="AH19" s="26" t="s">
        <v>29</v>
      </c>
      <c r="AI19" s="8" t="s">
        <v>905</v>
      </c>
      <c r="AJ19" s="58" t="s">
        <v>906</v>
      </c>
    </row>
    <row r="20" spans="1:36" s="6" customFormat="1" ht="25.5">
      <c r="A20" s="24">
        <v>13</v>
      </c>
      <c r="B20" s="4" t="s">
        <v>314</v>
      </c>
      <c r="C20" s="4" t="s">
        <v>315</v>
      </c>
      <c r="D20" s="57" t="s">
        <v>34</v>
      </c>
      <c r="E20" s="57">
        <v>6</v>
      </c>
      <c r="F20" s="3">
        <v>5</v>
      </c>
      <c r="G20" s="3"/>
      <c r="H20" s="15"/>
      <c r="I20" s="7"/>
      <c r="J20" s="3"/>
      <c r="K20" s="3"/>
      <c r="L20" s="3"/>
      <c r="M20" s="3">
        <v>113</v>
      </c>
      <c r="N20" s="3"/>
      <c r="O20" s="3"/>
      <c r="P20" s="15">
        <f t="shared" si="0"/>
        <v>113</v>
      </c>
      <c r="Q20" s="7"/>
      <c r="R20" s="3"/>
      <c r="S20" s="3"/>
      <c r="T20" s="3"/>
      <c r="U20" s="3">
        <v>113</v>
      </c>
      <c r="V20" s="3">
        <v>113</v>
      </c>
      <c r="W20" s="3"/>
      <c r="X20" s="3"/>
      <c r="Y20" s="3">
        <f t="shared" si="1"/>
        <v>113</v>
      </c>
      <c r="Z20" s="3"/>
      <c r="AA20" s="3"/>
      <c r="AB20" s="15">
        <f t="shared" si="2"/>
        <v>113</v>
      </c>
      <c r="AC20" s="18" t="s">
        <v>907</v>
      </c>
      <c r="AD20" s="5" t="s">
        <v>908</v>
      </c>
      <c r="AE20" s="5" t="s">
        <v>908</v>
      </c>
      <c r="AF20" s="49">
        <v>3</v>
      </c>
      <c r="AG20" s="47" t="s">
        <v>138</v>
      </c>
      <c r="AH20" s="26" t="s">
        <v>29</v>
      </c>
      <c r="AI20" s="8" t="s">
        <v>909</v>
      </c>
      <c r="AJ20" s="8" t="s">
        <v>417</v>
      </c>
    </row>
    <row r="21" spans="1:36" s="6" customFormat="1" ht="38.25">
      <c r="A21" s="7">
        <v>14</v>
      </c>
      <c r="B21" s="4" t="s">
        <v>73</v>
      </c>
      <c r="C21" s="4" t="s">
        <v>74</v>
      </c>
      <c r="D21" s="57" t="s">
        <v>34</v>
      </c>
      <c r="E21" s="57">
        <v>10</v>
      </c>
      <c r="F21" s="3">
        <v>5</v>
      </c>
      <c r="G21" s="3"/>
      <c r="H21" s="15"/>
      <c r="I21" s="7"/>
      <c r="J21" s="3"/>
      <c r="K21" s="3"/>
      <c r="L21" s="3"/>
      <c r="M21" s="3">
        <v>536</v>
      </c>
      <c r="N21" s="3"/>
      <c r="O21" s="3"/>
      <c r="P21" s="15">
        <f t="shared" si="0"/>
        <v>536</v>
      </c>
      <c r="Q21" s="7"/>
      <c r="R21" s="3"/>
      <c r="S21" s="3"/>
      <c r="T21" s="3"/>
      <c r="U21" s="3">
        <v>536</v>
      </c>
      <c r="V21" s="3">
        <v>536</v>
      </c>
      <c r="W21" s="3"/>
      <c r="X21" s="3"/>
      <c r="Y21" s="3">
        <f t="shared" si="1"/>
        <v>536</v>
      </c>
      <c r="Z21" s="3"/>
      <c r="AA21" s="3"/>
      <c r="AB21" s="15">
        <f t="shared" si="2"/>
        <v>536</v>
      </c>
      <c r="AC21" s="18" t="s">
        <v>910</v>
      </c>
      <c r="AD21" s="5" t="s">
        <v>911</v>
      </c>
      <c r="AE21" s="5" t="s">
        <v>911</v>
      </c>
      <c r="AF21" s="49">
        <v>3.15</v>
      </c>
      <c r="AG21" s="47" t="s">
        <v>138</v>
      </c>
      <c r="AH21" s="26" t="s">
        <v>29</v>
      </c>
      <c r="AI21" s="8" t="s">
        <v>912</v>
      </c>
      <c r="AJ21" s="8" t="s">
        <v>480</v>
      </c>
    </row>
    <row r="22" spans="1:36" s="6" customFormat="1" ht="63.75">
      <c r="A22" s="7">
        <v>15</v>
      </c>
      <c r="B22" s="4" t="s">
        <v>101</v>
      </c>
      <c r="C22" s="4" t="s">
        <v>763</v>
      </c>
      <c r="D22" s="57" t="s">
        <v>34</v>
      </c>
      <c r="E22" s="57">
        <v>10</v>
      </c>
      <c r="F22" s="3">
        <v>1</v>
      </c>
      <c r="G22" s="3"/>
      <c r="H22" s="15"/>
      <c r="I22" s="7"/>
      <c r="J22" s="3"/>
      <c r="K22" s="3"/>
      <c r="L22" s="3"/>
      <c r="M22" s="3">
        <v>581</v>
      </c>
      <c r="N22" s="3"/>
      <c r="O22" s="3"/>
      <c r="P22" s="15">
        <f t="shared" si="0"/>
        <v>581</v>
      </c>
      <c r="Q22" s="7"/>
      <c r="R22" s="3"/>
      <c r="S22" s="3"/>
      <c r="T22" s="3"/>
      <c r="U22" s="3">
        <v>581</v>
      </c>
      <c r="V22" s="3">
        <v>581</v>
      </c>
      <c r="W22" s="3"/>
      <c r="X22" s="3"/>
      <c r="Y22" s="3">
        <f t="shared" si="1"/>
        <v>581</v>
      </c>
      <c r="Z22" s="3"/>
      <c r="AA22" s="3"/>
      <c r="AB22" s="15">
        <f t="shared" si="2"/>
        <v>581</v>
      </c>
      <c r="AC22" s="18" t="s">
        <v>913</v>
      </c>
      <c r="AD22" s="5" t="s">
        <v>914</v>
      </c>
      <c r="AE22" s="5" t="s">
        <v>914</v>
      </c>
      <c r="AF22" s="49">
        <v>0.42</v>
      </c>
      <c r="AG22" s="47" t="s">
        <v>138</v>
      </c>
      <c r="AH22" s="26" t="s">
        <v>29</v>
      </c>
      <c r="AI22" s="8" t="s">
        <v>915</v>
      </c>
      <c r="AJ22" s="8" t="s">
        <v>916</v>
      </c>
    </row>
    <row r="23" spans="1:36" s="6" customFormat="1" ht="51">
      <c r="A23" s="24">
        <v>16</v>
      </c>
      <c r="B23" s="4" t="s">
        <v>807</v>
      </c>
      <c r="C23" s="4" t="s">
        <v>808</v>
      </c>
      <c r="D23" s="57" t="s">
        <v>58</v>
      </c>
      <c r="E23" s="57">
        <v>0.4</v>
      </c>
      <c r="F23" s="3">
        <v>1</v>
      </c>
      <c r="G23" s="3"/>
      <c r="H23" s="15"/>
      <c r="I23" s="7"/>
      <c r="J23" s="3"/>
      <c r="K23" s="3"/>
      <c r="L23" s="3"/>
      <c r="M23" s="3">
        <v>87</v>
      </c>
      <c r="N23" s="3"/>
      <c r="O23" s="3"/>
      <c r="P23" s="15">
        <f t="shared" si="0"/>
        <v>87</v>
      </c>
      <c r="Q23" s="7"/>
      <c r="R23" s="3"/>
      <c r="S23" s="3"/>
      <c r="T23" s="3"/>
      <c r="U23" s="3">
        <v>87</v>
      </c>
      <c r="V23" s="3">
        <v>87</v>
      </c>
      <c r="W23" s="3"/>
      <c r="X23" s="3"/>
      <c r="Y23" s="3">
        <f t="shared" si="1"/>
        <v>87</v>
      </c>
      <c r="Z23" s="3"/>
      <c r="AA23" s="3"/>
      <c r="AB23" s="15">
        <f t="shared" si="2"/>
        <v>87</v>
      </c>
      <c r="AC23" s="18" t="s">
        <v>917</v>
      </c>
      <c r="AD23" s="5" t="s">
        <v>918</v>
      </c>
      <c r="AE23" s="5" t="s">
        <v>918</v>
      </c>
      <c r="AF23" s="49">
        <v>1</v>
      </c>
      <c r="AG23" s="47" t="s">
        <v>138</v>
      </c>
      <c r="AH23" s="26" t="s">
        <v>29</v>
      </c>
      <c r="AI23" s="8" t="s">
        <v>919</v>
      </c>
      <c r="AJ23" s="8" t="s">
        <v>920</v>
      </c>
    </row>
    <row r="24" spans="1:36" s="6" customFormat="1" ht="76.5">
      <c r="A24" s="7">
        <v>17</v>
      </c>
      <c r="B24" s="4" t="s">
        <v>807</v>
      </c>
      <c r="C24" s="4" t="s">
        <v>808</v>
      </c>
      <c r="D24" s="57" t="s">
        <v>58</v>
      </c>
      <c r="E24" s="57">
        <v>0.4</v>
      </c>
      <c r="F24" s="3">
        <v>1</v>
      </c>
      <c r="G24" s="3"/>
      <c r="H24" s="15"/>
      <c r="I24" s="7"/>
      <c r="J24" s="3"/>
      <c r="K24" s="3"/>
      <c r="L24" s="3"/>
      <c r="M24" s="3">
        <v>87</v>
      </c>
      <c r="N24" s="3"/>
      <c r="O24" s="3"/>
      <c r="P24" s="15">
        <f t="shared" si="0"/>
        <v>87</v>
      </c>
      <c r="Q24" s="7"/>
      <c r="R24" s="3"/>
      <c r="S24" s="3"/>
      <c r="T24" s="3"/>
      <c r="U24" s="3">
        <v>87</v>
      </c>
      <c r="V24" s="3">
        <v>87</v>
      </c>
      <c r="W24" s="3"/>
      <c r="X24" s="3"/>
      <c r="Y24" s="3">
        <f t="shared" si="1"/>
        <v>87</v>
      </c>
      <c r="Z24" s="3"/>
      <c r="AA24" s="3"/>
      <c r="AB24" s="15">
        <f t="shared" si="2"/>
        <v>87</v>
      </c>
      <c r="AC24" s="18" t="s">
        <v>921</v>
      </c>
      <c r="AD24" s="5" t="s">
        <v>922</v>
      </c>
      <c r="AE24" s="5" t="s">
        <v>922</v>
      </c>
      <c r="AF24" s="49">
        <v>3.75</v>
      </c>
      <c r="AG24" s="47" t="s">
        <v>138</v>
      </c>
      <c r="AH24" s="26" t="s">
        <v>29</v>
      </c>
      <c r="AI24" s="8" t="s">
        <v>923</v>
      </c>
      <c r="AJ24" s="8" t="s">
        <v>924</v>
      </c>
    </row>
    <row r="25" spans="1:36" s="6" customFormat="1" ht="51">
      <c r="A25" s="7">
        <v>18</v>
      </c>
      <c r="B25" s="4" t="s">
        <v>33</v>
      </c>
      <c r="C25" s="4" t="s">
        <v>381</v>
      </c>
      <c r="D25" s="57" t="s">
        <v>58</v>
      </c>
      <c r="E25" s="57">
        <v>0.4</v>
      </c>
      <c r="F25" s="3">
        <v>1</v>
      </c>
      <c r="G25" s="3"/>
      <c r="H25" s="15"/>
      <c r="I25" s="7"/>
      <c r="J25" s="3"/>
      <c r="K25" s="3"/>
      <c r="L25" s="3"/>
      <c r="M25" s="3">
        <v>38</v>
      </c>
      <c r="N25" s="3"/>
      <c r="O25" s="3"/>
      <c r="P25" s="15">
        <f t="shared" si="0"/>
        <v>38</v>
      </c>
      <c r="Q25" s="7"/>
      <c r="R25" s="3"/>
      <c r="S25" s="3"/>
      <c r="T25" s="3"/>
      <c r="U25" s="3">
        <v>38</v>
      </c>
      <c r="V25" s="3">
        <v>38</v>
      </c>
      <c r="W25" s="3"/>
      <c r="X25" s="3"/>
      <c r="Y25" s="3">
        <f t="shared" si="1"/>
        <v>38</v>
      </c>
      <c r="Z25" s="3"/>
      <c r="AA25" s="3"/>
      <c r="AB25" s="15">
        <f t="shared" si="2"/>
        <v>38</v>
      </c>
      <c r="AC25" s="18" t="s">
        <v>925</v>
      </c>
      <c r="AD25" s="5" t="s">
        <v>926</v>
      </c>
      <c r="AE25" s="5" t="s">
        <v>926</v>
      </c>
      <c r="AF25" s="49">
        <v>2.42</v>
      </c>
      <c r="AG25" s="47" t="s">
        <v>138</v>
      </c>
      <c r="AH25" s="26" t="s">
        <v>29</v>
      </c>
      <c r="AI25" s="8" t="s">
        <v>927</v>
      </c>
      <c r="AJ25" s="8" t="s">
        <v>928</v>
      </c>
    </row>
    <row r="26" spans="1:36" s="6" customFormat="1" ht="38.25">
      <c r="A26" s="24">
        <v>19</v>
      </c>
      <c r="B26" s="4" t="s">
        <v>134</v>
      </c>
      <c r="C26" s="25" t="s">
        <v>929</v>
      </c>
      <c r="D26" s="57" t="s">
        <v>58</v>
      </c>
      <c r="E26" s="57">
        <v>0.4</v>
      </c>
      <c r="F26" s="3">
        <v>5</v>
      </c>
      <c r="G26" s="3"/>
      <c r="H26" s="15"/>
      <c r="I26" s="7"/>
      <c r="J26" s="3"/>
      <c r="K26" s="3"/>
      <c r="L26" s="3"/>
      <c r="M26" s="3">
        <v>14</v>
      </c>
      <c r="N26" s="3"/>
      <c r="O26" s="3"/>
      <c r="P26" s="15">
        <f t="shared" si="0"/>
        <v>14</v>
      </c>
      <c r="Q26" s="7"/>
      <c r="R26" s="3"/>
      <c r="S26" s="3"/>
      <c r="T26" s="3"/>
      <c r="U26" s="3">
        <v>14</v>
      </c>
      <c r="V26" s="3">
        <v>14</v>
      </c>
      <c r="W26" s="3"/>
      <c r="X26" s="3"/>
      <c r="Y26" s="3">
        <f t="shared" si="1"/>
        <v>14</v>
      </c>
      <c r="Z26" s="3"/>
      <c r="AA26" s="3"/>
      <c r="AB26" s="15">
        <f t="shared" si="2"/>
        <v>14</v>
      </c>
      <c r="AC26" s="18" t="s">
        <v>930</v>
      </c>
      <c r="AD26" s="5" t="s">
        <v>931</v>
      </c>
      <c r="AE26" s="5" t="s">
        <v>931</v>
      </c>
      <c r="AF26" s="49">
        <v>1.33</v>
      </c>
      <c r="AG26" s="47" t="s">
        <v>138</v>
      </c>
      <c r="AH26" s="26" t="s">
        <v>29</v>
      </c>
      <c r="AI26" s="8" t="s">
        <v>932</v>
      </c>
      <c r="AJ26" s="8" t="s">
        <v>480</v>
      </c>
    </row>
    <row r="27" spans="1:36" s="6" customFormat="1" ht="38.25">
      <c r="A27" s="7">
        <v>20</v>
      </c>
      <c r="B27" s="4" t="s">
        <v>134</v>
      </c>
      <c r="C27" s="25" t="s">
        <v>135</v>
      </c>
      <c r="D27" s="57" t="s">
        <v>34</v>
      </c>
      <c r="E27" s="57">
        <v>10</v>
      </c>
      <c r="F27" s="26">
        <v>5</v>
      </c>
      <c r="G27" s="3"/>
      <c r="H27" s="15"/>
      <c r="I27" s="7"/>
      <c r="J27" s="3"/>
      <c r="K27" s="3"/>
      <c r="L27" s="3"/>
      <c r="M27" s="3">
        <v>14</v>
      </c>
      <c r="N27" s="3"/>
      <c r="O27" s="3"/>
      <c r="P27" s="15">
        <f t="shared" si="0"/>
        <v>14</v>
      </c>
      <c r="Q27" s="7"/>
      <c r="R27" s="3"/>
      <c r="S27" s="3"/>
      <c r="T27" s="3"/>
      <c r="U27" s="3">
        <v>14</v>
      </c>
      <c r="V27" s="3">
        <v>14</v>
      </c>
      <c r="W27" s="3"/>
      <c r="X27" s="3"/>
      <c r="Y27" s="3">
        <f t="shared" si="1"/>
        <v>14</v>
      </c>
      <c r="Z27" s="3"/>
      <c r="AA27" s="3"/>
      <c r="AB27" s="15">
        <f t="shared" si="2"/>
        <v>14</v>
      </c>
      <c r="AC27" s="18" t="s">
        <v>933</v>
      </c>
      <c r="AD27" s="5" t="s">
        <v>934</v>
      </c>
      <c r="AE27" s="5" t="s">
        <v>934</v>
      </c>
      <c r="AF27" s="49">
        <v>1.95</v>
      </c>
      <c r="AG27" s="47" t="s">
        <v>138</v>
      </c>
      <c r="AH27" s="26" t="s">
        <v>29</v>
      </c>
      <c r="AI27" s="8" t="s">
        <v>935</v>
      </c>
      <c r="AJ27" s="8" t="s">
        <v>480</v>
      </c>
    </row>
    <row r="28" spans="1:36" s="6" customFormat="1" ht="13.5" thickBot="1">
      <c r="A28" s="9" t="s">
        <v>35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12"/>
      <c r="AF28" s="92"/>
      <c r="AG28" s="23"/>
      <c r="AH28" s="11"/>
      <c r="AI28" s="13"/>
      <c r="AJ28" s="13"/>
    </row>
    <row r="30" spans="1:36" s="41" customFormat="1">
      <c r="A30" s="40" t="s">
        <v>36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93"/>
      <c r="AG30" s="40"/>
      <c r="AH30" s="40"/>
      <c r="AI30" s="40"/>
    </row>
    <row r="31" spans="1:36" s="39" customFormat="1">
      <c r="A31" s="2">
        <v>1</v>
      </c>
      <c r="B31" s="38" t="s">
        <v>37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94"/>
      <c r="AG31" s="38"/>
      <c r="AH31" s="38"/>
      <c r="AI31" s="38"/>
    </row>
    <row r="32" spans="1:36" s="39" customFormat="1">
      <c r="A32" s="2">
        <v>2</v>
      </c>
      <c r="B32" s="38" t="s">
        <v>38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94"/>
      <c r="AG32" s="38"/>
      <c r="AH32" s="38"/>
      <c r="AI32" s="38"/>
    </row>
    <row r="33" spans="1:35" s="39" customFormat="1">
      <c r="A33" s="2">
        <v>3</v>
      </c>
      <c r="B33" s="38" t="s">
        <v>39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94"/>
      <c r="AG33" s="38"/>
      <c r="AH33" s="38"/>
      <c r="AI33" s="38"/>
    </row>
    <row r="34" spans="1:35" s="39" customFormat="1">
      <c r="A34" s="2">
        <v>4</v>
      </c>
      <c r="B34" s="38" t="s">
        <v>40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94"/>
      <c r="AG34" s="38"/>
      <c r="AH34" s="38"/>
      <c r="AI34" s="38"/>
    </row>
    <row r="35" spans="1:35" s="39" customFormat="1">
      <c r="A35" s="2">
        <v>5</v>
      </c>
      <c r="B35" s="38" t="s">
        <v>44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>
      <c r="A36" s="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6"/>
  <sheetViews>
    <sheetView view="pageBreakPreview" zoomScale="70" zoomScaleSheetLayoutView="70" workbookViewId="0">
      <selection activeCell="N30" sqref="N30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977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40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41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41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13" t="s">
        <v>27</v>
      </c>
      <c r="J6" s="112" t="s">
        <v>28</v>
      </c>
      <c r="K6" s="112" t="s">
        <v>27</v>
      </c>
      <c r="L6" s="112" t="s">
        <v>28</v>
      </c>
      <c r="M6" s="119"/>
      <c r="N6" s="119"/>
      <c r="O6" s="119"/>
      <c r="P6" s="122"/>
      <c r="Q6" s="113" t="s">
        <v>27</v>
      </c>
      <c r="R6" s="112" t="s">
        <v>28</v>
      </c>
      <c r="S6" s="112" t="s">
        <v>27</v>
      </c>
      <c r="T6" s="112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42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/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>
      <c r="A8" s="24">
        <v>1</v>
      </c>
      <c r="B8" s="4" t="s">
        <v>146</v>
      </c>
      <c r="C8" s="25" t="s">
        <v>418</v>
      </c>
      <c r="D8" s="26" t="s">
        <v>58</v>
      </c>
      <c r="E8" s="26">
        <v>0.4</v>
      </c>
      <c r="F8" s="26">
        <v>1</v>
      </c>
      <c r="G8" s="3"/>
      <c r="H8" s="15"/>
      <c r="I8" s="7"/>
      <c r="J8" s="3"/>
      <c r="K8" s="3"/>
      <c r="L8" s="3"/>
      <c r="M8" s="3">
        <v>24</v>
      </c>
      <c r="N8" s="26"/>
      <c r="O8" s="26"/>
      <c r="P8" s="82">
        <f>SUM(I8:O8)</f>
        <v>24</v>
      </c>
      <c r="Q8" s="24"/>
      <c r="R8" s="26"/>
      <c r="S8" s="26"/>
      <c r="T8" s="26"/>
      <c r="U8" s="57">
        <v>24</v>
      </c>
      <c r="V8" s="57">
        <v>24</v>
      </c>
      <c r="W8" s="26"/>
      <c r="X8" s="26"/>
      <c r="Y8" s="57">
        <f>SUM(Q8:U8)</f>
        <v>24</v>
      </c>
      <c r="Z8" s="26"/>
      <c r="AA8" s="26"/>
      <c r="AB8" s="82">
        <f>SUM(Y8:AA8)</f>
        <v>24</v>
      </c>
      <c r="AC8" s="83" t="s">
        <v>936</v>
      </c>
      <c r="AD8" s="84" t="s">
        <v>937</v>
      </c>
      <c r="AE8" s="84" t="s">
        <v>937</v>
      </c>
      <c r="AF8" s="91">
        <v>1.08</v>
      </c>
      <c r="AG8" s="56" t="s">
        <v>138</v>
      </c>
      <c r="AH8" s="57" t="s">
        <v>29</v>
      </c>
      <c r="AI8" s="86" t="s">
        <v>938</v>
      </c>
      <c r="AJ8" s="32" t="s">
        <v>422</v>
      </c>
    </row>
    <row r="9" spans="1:36" s="6" customFormat="1" ht="63.75">
      <c r="A9" s="7">
        <v>2</v>
      </c>
      <c r="B9" s="4" t="s">
        <v>502</v>
      </c>
      <c r="C9" s="25" t="s">
        <v>939</v>
      </c>
      <c r="D9" s="26" t="s">
        <v>58</v>
      </c>
      <c r="E9" s="57">
        <v>6</v>
      </c>
      <c r="F9" s="3">
        <v>1</v>
      </c>
      <c r="G9" s="3"/>
      <c r="H9" s="15"/>
      <c r="I9" s="7"/>
      <c r="J9" s="3"/>
      <c r="K9" s="3"/>
      <c r="L9" s="3"/>
      <c r="M9" s="3">
        <v>45</v>
      </c>
      <c r="N9" s="3"/>
      <c r="O9" s="3"/>
      <c r="P9" s="15">
        <f t="shared" ref="P9:P17" si="0">SUM(I9:O9)</f>
        <v>45</v>
      </c>
      <c r="Q9" s="7"/>
      <c r="R9" s="3"/>
      <c r="S9" s="3"/>
      <c r="T9" s="3"/>
      <c r="U9" s="3">
        <v>45</v>
      </c>
      <c r="V9" s="3">
        <v>45</v>
      </c>
      <c r="W9" s="3"/>
      <c r="X9" s="3"/>
      <c r="Y9" s="3">
        <f t="shared" ref="Y9:Y17" si="1">SUM(Q9:U9)</f>
        <v>45</v>
      </c>
      <c r="Z9" s="3"/>
      <c r="AA9" s="3"/>
      <c r="AB9" s="15">
        <f t="shared" ref="AB9:AB17" si="2">SUM(Y9:AA9)</f>
        <v>45</v>
      </c>
      <c r="AC9" s="18" t="s">
        <v>940</v>
      </c>
      <c r="AD9" s="5" t="s">
        <v>941</v>
      </c>
      <c r="AE9" s="5" t="s">
        <v>941</v>
      </c>
      <c r="AF9" s="49">
        <v>4.83</v>
      </c>
      <c r="AG9" s="47" t="s">
        <v>138</v>
      </c>
      <c r="AH9" s="26" t="s">
        <v>29</v>
      </c>
      <c r="AI9" s="8" t="s">
        <v>942</v>
      </c>
      <c r="AJ9" s="8" t="s">
        <v>943</v>
      </c>
    </row>
    <row r="10" spans="1:36" s="6" customFormat="1" ht="76.5">
      <c r="A10" s="7">
        <v>3</v>
      </c>
      <c r="B10" s="4" t="s">
        <v>794</v>
      </c>
      <c r="C10" s="25" t="s">
        <v>944</v>
      </c>
      <c r="D10" s="57" t="s">
        <v>58</v>
      </c>
      <c r="E10" s="57">
        <v>0.4</v>
      </c>
      <c r="F10" s="3">
        <v>1</v>
      </c>
      <c r="G10" s="3"/>
      <c r="H10" s="15"/>
      <c r="I10" s="7"/>
      <c r="J10" s="3"/>
      <c r="K10" s="3"/>
      <c r="L10" s="3"/>
      <c r="M10" s="3">
        <v>53</v>
      </c>
      <c r="N10" s="3"/>
      <c r="O10" s="3"/>
      <c r="P10" s="15">
        <f t="shared" si="0"/>
        <v>53</v>
      </c>
      <c r="Q10" s="7"/>
      <c r="R10" s="3"/>
      <c r="S10" s="3"/>
      <c r="T10" s="3"/>
      <c r="U10" s="3">
        <v>53</v>
      </c>
      <c r="V10" s="3">
        <v>53</v>
      </c>
      <c r="W10" s="3"/>
      <c r="X10" s="3"/>
      <c r="Y10" s="3">
        <f t="shared" si="1"/>
        <v>53</v>
      </c>
      <c r="Z10" s="3"/>
      <c r="AA10" s="3"/>
      <c r="AB10" s="15">
        <f t="shared" si="2"/>
        <v>53</v>
      </c>
      <c r="AC10" s="18" t="s">
        <v>946</v>
      </c>
      <c r="AD10" s="5" t="s">
        <v>947</v>
      </c>
      <c r="AE10" s="5" t="s">
        <v>947</v>
      </c>
      <c r="AF10" s="49">
        <v>1.75</v>
      </c>
      <c r="AG10" s="47" t="s">
        <v>138</v>
      </c>
      <c r="AH10" s="26" t="s">
        <v>29</v>
      </c>
      <c r="AI10" s="8" t="s">
        <v>948</v>
      </c>
      <c r="AJ10" s="8" t="s">
        <v>949</v>
      </c>
    </row>
    <row r="11" spans="1:36" s="6" customFormat="1" ht="76.5">
      <c r="A11" s="24">
        <v>4</v>
      </c>
      <c r="B11" s="4" t="s">
        <v>950</v>
      </c>
      <c r="C11" s="4" t="s">
        <v>945</v>
      </c>
      <c r="D11" s="57" t="s">
        <v>58</v>
      </c>
      <c r="E11" s="57">
        <v>0.4</v>
      </c>
      <c r="F11" s="3">
        <v>1</v>
      </c>
      <c r="G11" s="3"/>
      <c r="H11" s="15"/>
      <c r="I11" s="7"/>
      <c r="J11" s="3"/>
      <c r="K11" s="3"/>
      <c r="L11" s="3"/>
      <c r="M11" s="3">
        <v>3</v>
      </c>
      <c r="N11" s="3"/>
      <c r="O11" s="3"/>
      <c r="P11" s="15">
        <f t="shared" si="0"/>
        <v>3</v>
      </c>
      <c r="Q11" s="7"/>
      <c r="R11" s="3"/>
      <c r="S11" s="3"/>
      <c r="T11" s="3"/>
      <c r="U11" s="3">
        <v>3</v>
      </c>
      <c r="V11" s="3">
        <v>3</v>
      </c>
      <c r="W11" s="3"/>
      <c r="X11" s="3"/>
      <c r="Y11" s="3">
        <f t="shared" si="1"/>
        <v>3</v>
      </c>
      <c r="Z11" s="3"/>
      <c r="AA11" s="3"/>
      <c r="AB11" s="15">
        <f t="shared" si="2"/>
        <v>3</v>
      </c>
      <c r="AC11" s="18" t="s">
        <v>951</v>
      </c>
      <c r="AD11" s="5" t="s">
        <v>952</v>
      </c>
      <c r="AE11" s="5" t="s">
        <v>952</v>
      </c>
      <c r="AF11" s="49">
        <v>6.42</v>
      </c>
      <c r="AG11" s="47" t="s">
        <v>138</v>
      </c>
      <c r="AH11" s="26" t="s">
        <v>29</v>
      </c>
      <c r="AI11" s="8" t="s">
        <v>953</v>
      </c>
      <c r="AJ11" s="8" t="s">
        <v>954</v>
      </c>
    </row>
    <row r="12" spans="1:36" s="6" customFormat="1" ht="25.5">
      <c r="A12" s="7">
        <v>5</v>
      </c>
      <c r="B12" s="4" t="s">
        <v>126</v>
      </c>
      <c r="C12" s="25" t="s">
        <v>127</v>
      </c>
      <c r="D12" s="57" t="s">
        <v>34</v>
      </c>
      <c r="E12" s="57">
        <v>6</v>
      </c>
      <c r="F12" s="3">
        <v>5</v>
      </c>
      <c r="G12" s="3"/>
      <c r="H12" s="15"/>
      <c r="I12" s="7"/>
      <c r="J12" s="3"/>
      <c r="K12" s="3"/>
      <c r="L12" s="3"/>
      <c r="M12" s="3">
        <v>69</v>
      </c>
      <c r="N12" s="3"/>
      <c r="O12" s="3"/>
      <c r="P12" s="15">
        <f t="shared" si="0"/>
        <v>69</v>
      </c>
      <c r="Q12" s="7"/>
      <c r="R12" s="3"/>
      <c r="S12" s="3"/>
      <c r="T12" s="3"/>
      <c r="U12" s="3">
        <v>69</v>
      </c>
      <c r="V12" s="3">
        <v>69</v>
      </c>
      <c r="W12" s="3"/>
      <c r="X12" s="3"/>
      <c r="Y12" s="3">
        <f t="shared" si="1"/>
        <v>69</v>
      </c>
      <c r="Z12" s="3"/>
      <c r="AA12" s="3"/>
      <c r="AB12" s="15">
        <f t="shared" si="2"/>
        <v>69</v>
      </c>
      <c r="AC12" s="18" t="s">
        <v>955</v>
      </c>
      <c r="AD12" s="5" t="s">
        <v>956</v>
      </c>
      <c r="AE12" s="5" t="s">
        <v>956</v>
      </c>
      <c r="AF12" s="49">
        <v>2.5</v>
      </c>
      <c r="AG12" s="47" t="s">
        <v>138</v>
      </c>
      <c r="AH12" s="26" t="s">
        <v>29</v>
      </c>
      <c r="AI12" s="8" t="s">
        <v>957</v>
      </c>
      <c r="AJ12" s="8" t="s">
        <v>417</v>
      </c>
    </row>
    <row r="13" spans="1:36" s="6" customFormat="1" ht="25.5">
      <c r="A13" s="7">
        <v>6</v>
      </c>
      <c r="B13" s="4" t="s">
        <v>865</v>
      </c>
      <c r="C13" s="4" t="s">
        <v>958</v>
      </c>
      <c r="D13" s="57" t="s">
        <v>34</v>
      </c>
      <c r="E13" s="57">
        <v>10</v>
      </c>
      <c r="F13" s="3">
        <v>5</v>
      </c>
      <c r="G13" s="3"/>
      <c r="H13" s="15"/>
      <c r="I13" s="7"/>
      <c r="J13" s="3"/>
      <c r="K13" s="3"/>
      <c r="L13" s="3"/>
      <c r="M13" s="3">
        <v>22</v>
      </c>
      <c r="N13" s="3"/>
      <c r="O13" s="3"/>
      <c r="P13" s="15">
        <f t="shared" si="0"/>
        <v>22</v>
      </c>
      <c r="Q13" s="7"/>
      <c r="R13" s="3"/>
      <c r="S13" s="3"/>
      <c r="T13" s="3"/>
      <c r="U13" s="3">
        <v>22</v>
      </c>
      <c r="V13" s="3">
        <v>22</v>
      </c>
      <c r="W13" s="3"/>
      <c r="X13" s="3"/>
      <c r="Y13" s="3">
        <f t="shared" si="1"/>
        <v>22</v>
      </c>
      <c r="Z13" s="3"/>
      <c r="AA13" s="3"/>
      <c r="AB13" s="15">
        <f t="shared" si="2"/>
        <v>22</v>
      </c>
      <c r="AC13" s="18" t="s">
        <v>959</v>
      </c>
      <c r="AD13" s="5" t="s">
        <v>960</v>
      </c>
      <c r="AE13" s="5" t="s">
        <v>960</v>
      </c>
      <c r="AF13" s="49">
        <v>3.88</v>
      </c>
      <c r="AG13" s="47" t="s">
        <v>138</v>
      </c>
      <c r="AH13" s="26" t="s">
        <v>29</v>
      </c>
      <c r="AI13" s="8" t="s">
        <v>961</v>
      </c>
      <c r="AJ13" s="8" t="s">
        <v>841</v>
      </c>
    </row>
    <row r="14" spans="1:36" s="6" customFormat="1" ht="25.5">
      <c r="A14" s="24">
        <v>7</v>
      </c>
      <c r="B14" s="25" t="s">
        <v>33</v>
      </c>
      <c r="C14" s="25" t="s">
        <v>198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38</v>
      </c>
      <c r="N14" s="3"/>
      <c r="O14" s="3"/>
      <c r="P14" s="15">
        <f t="shared" si="0"/>
        <v>38</v>
      </c>
      <c r="Q14" s="7"/>
      <c r="R14" s="3"/>
      <c r="S14" s="3"/>
      <c r="T14" s="3"/>
      <c r="U14" s="3">
        <v>38</v>
      </c>
      <c r="V14" s="3">
        <v>38</v>
      </c>
      <c r="W14" s="3"/>
      <c r="X14" s="3"/>
      <c r="Y14" s="3">
        <f t="shared" si="1"/>
        <v>38</v>
      </c>
      <c r="Z14" s="3"/>
      <c r="AA14" s="3"/>
      <c r="AB14" s="15">
        <f t="shared" si="2"/>
        <v>38</v>
      </c>
      <c r="AC14" s="18" t="s">
        <v>962</v>
      </c>
      <c r="AD14" s="5" t="s">
        <v>963</v>
      </c>
      <c r="AE14" s="5" t="s">
        <v>963</v>
      </c>
      <c r="AF14" s="49">
        <v>5.43</v>
      </c>
      <c r="AG14" s="47" t="s">
        <v>138</v>
      </c>
      <c r="AH14" s="26" t="s">
        <v>29</v>
      </c>
      <c r="AI14" s="8" t="s">
        <v>964</v>
      </c>
      <c r="AJ14" s="8" t="s">
        <v>417</v>
      </c>
    </row>
    <row r="15" spans="1:36" s="6" customFormat="1" ht="25.5">
      <c r="A15" s="7">
        <v>8</v>
      </c>
      <c r="B15" s="4" t="s">
        <v>189</v>
      </c>
      <c r="C15" s="4" t="s">
        <v>965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246</v>
      </c>
      <c r="N15" s="3"/>
      <c r="O15" s="3"/>
      <c r="P15" s="15">
        <f t="shared" si="0"/>
        <v>246</v>
      </c>
      <c r="Q15" s="7"/>
      <c r="R15" s="3"/>
      <c r="S15" s="3"/>
      <c r="T15" s="3"/>
      <c r="U15" s="3">
        <v>246</v>
      </c>
      <c r="V15" s="3">
        <v>246</v>
      </c>
      <c r="W15" s="3"/>
      <c r="X15" s="3"/>
      <c r="Y15" s="3">
        <f t="shared" si="1"/>
        <v>246</v>
      </c>
      <c r="Z15" s="3"/>
      <c r="AA15" s="3"/>
      <c r="AB15" s="15">
        <f t="shared" si="2"/>
        <v>246</v>
      </c>
      <c r="AC15" s="18" t="s">
        <v>966</v>
      </c>
      <c r="AD15" s="5" t="s">
        <v>967</v>
      </c>
      <c r="AE15" s="5" t="s">
        <v>967</v>
      </c>
      <c r="AF15" s="49">
        <v>0.82</v>
      </c>
      <c r="AG15" s="47" t="s">
        <v>138</v>
      </c>
      <c r="AH15" s="26" t="s">
        <v>29</v>
      </c>
      <c r="AI15" s="8" t="s">
        <v>968</v>
      </c>
      <c r="AJ15" s="8" t="s">
        <v>746</v>
      </c>
    </row>
    <row r="16" spans="1:36" s="6" customFormat="1" ht="76.5">
      <c r="A16" s="7">
        <v>9</v>
      </c>
      <c r="B16" s="25" t="s">
        <v>709</v>
      </c>
      <c r="C16" s="25" t="s">
        <v>969</v>
      </c>
      <c r="D16" s="57" t="s">
        <v>58</v>
      </c>
      <c r="E16" s="57">
        <v>0.4</v>
      </c>
      <c r="F16" s="3">
        <v>1</v>
      </c>
      <c r="G16" s="3"/>
      <c r="H16" s="15"/>
      <c r="I16" s="7"/>
      <c r="J16" s="3"/>
      <c r="K16" s="3"/>
      <c r="L16" s="3"/>
      <c r="M16" s="3">
        <v>10</v>
      </c>
      <c r="N16" s="3"/>
      <c r="O16" s="3"/>
      <c r="P16" s="15">
        <f t="shared" si="0"/>
        <v>10</v>
      </c>
      <c r="Q16" s="7"/>
      <c r="R16" s="3"/>
      <c r="S16" s="3"/>
      <c r="T16" s="3"/>
      <c r="U16" s="3">
        <v>10</v>
      </c>
      <c r="V16" s="3">
        <v>10</v>
      </c>
      <c r="W16" s="3"/>
      <c r="X16" s="3"/>
      <c r="Y16" s="3">
        <f t="shared" si="1"/>
        <v>10</v>
      </c>
      <c r="Z16" s="3"/>
      <c r="AA16" s="3"/>
      <c r="AB16" s="15">
        <f t="shared" si="2"/>
        <v>10</v>
      </c>
      <c r="AC16" s="18" t="s">
        <v>970</v>
      </c>
      <c r="AD16" s="5" t="s">
        <v>971</v>
      </c>
      <c r="AE16" s="5" t="s">
        <v>971</v>
      </c>
      <c r="AF16" s="49">
        <v>0.92</v>
      </c>
      <c r="AG16" s="47" t="s">
        <v>138</v>
      </c>
      <c r="AH16" s="26" t="s">
        <v>29</v>
      </c>
      <c r="AI16" s="8" t="s">
        <v>972</v>
      </c>
      <c r="AJ16" s="8" t="s">
        <v>973</v>
      </c>
    </row>
    <row r="17" spans="1:36" s="6" customFormat="1" ht="76.5">
      <c r="A17" s="24">
        <v>10</v>
      </c>
      <c r="B17" s="4" t="s">
        <v>146</v>
      </c>
      <c r="C17" s="25" t="s">
        <v>418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24</v>
      </c>
      <c r="N17" s="26"/>
      <c r="O17" s="3"/>
      <c r="P17" s="15">
        <f t="shared" si="0"/>
        <v>24</v>
      </c>
      <c r="Q17" s="7"/>
      <c r="R17" s="3"/>
      <c r="S17" s="3"/>
      <c r="T17" s="3"/>
      <c r="U17" s="3">
        <v>24</v>
      </c>
      <c r="V17" s="3">
        <v>24</v>
      </c>
      <c r="W17" s="3"/>
      <c r="X17" s="3"/>
      <c r="Y17" s="3">
        <f t="shared" si="1"/>
        <v>24</v>
      </c>
      <c r="Z17" s="3"/>
      <c r="AA17" s="3"/>
      <c r="AB17" s="15">
        <f t="shared" si="2"/>
        <v>24</v>
      </c>
      <c r="AC17" s="18" t="s">
        <v>974</v>
      </c>
      <c r="AD17" s="5" t="s">
        <v>975</v>
      </c>
      <c r="AE17" s="5" t="s">
        <v>975</v>
      </c>
      <c r="AF17" s="49">
        <v>0.83</v>
      </c>
      <c r="AG17" s="47" t="s">
        <v>138</v>
      </c>
      <c r="AH17" s="26" t="s">
        <v>29</v>
      </c>
      <c r="AI17" s="8" t="s">
        <v>976</v>
      </c>
      <c r="AJ17" s="32" t="s">
        <v>422</v>
      </c>
    </row>
    <row r="18" spans="1:36" s="6" customFormat="1" ht="13.5" thickBot="1">
      <c r="A18" s="9" t="s">
        <v>35</v>
      </c>
      <c r="B18" s="10"/>
      <c r="C18" s="10"/>
      <c r="D18" s="11"/>
      <c r="E18" s="11"/>
      <c r="F18" s="11"/>
      <c r="G18" s="11"/>
      <c r="H18" s="16"/>
      <c r="I18" s="9"/>
      <c r="J18" s="11"/>
      <c r="K18" s="11"/>
      <c r="L18" s="11"/>
      <c r="M18" s="11"/>
      <c r="N18" s="11"/>
      <c r="O18" s="11"/>
      <c r="P18" s="16"/>
      <c r="Q18" s="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6"/>
      <c r="AC18" s="19"/>
      <c r="AD18" s="12"/>
      <c r="AE18" s="12"/>
      <c r="AF18" s="92"/>
      <c r="AG18" s="23"/>
      <c r="AH18" s="11"/>
      <c r="AI18" s="13"/>
      <c r="AJ18" s="13"/>
    </row>
    <row r="20" spans="1:36" s="41" customFormat="1">
      <c r="A20" s="40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93"/>
      <c r="AG20" s="40"/>
      <c r="AH20" s="40"/>
      <c r="AI20" s="40"/>
    </row>
    <row r="21" spans="1:36" s="39" customFormat="1">
      <c r="A21" s="2">
        <v>1</v>
      </c>
      <c r="B21" s="38" t="s">
        <v>37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94"/>
      <c r="AG21" s="38"/>
      <c r="AH21" s="38"/>
      <c r="AI21" s="38"/>
    </row>
    <row r="22" spans="1:36" s="39" customFormat="1">
      <c r="A22" s="2">
        <v>2</v>
      </c>
      <c r="B22" s="38" t="s">
        <v>38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94"/>
      <c r="AG22" s="38"/>
      <c r="AH22" s="38"/>
      <c r="AI22" s="38"/>
    </row>
    <row r="23" spans="1:36" s="39" customFormat="1">
      <c r="A23" s="2">
        <v>3</v>
      </c>
      <c r="B23" s="38" t="s">
        <v>39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94"/>
      <c r="AG23" s="38"/>
      <c r="AH23" s="38"/>
      <c r="AI23" s="38"/>
    </row>
    <row r="24" spans="1:36" s="39" customFormat="1">
      <c r="A24" s="2">
        <v>4</v>
      </c>
      <c r="B24" s="38" t="s">
        <v>40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94"/>
      <c r="AG24" s="38"/>
      <c r="AH24" s="38"/>
      <c r="AI24" s="38"/>
    </row>
    <row r="25" spans="1:36" s="39" customFormat="1">
      <c r="A25" s="2">
        <v>5</v>
      </c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94"/>
      <c r="AG25" s="38"/>
      <c r="AH25" s="38"/>
      <c r="AI25" s="38"/>
    </row>
    <row r="26" spans="1:36" s="39" customFormat="1">
      <c r="A26" s="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94"/>
      <c r="AG26" s="38"/>
      <c r="AH26" s="38"/>
      <c r="AI26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9"/>
  <sheetViews>
    <sheetView view="pageBreakPreview" topLeftCell="A46" zoomScaleSheetLayoutView="100" workbookViewId="0">
      <selection activeCell="AG56" sqref="AG56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978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40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41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41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13" t="s">
        <v>27</v>
      </c>
      <c r="J6" s="112" t="s">
        <v>28</v>
      </c>
      <c r="K6" s="112" t="s">
        <v>27</v>
      </c>
      <c r="L6" s="112" t="s">
        <v>28</v>
      </c>
      <c r="M6" s="119"/>
      <c r="N6" s="119"/>
      <c r="O6" s="119"/>
      <c r="P6" s="122"/>
      <c r="Q6" s="113" t="s">
        <v>27</v>
      </c>
      <c r="R6" s="112" t="s">
        <v>28</v>
      </c>
      <c r="S6" s="112" t="s">
        <v>27</v>
      </c>
      <c r="T6" s="112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42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1">
      <c r="A8" s="24">
        <v>1</v>
      </c>
      <c r="B8" s="25" t="s">
        <v>154</v>
      </c>
      <c r="C8" s="25" t="s">
        <v>178</v>
      </c>
      <c r="D8" s="57" t="s">
        <v>58</v>
      </c>
      <c r="E8" s="57">
        <v>0.4</v>
      </c>
      <c r="F8" s="57">
        <v>1</v>
      </c>
      <c r="G8" s="26"/>
      <c r="H8" s="27"/>
      <c r="I8" s="24"/>
      <c r="J8" s="26"/>
      <c r="K8" s="26"/>
      <c r="L8" s="26"/>
      <c r="M8" s="57">
        <v>22</v>
      </c>
      <c r="N8" s="26"/>
      <c r="O8" s="26"/>
      <c r="P8" s="82">
        <f>SUM(I8:O8)</f>
        <v>22</v>
      </c>
      <c r="Q8" s="24"/>
      <c r="R8" s="26"/>
      <c r="S8" s="26"/>
      <c r="T8" s="26"/>
      <c r="U8" s="57">
        <v>22</v>
      </c>
      <c r="V8" s="57">
        <v>22</v>
      </c>
      <c r="W8" s="26"/>
      <c r="X8" s="26"/>
      <c r="Y8" s="57">
        <f>SUM(Q8:U8)</f>
        <v>22</v>
      </c>
      <c r="Z8" s="26"/>
      <c r="AA8" s="26"/>
      <c r="AB8" s="82">
        <f>SUM(Y8:AA8)</f>
        <v>22</v>
      </c>
      <c r="AC8" s="83" t="s">
        <v>815</v>
      </c>
      <c r="AD8" s="84" t="s">
        <v>816</v>
      </c>
      <c r="AE8" s="84" t="s">
        <v>816</v>
      </c>
      <c r="AF8" s="91">
        <v>7.42</v>
      </c>
      <c r="AG8" s="56" t="s">
        <v>138</v>
      </c>
      <c r="AH8" s="57" t="s">
        <v>29</v>
      </c>
      <c r="AI8" s="86" t="s">
        <v>817</v>
      </c>
      <c r="AJ8" s="8" t="s">
        <v>818</v>
      </c>
    </row>
    <row r="9" spans="1:36" s="6" customFormat="1" ht="38.25">
      <c r="A9" s="7">
        <v>2</v>
      </c>
      <c r="B9" s="4" t="s">
        <v>91</v>
      </c>
      <c r="C9" s="25" t="s">
        <v>97</v>
      </c>
      <c r="D9" s="57" t="s">
        <v>34</v>
      </c>
      <c r="E9" s="57">
        <v>6</v>
      </c>
      <c r="F9" s="3">
        <v>5</v>
      </c>
      <c r="G9" s="3"/>
      <c r="H9" s="15"/>
      <c r="I9" s="7"/>
      <c r="J9" s="3"/>
      <c r="K9" s="3"/>
      <c r="L9" s="3"/>
      <c r="M9" s="3">
        <v>123</v>
      </c>
      <c r="N9" s="3"/>
      <c r="O9" s="3"/>
      <c r="P9" s="15">
        <f t="shared" ref="P9:P19" si="0">SUM(I9:O9)</f>
        <v>123</v>
      </c>
      <c r="Q9" s="7"/>
      <c r="R9" s="3"/>
      <c r="S9" s="3"/>
      <c r="T9" s="3"/>
      <c r="U9" s="3">
        <v>123</v>
      </c>
      <c r="V9" s="3">
        <v>123</v>
      </c>
      <c r="W9" s="3"/>
      <c r="X9" s="3"/>
      <c r="Y9" s="3">
        <f t="shared" ref="Y9:Y19" si="1">SUM(Q9:U9)</f>
        <v>123</v>
      </c>
      <c r="Z9" s="3"/>
      <c r="AA9" s="3"/>
      <c r="AB9" s="15">
        <f t="shared" ref="AB9:AB19" si="2">SUM(Y9:AA9)</f>
        <v>123</v>
      </c>
      <c r="AC9" s="18" t="s">
        <v>819</v>
      </c>
      <c r="AD9" s="5" t="s">
        <v>820</v>
      </c>
      <c r="AE9" s="5" t="s">
        <v>820</v>
      </c>
      <c r="AF9" s="49">
        <v>4.6500000000000004</v>
      </c>
      <c r="AG9" s="47" t="s">
        <v>138</v>
      </c>
      <c r="AH9" s="26" t="s">
        <v>29</v>
      </c>
      <c r="AI9" s="8" t="s">
        <v>821</v>
      </c>
      <c r="AJ9" s="8" t="s">
        <v>480</v>
      </c>
    </row>
    <row r="10" spans="1:36" s="6" customFormat="1" ht="38.25">
      <c r="A10" s="7">
        <v>3</v>
      </c>
      <c r="B10" s="4" t="s">
        <v>134</v>
      </c>
      <c r="C10" s="25" t="s">
        <v>476</v>
      </c>
      <c r="D10" s="57" t="s">
        <v>34</v>
      </c>
      <c r="E10" s="57">
        <v>10</v>
      </c>
      <c r="F10" s="26">
        <v>5</v>
      </c>
      <c r="G10" s="3"/>
      <c r="H10" s="15"/>
      <c r="I10" s="7"/>
      <c r="J10" s="3"/>
      <c r="K10" s="3"/>
      <c r="L10" s="3"/>
      <c r="M10" s="3">
        <v>30</v>
      </c>
      <c r="N10" s="3"/>
      <c r="O10" s="3"/>
      <c r="P10" s="15">
        <f t="shared" si="0"/>
        <v>30</v>
      </c>
      <c r="Q10" s="7"/>
      <c r="R10" s="3"/>
      <c r="S10" s="3"/>
      <c r="T10" s="3"/>
      <c r="U10" s="3">
        <v>30</v>
      </c>
      <c r="V10" s="3">
        <v>30</v>
      </c>
      <c r="W10" s="3"/>
      <c r="X10" s="3"/>
      <c r="Y10" s="3">
        <f t="shared" si="1"/>
        <v>30</v>
      </c>
      <c r="Z10" s="3"/>
      <c r="AA10" s="3"/>
      <c r="AB10" s="15">
        <f t="shared" si="2"/>
        <v>30</v>
      </c>
      <c r="AC10" s="18" t="s">
        <v>822</v>
      </c>
      <c r="AD10" s="5" t="s">
        <v>823</v>
      </c>
      <c r="AE10" s="5" t="s">
        <v>823</v>
      </c>
      <c r="AF10" s="49">
        <v>4.43</v>
      </c>
      <c r="AG10" s="47" t="s">
        <v>138</v>
      </c>
      <c r="AH10" s="26" t="s">
        <v>29</v>
      </c>
      <c r="AI10" s="8" t="s">
        <v>824</v>
      </c>
      <c r="AJ10" s="8" t="s">
        <v>480</v>
      </c>
    </row>
    <row r="11" spans="1:36" s="6" customFormat="1" ht="38.25">
      <c r="A11" s="24">
        <v>4</v>
      </c>
      <c r="B11" s="4" t="s">
        <v>146</v>
      </c>
      <c r="C11" s="4" t="s">
        <v>418</v>
      </c>
      <c r="D11" s="57" t="s">
        <v>58</v>
      </c>
      <c r="E11" s="57">
        <v>0.4</v>
      </c>
      <c r="F11" s="26">
        <v>1</v>
      </c>
      <c r="G11" s="3"/>
      <c r="H11" s="15"/>
      <c r="I11" s="7"/>
      <c r="J11" s="3"/>
      <c r="K11" s="3"/>
      <c r="L11" s="3"/>
      <c r="M11" s="3">
        <v>24</v>
      </c>
      <c r="N11" s="3"/>
      <c r="O11" s="3"/>
      <c r="P11" s="15">
        <f t="shared" si="0"/>
        <v>24</v>
      </c>
      <c r="Q11" s="7"/>
      <c r="R11" s="3"/>
      <c r="S11" s="3"/>
      <c r="T11" s="3"/>
      <c r="U11" s="3">
        <v>24</v>
      </c>
      <c r="V11" s="3">
        <v>24</v>
      </c>
      <c r="W11" s="3"/>
      <c r="X11" s="3"/>
      <c r="Y11" s="3">
        <f t="shared" si="1"/>
        <v>24</v>
      </c>
      <c r="Z11" s="3"/>
      <c r="AA11" s="3"/>
      <c r="AB11" s="15">
        <f t="shared" si="2"/>
        <v>24</v>
      </c>
      <c r="AC11" s="18" t="s">
        <v>825</v>
      </c>
      <c r="AD11" s="5" t="s">
        <v>826</v>
      </c>
      <c r="AE11" s="5" t="s">
        <v>826</v>
      </c>
      <c r="AF11" s="49">
        <v>0.56999999999999995</v>
      </c>
      <c r="AG11" s="47" t="s">
        <v>138</v>
      </c>
      <c r="AH11" s="26" t="s">
        <v>29</v>
      </c>
      <c r="AI11" s="8" t="s">
        <v>827</v>
      </c>
      <c r="AJ11" s="8" t="s">
        <v>828</v>
      </c>
    </row>
    <row r="12" spans="1:36" s="6" customFormat="1" ht="25.5">
      <c r="A12" s="7">
        <v>5</v>
      </c>
      <c r="B12" s="4" t="s">
        <v>170</v>
      </c>
      <c r="C12" s="25" t="s">
        <v>171</v>
      </c>
      <c r="D12" s="57" t="s">
        <v>34</v>
      </c>
      <c r="E12" s="57">
        <v>6</v>
      </c>
      <c r="F12" s="26">
        <v>5</v>
      </c>
      <c r="G12" s="3"/>
      <c r="H12" s="15"/>
      <c r="I12" s="7"/>
      <c r="J12" s="3"/>
      <c r="K12" s="3"/>
      <c r="L12" s="3"/>
      <c r="M12" s="3">
        <v>4</v>
      </c>
      <c r="N12" s="3"/>
      <c r="O12" s="3"/>
      <c r="P12" s="15">
        <f t="shared" si="0"/>
        <v>4</v>
      </c>
      <c r="Q12" s="7"/>
      <c r="R12" s="3"/>
      <c r="S12" s="3"/>
      <c r="T12" s="3"/>
      <c r="U12" s="3">
        <v>4</v>
      </c>
      <c r="V12" s="3">
        <v>4</v>
      </c>
      <c r="W12" s="3"/>
      <c r="X12" s="3"/>
      <c r="Y12" s="3">
        <f t="shared" si="1"/>
        <v>4</v>
      </c>
      <c r="Z12" s="3"/>
      <c r="AA12" s="3"/>
      <c r="AB12" s="15">
        <f t="shared" si="2"/>
        <v>4</v>
      </c>
      <c r="AC12" s="18" t="s">
        <v>829</v>
      </c>
      <c r="AD12" s="5" t="s">
        <v>830</v>
      </c>
      <c r="AE12" s="5" t="s">
        <v>830</v>
      </c>
      <c r="AF12" s="49">
        <v>8.23</v>
      </c>
      <c r="AG12" s="47" t="s">
        <v>138</v>
      </c>
      <c r="AH12" s="26" t="s">
        <v>29</v>
      </c>
      <c r="AI12" s="8" t="s">
        <v>831</v>
      </c>
      <c r="AJ12" s="8" t="s">
        <v>417</v>
      </c>
    </row>
    <row r="13" spans="1:36" s="6" customFormat="1" ht="38.25">
      <c r="A13" s="7">
        <v>6</v>
      </c>
      <c r="B13" s="4" t="s">
        <v>146</v>
      </c>
      <c r="C13" s="4" t="s">
        <v>147</v>
      </c>
      <c r="D13" s="57" t="s">
        <v>34</v>
      </c>
      <c r="E13" s="57">
        <v>10</v>
      </c>
      <c r="F13" s="3">
        <v>1</v>
      </c>
      <c r="G13" s="3"/>
      <c r="H13" s="15"/>
      <c r="I13" s="7"/>
      <c r="J13" s="3"/>
      <c r="K13" s="3"/>
      <c r="L13" s="3"/>
      <c r="M13" s="3">
        <v>47</v>
      </c>
      <c r="N13" s="3"/>
      <c r="O13" s="3"/>
      <c r="P13" s="15">
        <f t="shared" si="0"/>
        <v>47</v>
      </c>
      <c r="Q13" s="7"/>
      <c r="R13" s="3"/>
      <c r="S13" s="3"/>
      <c r="T13" s="3"/>
      <c r="U13" s="3">
        <v>47</v>
      </c>
      <c r="V13" s="3">
        <v>47</v>
      </c>
      <c r="W13" s="3"/>
      <c r="X13" s="3"/>
      <c r="Y13" s="3">
        <f t="shared" si="1"/>
        <v>47</v>
      </c>
      <c r="Z13" s="3"/>
      <c r="AA13" s="3"/>
      <c r="AB13" s="15">
        <f t="shared" si="2"/>
        <v>47</v>
      </c>
      <c r="AC13" s="18" t="s">
        <v>832</v>
      </c>
      <c r="AD13" s="5" t="s">
        <v>833</v>
      </c>
      <c r="AE13" s="5" t="s">
        <v>833</v>
      </c>
      <c r="AF13" s="49">
        <v>5.08</v>
      </c>
      <c r="AG13" s="47" t="s">
        <v>138</v>
      </c>
      <c r="AH13" s="26" t="s">
        <v>29</v>
      </c>
      <c r="AI13" s="8" t="s">
        <v>834</v>
      </c>
      <c r="AJ13" s="8" t="s">
        <v>835</v>
      </c>
    </row>
    <row r="14" spans="1:36" s="6" customFormat="1" ht="25.5">
      <c r="A14" s="24">
        <v>7</v>
      </c>
      <c r="B14" s="25" t="s">
        <v>836</v>
      </c>
      <c r="C14" s="25" t="s">
        <v>837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5</v>
      </c>
      <c r="N14" s="3"/>
      <c r="O14" s="3"/>
      <c r="P14" s="15">
        <f t="shared" si="0"/>
        <v>5</v>
      </c>
      <c r="Q14" s="7"/>
      <c r="R14" s="3"/>
      <c r="S14" s="3"/>
      <c r="T14" s="3"/>
      <c r="U14" s="3">
        <v>5</v>
      </c>
      <c r="V14" s="3">
        <v>5</v>
      </c>
      <c r="W14" s="3"/>
      <c r="X14" s="3"/>
      <c r="Y14" s="3">
        <f t="shared" si="1"/>
        <v>5</v>
      </c>
      <c r="Z14" s="3"/>
      <c r="AA14" s="3"/>
      <c r="AB14" s="15">
        <f t="shared" si="2"/>
        <v>5</v>
      </c>
      <c r="AC14" s="18" t="s">
        <v>838</v>
      </c>
      <c r="AD14" s="5" t="s">
        <v>839</v>
      </c>
      <c r="AE14" s="5" t="s">
        <v>839</v>
      </c>
      <c r="AF14" s="49">
        <v>4.42</v>
      </c>
      <c r="AG14" s="47" t="s">
        <v>138</v>
      </c>
      <c r="AH14" s="26" t="s">
        <v>29</v>
      </c>
      <c r="AI14" s="8" t="s">
        <v>840</v>
      </c>
      <c r="AJ14" s="8" t="s">
        <v>841</v>
      </c>
    </row>
    <row r="15" spans="1:36" s="6" customFormat="1" ht="38.25">
      <c r="A15" s="7">
        <v>8</v>
      </c>
      <c r="B15" s="4" t="s">
        <v>163</v>
      </c>
      <c r="C15" s="4" t="s">
        <v>842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10</v>
      </c>
      <c r="N15" s="3"/>
      <c r="O15" s="3"/>
      <c r="P15" s="15">
        <f t="shared" si="0"/>
        <v>10</v>
      </c>
      <c r="Q15" s="7"/>
      <c r="R15" s="3"/>
      <c r="S15" s="3"/>
      <c r="T15" s="3"/>
      <c r="U15" s="3">
        <v>10</v>
      </c>
      <c r="V15" s="3">
        <v>10</v>
      </c>
      <c r="W15" s="3"/>
      <c r="X15" s="3"/>
      <c r="Y15" s="3">
        <f t="shared" si="1"/>
        <v>10</v>
      </c>
      <c r="Z15" s="3"/>
      <c r="AA15" s="3"/>
      <c r="AB15" s="15">
        <f t="shared" si="2"/>
        <v>10</v>
      </c>
      <c r="AC15" s="18" t="s">
        <v>843</v>
      </c>
      <c r="AD15" s="5" t="s">
        <v>844</v>
      </c>
      <c r="AE15" s="5" t="s">
        <v>844</v>
      </c>
      <c r="AF15" s="49">
        <v>0.65</v>
      </c>
      <c r="AG15" s="47" t="s">
        <v>138</v>
      </c>
      <c r="AH15" s="26" t="s">
        <v>29</v>
      </c>
      <c r="AI15" s="8" t="s">
        <v>845</v>
      </c>
      <c r="AJ15" s="8" t="s">
        <v>480</v>
      </c>
    </row>
    <row r="16" spans="1:36" s="6" customFormat="1" ht="38.25">
      <c r="A16" s="7">
        <v>9</v>
      </c>
      <c r="B16" s="4" t="s">
        <v>134</v>
      </c>
      <c r="C16" s="4" t="s">
        <v>703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37</v>
      </c>
      <c r="N16" s="3"/>
      <c r="O16" s="3"/>
      <c r="P16" s="15">
        <f t="shared" si="0"/>
        <v>37</v>
      </c>
      <c r="Q16" s="7"/>
      <c r="R16" s="3"/>
      <c r="S16" s="3"/>
      <c r="T16" s="3"/>
      <c r="U16" s="3">
        <v>37</v>
      </c>
      <c r="V16" s="3">
        <v>37</v>
      </c>
      <c r="W16" s="3"/>
      <c r="X16" s="3"/>
      <c r="Y16" s="3">
        <f t="shared" si="1"/>
        <v>37</v>
      </c>
      <c r="Z16" s="3"/>
      <c r="AA16" s="3"/>
      <c r="AB16" s="15">
        <f t="shared" si="2"/>
        <v>37</v>
      </c>
      <c r="AC16" s="18" t="s">
        <v>846</v>
      </c>
      <c r="AD16" s="5" t="s">
        <v>847</v>
      </c>
      <c r="AE16" s="5" t="s">
        <v>847</v>
      </c>
      <c r="AF16" s="49">
        <v>0.83</v>
      </c>
      <c r="AG16" s="47" t="s">
        <v>138</v>
      </c>
      <c r="AH16" s="26" t="s">
        <v>29</v>
      </c>
      <c r="AI16" s="8" t="s">
        <v>848</v>
      </c>
      <c r="AJ16" s="8" t="s">
        <v>480</v>
      </c>
    </row>
    <row r="17" spans="1:36" s="6" customFormat="1" ht="25.5">
      <c r="A17" s="24">
        <v>10</v>
      </c>
      <c r="B17" s="4" t="s">
        <v>189</v>
      </c>
      <c r="C17" s="4" t="s">
        <v>221</v>
      </c>
      <c r="D17" s="57" t="s">
        <v>34</v>
      </c>
      <c r="E17" s="48">
        <v>10</v>
      </c>
      <c r="F17" s="3">
        <v>5</v>
      </c>
      <c r="G17" s="3"/>
      <c r="H17" s="15"/>
      <c r="I17" s="7"/>
      <c r="J17" s="3"/>
      <c r="K17" s="3"/>
      <c r="L17" s="3"/>
      <c r="M17" s="3">
        <v>137</v>
      </c>
      <c r="N17" s="3"/>
      <c r="O17" s="3"/>
      <c r="P17" s="15">
        <f t="shared" si="0"/>
        <v>137</v>
      </c>
      <c r="Q17" s="7"/>
      <c r="R17" s="3"/>
      <c r="S17" s="3"/>
      <c r="T17" s="3"/>
      <c r="U17" s="3">
        <v>137</v>
      </c>
      <c r="V17" s="3">
        <v>137</v>
      </c>
      <c r="W17" s="3"/>
      <c r="X17" s="3"/>
      <c r="Y17" s="3">
        <f t="shared" si="1"/>
        <v>137</v>
      </c>
      <c r="Z17" s="3"/>
      <c r="AA17" s="3"/>
      <c r="AB17" s="15">
        <f t="shared" si="2"/>
        <v>137</v>
      </c>
      <c r="AC17" s="18" t="s">
        <v>849</v>
      </c>
      <c r="AD17" s="5" t="s">
        <v>850</v>
      </c>
      <c r="AE17" s="5" t="s">
        <v>850</v>
      </c>
      <c r="AF17" s="49">
        <v>3.08</v>
      </c>
      <c r="AG17" s="47" t="s">
        <v>138</v>
      </c>
      <c r="AH17" s="26" t="s">
        <v>29</v>
      </c>
      <c r="AI17" s="8" t="s">
        <v>851</v>
      </c>
      <c r="AJ17" s="8" t="s">
        <v>417</v>
      </c>
    </row>
    <row r="18" spans="1:36" s="6" customFormat="1" ht="51">
      <c r="A18" s="24">
        <v>11</v>
      </c>
      <c r="B18" s="4" t="s">
        <v>146</v>
      </c>
      <c r="C18" s="25" t="s">
        <v>852</v>
      </c>
      <c r="D18" s="57" t="s">
        <v>58</v>
      </c>
      <c r="E18" s="57">
        <v>0.4</v>
      </c>
      <c r="F18" s="26">
        <v>1</v>
      </c>
      <c r="G18" s="3"/>
      <c r="H18" s="15"/>
      <c r="I18" s="7"/>
      <c r="J18" s="3"/>
      <c r="K18" s="3"/>
      <c r="L18" s="3"/>
      <c r="M18" s="3">
        <v>15</v>
      </c>
      <c r="N18" s="3"/>
      <c r="O18" s="3"/>
      <c r="P18" s="15">
        <f t="shared" si="0"/>
        <v>15</v>
      </c>
      <c r="Q18" s="7"/>
      <c r="R18" s="3"/>
      <c r="S18" s="3"/>
      <c r="T18" s="3"/>
      <c r="U18" s="3">
        <v>15</v>
      </c>
      <c r="V18" s="3">
        <v>15</v>
      </c>
      <c r="W18" s="3"/>
      <c r="X18" s="3"/>
      <c r="Y18" s="3">
        <f t="shared" si="1"/>
        <v>15</v>
      </c>
      <c r="Z18" s="3"/>
      <c r="AA18" s="3"/>
      <c r="AB18" s="15">
        <f t="shared" si="2"/>
        <v>15</v>
      </c>
      <c r="AC18" s="18" t="s">
        <v>853</v>
      </c>
      <c r="AD18" s="5" t="s">
        <v>854</v>
      </c>
      <c r="AE18" s="5" t="s">
        <v>854</v>
      </c>
      <c r="AF18" s="49">
        <v>5.67</v>
      </c>
      <c r="AG18" s="47" t="s">
        <v>138</v>
      </c>
      <c r="AH18" s="26" t="s">
        <v>29</v>
      </c>
      <c r="AI18" s="8" t="s">
        <v>855</v>
      </c>
      <c r="AJ18" s="8" t="s">
        <v>856</v>
      </c>
    </row>
    <row r="19" spans="1:36" s="6" customFormat="1" ht="38.25">
      <c r="A19" s="24">
        <v>12</v>
      </c>
      <c r="B19" s="4" t="s">
        <v>134</v>
      </c>
      <c r="C19" s="25" t="s">
        <v>703</v>
      </c>
      <c r="D19" s="57" t="s">
        <v>34</v>
      </c>
      <c r="E19" s="57">
        <v>10</v>
      </c>
      <c r="F19" s="26">
        <v>5</v>
      </c>
      <c r="G19" s="3"/>
      <c r="H19" s="15"/>
      <c r="I19" s="7"/>
      <c r="J19" s="3"/>
      <c r="K19" s="3"/>
      <c r="L19" s="3"/>
      <c r="M19" s="3">
        <v>37</v>
      </c>
      <c r="N19" s="3"/>
      <c r="O19" s="3"/>
      <c r="P19" s="15">
        <f t="shared" si="0"/>
        <v>37</v>
      </c>
      <c r="Q19" s="7"/>
      <c r="R19" s="3"/>
      <c r="S19" s="3"/>
      <c r="T19" s="3"/>
      <c r="U19" s="3">
        <v>37</v>
      </c>
      <c r="V19" s="3">
        <v>37</v>
      </c>
      <c r="W19" s="3"/>
      <c r="X19" s="3"/>
      <c r="Y19" s="3">
        <f t="shared" si="1"/>
        <v>37</v>
      </c>
      <c r="Z19" s="3"/>
      <c r="AA19" s="3"/>
      <c r="AB19" s="15">
        <f t="shared" si="2"/>
        <v>37</v>
      </c>
      <c r="AC19" s="18" t="s">
        <v>857</v>
      </c>
      <c r="AD19" s="5" t="s">
        <v>858</v>
      </c>
      <c r="AE19" s="5" t="s">
        <v>858</v>
      </c>
      <c r="AF19" s="49">
        <v>0.65</v>
      </c>
      <c r="AG19" s="47" t="s">
        <v>138</v>
      </c>
      <c r="AH19" s="26" t="s">
        <v>29</v>
      </c>
      <c r="AI19" s="8" t="s">
        <v>859</v>
      </c>
      <c r="AJ19" s="8" t="s">
        <v>480</v>
      </c>
    </row>
    <row r="20" spans="1:36" s="6" customFormat="1" ht="63.75">
      <c r="A20" s="24">
        <v>13</v>
      </c>
      <c r="B20" s="25" t="s">
        <v>275</v>
      </c>
      <c r="C20" s="25" t="s">
        <v>276</v>
      </c>
      <c r="D20" s="57" t="s">
        <v>34</v>
      </c>
      <c r="E20" s="57">
        <v>10</v>
      </c>
      <c r="F20" s="57">
        <v>1</v>
      </c>
      <c r="G20" s="26"/>
      <c r="H20" s="27"/>
      <c r="I20" s="24"/>
      <c r="J20" s="26"/>
      <c r="K20" s="26"/>
      <c r="L20" s="26"/>
      <c r="M20" s="57">
        <v>9</v>
      </c>
      <c r="N20" s="26"/>
      <c r="O20" s="26"/>
      <c r="P20" s="82">
        <f>SUM(I20:O20)</f>
        <v>9</v>
      </c>
      <c r="Q20" s="24"/>
      <c r="R20" s="26"/>
      <c r="S20" s="26"/>
      <c r="T20" s="26"/>
      <c r="U20" s="57">
        <v>9</v>
      </c>
      <c r="V20" s="57">
        <v>9</v>
      </c>
      <c r="W20" s="26"/>
      <c r="X20" s="26"/>
      <c r="Y20" s="57">
        <f>SUM(Q20:U20)</f>
        <v>9</v>
      </c>
      <c r="Z20" s="26"/>
      <c r="AA20" s="26"/>
      <c r="AB20" s="82">
        <f>SUM(Y20:AA20)</f>
        <v>9</v>
      </c>
      <c r="AC20" s="83" t="s">
        <v>861</v>
      </c>
      <c r="AD20" s="84" t="s">
        <v>862</v>
      </c>
      <c r="AE20" s="84" t="s">
        <v>862</v>
      </c>
      <c r="AF20" s="91">
        <v>9.58</v>
      </c>
      <c r="AG20" s="56" t="s">
        <v>138</v>
      </c>
      <c r="AH20" s="57" t="s">
        <v>29</v>
      </c>
      <c r="AI20" s="86" t="s">
        <v>863</v>
      </c>
      <c r="AJ20" s="8" t="s">
        <v>864</v>
      </c>
    </row>
    <row r="21" spans="1:36" s="6" customFormat="1" ht="25.5">
      <c r="A21" s="24">
        <v>14</v>
      </c>
      <c r="B21" s="4" t="s">
        <v>865</v>
      </c>
      <c r="C21" s="25" t="s">
        <v>866</v>
      </c>
      <c r="D21" s="57" t="s">
        <v>34</v>
      </c>
      <c r="E21" s="57">
        <v>10</v>
      </c>
      <c r="F21" s="3">
        <v>5</v>
      </c>
      <c r="G21" s="3"/>
      <c r="H21" s="15"/>
      <c r="I21" s="7"/>
      <c r="J21" s="3"/>
      <c r="K21" s="3"/>
      <c r="L21" s="3"/>
      <c r="M21" s="3">
        <v>41</v>
      </c>
      <c r="N21" s="3"/>
      <c r="O21" s="3"/>
      <c r="P21" s="15">
        <f t="shared" ref="P21:P39" si="3">SUM(I21:O21)</f>
        <v>41</v>
      </c>
      <c r="Q21" s="7"/>
      <c r="R21" s="3"/>
      <c r="S21" s="3"/>
      <c r="T21" s="3"/>
      <c r="U21" s="3">
        <v>41</v>
      </c>
      <c r="V21" s="3">
        <v>41</v>
      </c>
      <c r="W21" s="3"/>
      <c r="X21" s="3"/>
      <c r="Y21" s="3">
        <f t="shared" ref="Y21:Y39" si="4">SUM(Q21:U21)</f>
        <v>41</v>
      </c>
      <c r="Z21" s="3"/>
      <c r="AA21" s="3"/>
      <c r="AB21" s="15">
        <f t="shared" ref="AB21:AB39" si="5">SUM(Y21:AA21)</f>
        <v>41</v>
      </c>
      <c r="AC21" s="18" t="s">
        <v>867</v>
      </c>
      <c r="AD21" s="5" t="s">
        <v>868</v>
      </c>
      <c r="AE21" s="5" t="s">
        <v>868</v>
      </c>
      <c r="AF21" s="49">
        <v>0.08</v>
      </c>
      <c r="AG21" s="47" t="s">
        <v>138</v>
      </c>
      <c r="AH21" s="26" t="s">
        <v>29</v>
      </c>
      <c r="AI21" s="8" t="s">
        <v>869</v>
      </c>
      <c r="AJ21" s="8" t="s">
        <v>841</v>
      </c>
    </row>
    <row r="22" spans="1:36" s="6" customFormat="1" ht="25.5">
      <c r="A22" s="24">
        <v>15</v>
      </c>
      <c r="B22" s="4" t="s">
        <v>870</v>
      </c>
      <c r="C22" s="25" t="s">
        <v>837</v>
      </c>
      <c r="D22" s="57" t="s">
        <v>34</v>
      </c>
      <c r="E22" s="57">
        <v>10</v>
      </c>
      <c r="F22" s="3">
        <v>5</v>
      </c>
      <c r="G22" s="3"/>
      <c r="H22" s="15"/>
      <c r="I22" s="7"/>
      <c r="J22" s="3"/>
      <c r="K22" s="3"/>
      <c r="L22" s="3"/>
      <c r="M22" s="3">
        <v>5</v>
      </c>
      <c r="N22" s="3"/>
      <c r="O22" s="3"/>
      <c r="P22" s="15">
        <f t="shared" si="3"/>
        <v>5</v>
      </c>
      <c r="Q22" s="7"/>
      <c r="R22" s="3"/>
      <c r="S22" s="3"/>
      <c r="T22" s="3"/>
      <c r="U22" s="3">
        <v>5</v>
      </c>
      <c r="V22" s="3">
        <v>5</v>
      </c>
      <c r="W22" s="3"/>
      <c r="X22" s="3"/>
      <c r="Y22" s="3">
        <f t="shared" si="4"/>
        <v>5</v>
      </c>
      <c r="Z22" s="3"/>
      <c r="AA22" s="3"/>
      <c r="AB22" s="15">
        <f t="shared" si="5"/>
        <v>5</v>
      </c>
      <c r="AC22" s="18" t="s">
        <v>871</v>
      </c>
      <c r="AD22" s="5" t="s">
        <v>872</v>
      </c>
      <c r="AE22" s="5" t="s">
        <v>872</v>
      </c>
      <c r="AF22" s="49">
        <v>6.25</v>
      </c>
      <c r="AG22" s="47" t="s">
        <v>138</v>
      </c>
      <c r="AH22" s="26" t="s">
        <v>29</v>
      </c>
      <c r="AI22" s="8" t="s">
        <v>873</v>
      </c>
      <c r="AJ22" s="8" t="s">
        <v>841</v>
      </c>
    </row>
    <row r="23" spans="1:36" s="6" customFormat="1" ht="38.25">
      <c r="A23" s="24">
        <v>16</v>
      </c>
      <c r="B23" s="4" t="s">
        <v>134</v>
      </c>
      <c r="C23" s="4" t="s">
        <v>842</v>
      </c>
      <c r="D23" s="57" t="s">
        <v>34</v>
      </c>
      <c r="E23" s="57">
        <v>10</v>
      </c>
      <c r="F23" s="3">
        <v>5</v>
      </c>
      <c r="G23" s="3"/>
      <c r="H23" s="15"/>
      <c r="I23" s="7"/>
      <c r="J23" s="3"/>
      <c r="K23" s="3"/>
      <c r="L23" s="3"/>
      <c r="M23" s="3">
        <v>10</v>
      </c>
      <c r="N23" s="3"/>
      <c r="O23" s="3"/>
      <c r="P23" s="15">
        <f t="shared" si="3"/>
        <v>10</v>
      </c>
      <c r="Q23" s="7"/>
      <c r="R23" s="3"/>
      <c r="S23" s="3"/>
      <c r="T23" s="3"/>
      <c r="U23" s="3">
        <v>10</v>
      </c>
      <c r="V23" s="3">
        <v>10</v>
      </c>
      <c r="W23" s="3"/>
      <c r="X23" s="3"/>
      <c r="Y23" s="3">
        <f t="shared" si="4"/>
        <v>10</v>
      </c>
      <c r="Z23" s="3"/>
      <c r="AA23" s="3"/>
      <c r="AB23" s="15">
        <f t="shared" si="5"/>
        <v>10</v>
      </c>
      <c r="AC23" s="18" t="s">
        <v>874</v>
      </c>
      <c r="AD23" s="5" t="s">
        <v>875</v>
      </c>
      <c r="AE23" s="5" t="s">
        <v>875</v>
      </c>
      <c r="AF23" s="49">
        <v>4.32</v>
      </c>
      <c r="AG23" s="47" t="s">
        <v>138</v>
      </c>
      <c r="AH23" s="26" t="s">
        <v>29</v>
      </c>
      <c r="AI23" s="8" t="s">
        <v>876</v>
      </c>
      <c r="AJ23" s="8" t="s">
        <v>480</v>
      </c>
    </row>
    <row r="24" spans="1:36" s="6" customFormat="1" ht="38.25">
      <c r="A24" s="24">
        <v>17</v>
      </c>
      <c r="B24" s="4" t="s">
        <v>91</v>
      </c>
      <c r="C24" s="25" t="s">
        <v>97</v>
      </c>
      <c r="D24" s="57" t="s">
        <v>34</v>
      </c>
      <c r="E24" s="57">
        <v>6</v>
      </c>
      <c r="F24" s="3">
        <v>5</v>
      </c>
      <c r="G24" s="3"/>
      <c r="H24" s="15"/>
      <c r="I24" s="7"/>
      <c r="J24" s="3"/>
      <c r="K24" s="3"/>
      <c r="L24" s="3"/>
      <c r="M24" s="3">
        <v>136</v>
      </c>
      <c r="N24" s="3"/>
      <c r="O24" s="3"/>
      <c r="P24" s="15">
        <f t="shared" si="3"/>
        <v>136</v>
      </c>
      <c r="Q24" s="7"/>
      <c r="R24" s="3"/>
      <c r="S24" s="3"/>
      <c r="T24" s="3"/>
      <c r="U24" s="3">
        <v>136</v>
      </c>
      <c r="V24" s="3">
        <v>136</v>
      </c>
      <c r="W24" s="3"/>
      <c r="X24" s="3"/>
      <c r="Y24" s="3">
        <f t="shared" si="4"/>
        <v>136</v>
      </c>
      <c r="Z24" s="3"/>
      <c r="AA24" s="3"/>
      <c r="AB24" s="15">
        <f t="shared" si="5"/>
        <v>136</v>
      </c>
      <c r="AC24" s="18" t="s">
        <v>877</v>
      </c>
      <c r="AD24" s="5" t="s">
        <v>878</v>
      </c>
      <c r="AE24" s="5" t="s">
        <v>878</v>
      </c>
      <c r="AF24" s="49">
        <v>1.25</v>
      </c>
      <c r="AG24" s="47" t="s">
        <v>138</v>
      </c>
      <c r="AH24" s="26" t="s">
        <v>29</v>
      </c>
      <c r="AI24" s="8" t="s">
        <v>879</v>
      </c>
      <c r="AJ24" s="8" t="s">
        <v>480</v>
      </c>
    </row>
    <row r="25" spans="1:36" s="6" customFormat="1" ht="38.25">
      <c r="A25" s="24">
        <v>18</v>
      </c>
      <c r="B25" s="4" t="s">
        <v>73</v>
      </c>
      <c r="C25" s="4" t="s">
        <v>74</v>
      </c>
      <c r="D25" s="57" t="s">
        <v>34</v>
      </c>
      <c r="E25" s="57">
        <v>10</v>
      </c>
      <c r="F25" s="3">
        <v>5</v>
      </c>
      <c r="G25" s="3"/>
      <c r="H25" s="15"/>
      <c r="I25" s="7"/>
      <c r="J25" s="3"/>
      <c r="K25" s="3"/>
      <c r="L25" s="3"/>
      <c r="M25" s="3">
        <v>536</v>
      </c>
      <c r="N25" s="3"/>
      <c r="O25" s="3"/>
      <c r="P25" s="15">
        <f t="shared" si="3"/>
        <v>536</v>
      </c>
      <c r="Q25" s="7"/>
      <c r="R25" s="3"/>
      <c r="S25" s="3"/>
      <c r="T25" s="3"/>
      <c r="U25" s="3">
        <v>536</v>
      </c>
      <c r="V25" s="3">
        <v>536</v>
      </c>
      <c r="W25" s="3"/>
      <c r="X25" s="3"/>
      <c r="Y25" s="3">
        <f t="shared" si="4"/>
        <v>536</v>
      </c>
      <c r="Z25" s="3"/>
      <c r="AA25" s="3"/>
      <c r="AB25" s="15">
        <f t="shared" si="5"/>
        <v>536</v>
      </c>
      <c r="AC25" s="18" t="s">
        <v>880</v>
      </c>
      <c r="AD25" s="5" t="s">
        <v>881</v>
      </c>
      <c r="AE25" s="5" t="s">
        <v>881</v>
      </c>
      <c r="AF25" s="49">
        <v>1.75</v>
      </c>
      <c r="AG25" s="47" t="s">
        <v>138</v>
      </c>
      <c r="AH25" s="26" t="s">
        <v>29</v>
      </c>
      <c r="AI25" s="8" t="s">
        <v>882</v>
      </c>
      <c r="AJ25" s="8" t="s">
        <v>480</v>
      </c>
    </row>
    <row r="26" spans="1:36" s="6" customFormat="1" ht="38.25">
      <c r="A26" s="24">
        <v>19</v>
      </c>
      <c r="B26" s="25" t="s">
        <v>134</v>
      </c>
      <c r="C26" s="25" t="s">
        <v>476</v>
      </c>
      <c r="D26" s="57" t="s">
        <v>34</v>
      </c>
      <c r="E26" s="57">
        <v>10</v>
      </c>
      <c r="F26" s="3">
        <v>5</v>
      </c>
      <c r="G26" s="3"/>
      <c r="H26" s="15"/>
      <c r="I26" s="7"/>
      <c r="J26" s="3"/>
      <c r="K26" s="3"/>
      <c r="L26" s="3"/>
      <c r="M26" s="3">
        <v>40</v>
      </c>
      <c r="N26" s="3"/>
      <c r="O26" s="3"/>
      <c r="P26" s="15">
        <f t="shared" si="3"/>
        <v>40</v>
      </c>
      <c r="Q26" s="7"/>
      <c r="R26" s="3"/>
      <c r="S26" s="3"/>
      <c r="T26" s="3"/>
      <c r="U26" s="3">
        <v>40</v>
      </c>
      <c r="V26" s="3">
        <v>40</v>
      </c>
      <c r="W26" s="3"/>
      <c r="X26" s="3"/>
      <c r="Y26" s="3">
        <f t="shared" si="4"/>
        <v>40</v>
      </c>
      <c r="Z26" s="3"/>
      <c r="AA26" s="3"/>
      <c r="AB26" s="15">
        <f t="shared" si="5"/>
        <v>40</v>
      </c>
      <c r="AC26" s="18" t="s">
        <v>883</v>
      </c>
      <c r="AD26" s="5" t="s">
        <v>884</v>
      </c>
      <c r="AE26" s="5" t="s">
        <v>884</v>
      </c>
      <c r="AF26" s="49">
        <v>0.75</v>
      </c>
      <c r="AG26" s="47" t="s">
        <v>138</v>
      </c>
      <c r="AH26" s="26" t="s">
        <v>29</v>
      </c>
      <c r="AI26" s="8" t="s">
        <v>885</v>
      </c>
      <c r="AJ26" s="8" t="s">
        <v>480</v>
      </c>
    </row>
    <row r="27" spans="1:36" s="6" customFormat="1" ht="38.25">
      <c r="A27" s="24">
        <v>20</v>
      </c>
      <c r="B27" s="4" t="s">
        <v>73</v>
      </c>
      <c r="C27" s="4" t="s">
        <v>74</v>
      </c>
      <c r="D27" s="57" t="s">
        <v>34</v>
      </c>
      <c r="E27" s="57">
        <v>10</v>
      </c>
      <c r="F27" s="3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3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4"/>
        <v>536</v>
      </c>
      <c r="Z27" s="3"/>
      <c r="AA27" s="3"/>
      <c r="AB27" s="15">
        <f t="shared" si="5"/>
        <v>536</v>
      </c>
      <c r="AC27" s="18" t="s">
        <v>886</v>
      </c>
      <c r="AD27" s="5" t="s">
        <v>887</v>
      </c>
      <c r="AE27" s="5" t="s">
        <v>887</v>
      </c>
      <c r="AF27" s="49">
        <v>4.5999999999999996</v>
      </c>
      <c r="AG27" s="47" t="s">
        <v>138</v>
      </c>
      <c r="AH27" s="26" t="s">
        <v>29</v>
      </c>
      <c r="AI27" s="8" t="s">
        <v>888</v>
      </c>
      <c r="AJ27" s="8" t="s">
        <v>480</v>
      </c>
    </row>
    <row r="28" spans="1:36" s="6" customFormat="1" ht="51">
      <c r="A28" s="24">
        <v>21</v>
      </c>
      <c r="B28" s="25" t="s">
        <v>134</v>
      </c>
      <c r="C28" s="25" t="s">
        <v>889</v>
      </c>
      <c r="D28" s="57" t="s">
        <v>58</v>
      </c>
      <c r="E28" s="57">
        <v>0.4</v>
      </c>
      <c r="F28" s="3">
        <v>1</v>
      </c>
      <c r="G28" s="3"/>
      <c r="H28" s="15"/>
      <c r="I28" s="7"/>
      <c r="J28" s="3"/>
      <c r="K28" s="3"/>
      <c r="L28" s="3"/>
      <c r="M28" s="3">
        <v>26</v>
      </c>
      <c r="N28" s="3"/>
      <c r="O28" s="3"/>
      <c r="P28" s="15">
        <f t="shared" si="3"/>
        <v>26</v>
      </c>
      <c r="Q28" s="7"/>
      <c r="R28" s="3"/>
      <c r="S28" s="3"/>
      <c r="T28" s="3"/>
      <c r="U28" s="3">
        <v>26</v>
      </c>
      <c r="V28" s="3">
        <v>26</v>
      </c>
      <c r="W28" s="3"/>
      <c r="X28" s="3"/>
      <c r="Y28" s="3">
        <f t="shared" si="4"/>
        <v>26</v>
      </c>
      <c r="Z28" s="3"/>
      <c r="AA28" s="3"/>
      <c r="AB28" s="15">
        <f t="shared" si="5"/>
        <v>26</v>
      </c>
      <c r="AC28" s="18" t="s">
        <v>890</v>
      </c>
      <c r="AD28" s="5" t="s">
        <v>891</v>
      </c>
      <c r="AE28" s="5" t="s">
        <v>891</v>
      </c>
      <c r="AF28" s="49">
        <v>2.0499999999999998</v>
      </c>
      <c r="AG28" s="47" t="s">
        <v>138</v>
      </c>
      <c r="AH28" s="26" t="s">
        <v>29</v>
      </c>
      <c r="AI28" s="8" t="s">
        <v>892</v>
      </c>
      <c r="AJ28" s="8" t="s">
        <v>899</v>
      </c>
    </row>
    <row r="29" spans="1:36" s="6" customFormat="1" ht="51">
      <c r="A29" s="24">
        <v>22</v>
      </c>
      <c r="B29" s="25" t="s">
        <v>893</v>
      </c>
      <c r="C29" s="25" t="s">
        <v>894</v>
      </c>
      <c r="D29" s="57" t="s">
        <v>58</v>
      </c>
      <c r="E29" s="57">
        <v>0.4</v>
      </c>
      <c r="F29" s="3">
        <v>5</v>
      </c>
      <c r="G29" s="3"/>
      <c r="H29" s="15"/>
      <c r="I29" s="7"/>
      <c r="J29" s="3"/>
      <c r="K29" s="3"/>
      <c r="L29" s="3"/>
      <c r="M29" s="3">
        <v>5</v>
      </c>
      <c r="N29" s="3"/>
      <c r="O29" s="3"/>
      <c r="P29" s="15">
        <f t="shared" si="3"/>
        <v>5</v>
      </c>
      <c r="Q29" s="7"/>
      <c r="R29" s="3"/>
      <c r="S29" s="3"/>
      <c r="T29" s="3"/>
      <c r="U29" s="3">
        <v>5</v>
      </c>
      <c r="V29" s="3">
        <v>5</v>
      </c>
      <c r="W29" s="3"/>
      <c r="X29" s="3"/>
      <c r="Y29" s="3">
        <f t="shared" si="4"/>
        <v>5</v>
      </c>
      <c r="Z29" s="3"/>
      <c r="AA29" s="3"/>
      <c r="AB29" s="15">
        <f t="shared" si="5"/>
        <v>5</v>
      </c>
      <c r="AC29" s="18" t="s">
        <v>895</v>
      </c>
      <c r="AD29" s="5" t="s">
        <v>896</v>
      </c>
      <c r="AE29" s="5" t="s">
        <v>896</v>
      </c>
      <c r="AF29" s="49">
        <v>4.75</v>
      </c>
      <c r="AG29" s="47" t="s">
        <v>138</v>
      </c>
      <c r="AH29" s="26" t="s">
        <v>29</v>
      </c>
      <c r="AI29" s="8" t="s">
        <v>897</v>
      </c>
      <c r="AJ29" s="8" t="s">
        <v>898</v>
      </c>
    </row>
    <row r="30" spans="1:36" s="6" customFormat="1" ht="76.5">
      <c r="A30" s="24">
        <v>23</v>
      </c>
      <c r="B30" s="4" t="s">
        <v>146</v>
      </c>
      <c r="C30" s="25" t="s">
        <v>418</v>
      </c>
      <c r="D30" s="26" t="s">
        <v>58</v>
      </c>
      <c r="E30" s="26">
        <v>0.4</v>
      </c>
      <c r="F30" s="26">
        <v>1</v>
      </c>
      <c r="G30" s="3"/>
      <c r="H30" s="15"/>
      <c r="I30" s="7"/>
      <c r="J30" s="3"/>
      <c r="K30" s="3"/>
      <c r="L30" s="3"/>
      <c r="M30" s="3">
        <v>24</v>
      </c>
      <c r="N30" s="3"/>
      <c r="O30" s="3"/>
      <c r="P30" s="15">
        <f t="shared" si="3"/>
        <v>24</v>
      </c>
      <c r="Q30" s="7"/>
      <c r="R30" s="3"/>
      <c r="S30" s="3"/>
      <c r="T30" s="3"/>
      <c r="U30" s="3">
        <v>24</v>
      </c>
      <c r="V30" s="3">
        <v>24</v>
      </c>
      <c r="W30" s="3"/>
      <c r="X30" s="3"/>
      <c r="Y30" s="3">
        <f t="shared" si="4"/>
        <v>24</v>
      </c>
      <c r="Z30" s="3"/>
      <c r="AA30" s="3"/>
      <c r="AB30" s="15">
        <f t="shared" si="5"/>
        <v>24</v>
      </c>
      <c r="AC30" s="18" t="s">
        <v>900</v>
      </c>
      <c r="AD30" s="5" t="s">
        <v>901</v>
      </c>
      <c r="AE30" s="5" t="s">
        <v>901</v>
      </c>
      <c r="AF30" s="49">
        <v>0.83</v>
      </c>
      <c r="AG30" s="47" t="s">
        <v>138</v>
      </c>
      <c r="AH30" s="26" t="s">
        <v>29</v>
      </c>
      <c r="AI30" s="8" t="s">
        <v>902</v>
      </c>
      <c r="AJ30" s="32" t="s">
        <v>422</v>
      </c>
    </row>
    <row r="31" spans="1:36" s="6" customFormat="1" ht="38.25">
      <c r="A31" s="24">
        <v>24</v>
      </c>
      <c r="B31" s="25" t="s">
        <v>893</v>
      </c>
      <c r="C31" s="25" t="s">
        <v>894</v>
      </c>
      <c r="D31" s="57" t="s">
        <v>58</v>
      </c>
      <c r="E31" s="57">
        <v>0.4</v>
      </c>
      <c r="F31" s="3">
        <v>5</v>
      </c>
      <c r="G31" s="3"/>
      <c r="H31" s="15"/>
      <c r="I31" s="7"/>
      <c r="J31" s="3"/>
      <c r="K31" s="3"/>
      <c r="L31" s="3"/>
      <c r="M31" s="3">
        <v>5</v>
      </c>
      <c r="N31" s="3"/>
      <c r="O31" s="3"/>
      <c r="P31" s="15">
        <f t="shared" si="3"/>
        <v>5</v>
      </c>
      <c r="Q31" s="7"/>
      <c r="R31" s="3"/>
      <c r="S31" s="3"/>
      <c r="T31" s="3"/>
      <c r="U31" s="3">
        <v>5</v>
      </c>
      <c r="V31" s="3">
        <v>5</v>
      </c>
      <c r="W31" s="3"/>
      <c r="X31" s="3"/>
      <c r="Y31" s="3">
        <f t="shared" si="4"/>
        <v>5</v>
      </c>
      <c r="Z31" s="3"/>
      <c r="AA31" s="3"/>
      <c r="AB31" s="15">
        <f t="shared" si="5"/>
        <v>5</v>
      </c>
      <c r="AC31" s="18" t="s">
        <v>903</v>
      </c>
      <c r="AD31" s="5" t="s">
        <v>904</v>
      </c>
      <c r="AE31" s="5" t="s">
        <v>904</v>
      </c>
      <c r="AF31" s="49">
        <v>3.5</v>
      </c>
      <c r="AG31" s="47" t="s">
        <v>138</v>
      </c>
      <c r="AH31" s="26" t="s">
        <v>29</v>
      </c>
      <c r="AI31" s="8" t="s">
        <v>905</v>
      </c>
      <c r="AJ31" s="58" t="s">
        <v>906</v>
      </c>
    </row>
    <row r="32" spans="1:36" s="6" customFormat="1" ht="25.5">
      <c r="A32" s="24">
        <v>25</v>
      </c>
      <c r="B32" s="4" t="s">
        <v>314</v>
      </c>
      <c r="C32" s="4" t="s">
        <v>315</v>
      </c>
      <c r="D32" s="57" t="s">
        <v>34</v>
      </c>
      <c r="E32" s="57">
        <v>6</v>
      </c>
      <c r="F32" s="3">
        <v>5</v>
      </c>
      <c r="G32" s="3"/>
      <c r="H32" s="15"/>
      <c r="I32" s="7"/>
      <c r="J32" s="3"/>
      <c r="K32" s="3"/>
      <c r="L32" s="3"/>
      <c r="M32" s="3">
        <v>113</v>
      </c>
      <c r="N32" s="3"/>
      <c r="O32" s="3"/>
      <c r="P32" s="15">
        <f t="shared" si="3"/>
        <v>113</v>
      </c>
      <c r="Q32" s="7"/>
      <c r="R32" s="3"/>
      <c r="S32" s="3"/>
      <c r="T32" s="3"/>
      <c r="U32" s="3">
        <v>113</v>
      </c>
      <c r="V32" s="3">
        <v>113</v>
      </c>
      <c r="W32" s="3"/>
      <c r="X32" s="3"/>
      <c r="Y32" s="3">
        <f t="shared" si="4"/>
        <v>113</v>
      </c>
      <c r="Z32" s="3"/>
      <c r="AA32" s="3"/>
      <c r="AB32" s="15">
        <f t="shared" si="5"/>
        <v>113</v>
      </c>
      <c r="AC32" s="18" t="s">
        <v>907</v>
      </c>
      <c r="AD32" s="5" t="s">
        <v>908</v>
      </c>
      <c r="AE32" s="5" t="s">
        <v>908</v>
      </c>
      <c r="AF32" s="49">
        <v>3</v>
      </c>
      <c r="AG32" s="47" t="s">
        <v>138</v>
      </c>
      <c r="AH32" s="26" t="s">
        <v>29</v>
      </c>
      <c r="AI32" s="8" t="s">
        <v>909</v>
      </c>
      <c r="AJ32" s="8" t="s">
        <v>417</v>
      </c>
    </row>
    <row r="33" spans="1:36" s="6" customFormat="1" ht="38.25">
      <c r="A33" s="24">
        <v>26</v>
      </c>
      <c r="B33" s="4" t="s">
        <v>73</v>
      </c>
      <c r="C33" s="4" t="s">
        <v>74</v>
      </c>
      <c r="D33" s="57" t="s">
        <v>34</v>
      </c>
      <c r="E33" s="57">
        <v>10</v>
      </c>
      <c r="F33" s="3">
        <v>5</v>
      </c>
      <c r="G33" s="3"/>
      <c r="H33" s="15"/>
      <c r="I33" s="7"/>
      <c r="J33" s="3"/>
      <c r="K33" s="3"/>
      <c r="L33" s="3"/>
      <c r="M33" s="3">
        <v>536</v>
      </c>
      <c r="N33" s="3"/>
      <c r="O33" s="3"/>
      <c r="P33" s="15">
        <f t="shared" si="3"/>
        <v>536</v>
      </c>
      <c r="Q33" s="7"/>
      <c r="R33" s="3"/>
      <c r="S33" s="3"/>
      <c r="T33" s="3"/>
      <c r="U33" s="3">
        <v>536</v>
      </c>
      <c r="V33" s="3">
        <v>536</v>
      </c>
      <c r="W33" s="3"/>
      <c r="X33" s="3"/>
      <c r="Y33" s="3">
        <f t="shared" si="4"/>
        <v>536</v>
      </c>
      <c r="Z33" s="3"/>
      <c r="AA33" s="3"/>
      <c r="AB33" s="15">
        <f t="shared" si="5"/>
        <v>536</v>
      </c>
      <c r="AC33" s="18" t="s">
        <v>910</v>
      </c>
      <c r="AD33" s="5" t="s">
        <v>911</v>
      </c>
      <c r="AE33" s="5" t="s">
        <v>911</v>
      </c>
      <c r="AF33" s="49">
        <v>3.15</v>
      </c>
      <c r="AG33" s="47" t="s">
        <v>138</v>
      </c>
      <c r="AH33" s="26" t="s">
        <v>29</v>
      </c>
      <c r="AI33" s="8" t="s">
        <v>912</v>
      </c>
      <c r="AJ33" s="8" t="s">
        <v>480</v>
      </c>
    </row>
    <row r="34" spans="1:36" s="6" customFormat="1" ht="63.75">
      <c r="A34" s="24">
        <v>27</v>
      </c>
      <c r="B34" s="4" t="s">
        <v>101</v>
      </c>
      <c r="C34" s="4" t="s">
        <v>763</v>
      </c>
      <c r="D34" s="57" t="s">
        <v>34</v>
      </c>
      <c r="E34" s="57">
        <v>10</v>
      </c>
      <c r="F34" s="3">
        <v>1</v>
      </c>
      <c r="G34" s="3"/>
      <c r="H34" s="15"/>
      <c r="I34" s="7"/>
      <c r="J34" s="3"/>
      <c r="K34" s="3"/>
      <c r="L34" s="3"/>
      <c r="M34" s="3">
        <v>581</v>
      </c>
      <c r="N34" s="3"/>
      <c r="O34" s="3"/>
      <c r="P34" s="15">
        <f t="shared" si="3"/>
        <v>581</v>
      </c>
      <c r="Q34" s="7"/>
      <c r="R34" s="3"/>
      <c r="S34" s="3"/>
      <c r="T34" s="3"/>
      <c r="U34" s="3">
        <v>581</v>
      </c>
      <c r="V34" s="3">
        <v>581</v>
      </c>
      <c r="W34" s="3"/>
      <c r="X34" s="3"/>
      <c r="Y34" s="3">
        <f t="shared" si="4"/>
        <v>581</v>
      </c>
      <c r="Z34" s="3"/>
      <c r="AA34" s="3"/>
      <c r="AB34" s="15">
        <f t="shared" si="5"/>
        <v>581</v>
      </c>
      <c r="AC34" s="18" t="s">
        <v>913</v>
      </c>
      <c r="AD34" s="5" t="s">
        <v>914</v>
      </c>
      <c r="AE34" s="5" t="s">
        <v>914</v>
      </c>
      <c r="AF34" s="49">
        <v>0.42</v>
      </c>
      <c r="AG34" s="47" t="s">
        <v>138</v>
      </c>
      <c r="AH34" s="26" t="s">
        <v>29</v>
      </c>
      <c r="AI34" s="8" t="s">
        <v>915</v>
      </c>
      <c r="AJ34" s="8" t="s">
        <v>916</v>
      </c>
    </row>
    <row r="35" spans="1:36" s="6" customFormat="1" ht="51">
      <c r="A35" s="24">
        <v>28</v>
      </c>
      <c r="B35" s="4" t="s">
        <v>807</v>
      </c>
      <c r="C35" s="4" t="s">
        <v>808</v>
      </c>
      <c r="D35" s="57" t="s">
        <v>58</v>
      </c>
      <c r="E35" s="57">
        <v>0.4</v>
      </c>
      <c r="F35" s="3">
        <v>1</v>
      </c>
      <c r="G35" s="3"/>
      <c r="H35" s="15"/>
      <c r="I35" s="7"/>
      <c r="J35" s="3"/>
      <c r="K35" s="3"/>
      <c r="L35" s="3"/>
      <c r="M35" s="3">
        <v>87</v>
      </c>
      <c r="N35" s="3"/>
      <c r="O35" s="3"/>
      <c r="P35" s="15">
        <f t="shared" si="3"/>
        <v>87</v>
      </c>
      <c r="Q35" s="7"/>
      <c r="R35" s="3"/>
      <c r="S35" s="3"/>
      <c r="T35" s="3"/>
      <c r="U35" s="3">
        <v>87</v>
      </c>
      <c r="V35" s="3">
        <v>87</v>
      </c>
      <c r="W35" s="3"/>
      <c r="X35" s="3"/>
      <c r="Y35" s="3">
        <f t="shared" si="4"/>
        <v>87</v>
      </c>
      <c r="Z35" s="3"/>
      <c r="AA35" s="3"/>
      <c r="AB35" s="15">
        <f t="shared" si="5"/>
        <v>87</v>
      </c>
      <c r="AC35" s="18" t="s">
        <v>917</v>
      </c>
      <c r="AD35" s="5" t="s">
        <v>918</v>
      </c>
      <c r="AE35" s="5" t="s">
        <v>918</v>
      </c>
      <c r="AF35" s="49">
        <v>1</v>
      </c>
      <c r="AG35" s="47" t="s">
        <v>138</v>
      </c>
      <c r="AH35" s="26" t="s">
        <v>29</v>
      </c>
      <c r="AI35" s="8" t="s">
        <v>919</v>
      </c>
      <c r="AJ35" s="8" t="s">
        <v>920</v>
      </c>
    </row>
    <row r="36" spans="1:36" s="6" customFormat="1" ht="76.5">
      <c r="A36" s="24">
        <v>29</v>
      </c>
      <c r="B36" s="4" t="s">
        <v>807</v>
      </c>
      <c r="C36" s="4" t="s">
        <v>808</v>
      </c>
      <c r="D36" s="57" t="s">
        <v>58</v>
      </c>
      <c r="E36" s="57">
        <v>0.4</v>
      </c>
      <c r="F36" s="3">
        <v>1</v>
      </c>
      <c r="G36" s="3"/>
      <c r="H36" s="15"/>
      <c r="I36" s="7"/>
      <c r="J36" s="3"/>
      <c r="K36" s="3"/>
      <c r="L36" s="3"/>
      <c r="M36" s="3">
        <v>87</v>
      </c>
      <c r="N36" s="3"/>
      <c r="O36" s="3"/>
      <c r="P36" s="15">
        <f t="shared" si="3"/>
        <v>87</v>
      </c>
      <c r="Q36" s="7"/>
      <c r="R36" s="3"/>
      <c r="S36" s="3"/>
      <c r="T36" s="3"/>
      <c r="U36" s="3">
        <v>87</v>
      </c>
      <c r="V36" s="3">
        <v>87</v>
      </c>
      <c r="W36" s="3"/>
      <c r="X36" s="3"/>
      <c r="Y36" s="3">
        <f t="shared" si="4"/>
        <v>87</v>
      </c>
      <c r="Z36" s="3"/>
      <c r="AA36" s="3"/>
      <c r="AB36" s="15">
        <f t="shared" si="5"/>
        <v>87</v>
      </c>
      <c r="AC36" s="18" t="s">
        <v>921</v>
      </c>
      <c r="AD36" s="5" t="s">
        <v>922</v>
      </c>
      <c r="AE36" s="5" t="s">
        <v>922</v>
      </c>
      <c r="AF36" s="49">
        <v>3.75</v>
      </c>
      <c r="AG36" s="47" t="s">
        <v>138</v>
      </c>
      <c r="AH36" s="26" t="s">
        <v>29</v>
      </c>
      <c r="AI36" s="8" t="s">
        <v>923</v>
      </c>
      <c r="AJ36" s="8" t="s">
        <v>924</v>
      </c>
    </row>
    <row r="37" spans="1:36" s="6" customFormat="1" ht="51">
      <c r="A37" s="24">
        <v>30</v>
      </c>
      <c r="B37" s="4" t="s">
        <v>33</v>
      </c>
      <c r="C37" s="4" t="s">
        <v>381</v>
      </c>
      <c r="D37" s="57" t="s">
        <v>58</v>
      </c>
      <c r="E37" s="57">
        <v>0.4</v>
      </c>
      <c r="F37" s="3">
        <v>1</v>
      </c>
      <c r="G37" s="3"/>
      <c r="H37" s="15"/>
      <c r="I37" s="7"/>
      <c r="J37" s="3"/>
      <c r="K37" s="3"/>
      <c r="L37" s="3"/>
      <c r="M37" s="3">
        <v>38</v>
      </c>
      <c r="N37" s="3"/>
      <c r="O37" s="3"/>
      <c r="P37" s="15">
        <f t="shared" si="3"/>
        <v>38</v>
      </c>
      <c r="Q37" s="7"/>
      <c r="R37" s="3"/>
      <c r="S37" s="3"/>
      <c r="T37" s="3"/>
      <c r="U37" s="3">
        <v>38</v>
      </c>
      <c r="V37" s="3">
        <v>38</v>
      </c>
      <c r="W37" s="3"/>
      <c r="X37" s="3"/>
      <c r="Y37" s="3">
        <f t="shared" si="4"/>
        <v>38</v>
      </c>
      <c r="Z37" s="3"/>
      <c r="AA37" s="3"/>
      <c r="AB37" s="15">
        <f t="shared" si="5"/>
        <v>38</v>
      </c>
      <c r="AC37" s="18" t="s">
        <v>925</v>
      </c>
      <c r="AD37" s="5" t="s">
        <v>926</v>
      </c>
      <c r="AE37" s="5" t="s">
        <v>926</v>
      </c>
      <c r="AF37" s="49">
        <v>2.42</v>
      </c>
      <c r="AG37" s="47" t="s">
        <v>138</v>
      </c>
      <c r="AH37" s="26" t="s">
        <v>29</v>
      </c>
      <c r="AI37" s="8" t="s">
        <v>927</v>
      </c>
      <c r="AJ37" s="8" t="s">
        <v>928</v>
      </c>
    </row>
    <row r="38" spans="1:36" s="6" customFormat="1" ht="38.25">
      <c r="A38" s="24">
        <v>31</v>
      </c>
      <c r="B38" s="4" t="s">
        <v>134</v>
      </c>
      <c r="C38" s="25" t="s">
        <v>929</v>
      </c>
      <c r="D38" s="57" t="s">
        <v>58</v>
      </c>
      <c r="E38" s="57">
        <v>0.4</v>
      </c>
      <c r="F38" s="3">
        <v>5</v>
      </c>
      <c r="G38" s="3"/>
      <c r="H38" s="15"/>
      <c r="I38" s="7"/>
      <c r="J38" s="3"/>
      <c r="K38" s="3"/>
      <c r="L38" s="3"/>
      <c r="M38" s="3">
        <v>14</v>
      </c>
      <c r="N38" s="3"/>
      <c r="O38" s="3"/>
      <c r="P38" s="15">
        <f t="shared" si="3"/>
        <v>14</v>
      </c>
      <c r="Q38" s="7"/>
      <c r="R38" s="3"/>
      <c r="S38" s="3"/>
      <c r="T38" s="3"/>
      <c r="U38" s="3">
        <v>14</v>
      </c>
      <c r="V38" s="3">
        <v>14</v>
      </c>
      <c r="W38" s="3"/>
      <c r="X38" s="3"/>
      <c r="Y38" s="3">
        <f t="shared" si="4"/>
        <v>14</v>
      </c>
      <c r="Z38" s="3"/>
      <c r="AA38" s="3"/>
      <c r="AB38" s="15">
        <f t="shared" si="5"/>
        <v>14</v>
      </c>
      <c r="AC38" s="18" t="s">
        <v>930</v>
      </c>
      <c r="AD38" s="5" t="s">
        <v>931</v>
      </c>
      <c r="AE38" s="5" t="s">
        <v>931</v>
      </c>
      <c r="AF38" s="49">
        <v>1.33</v>
      </c>
      <c r="AG38" s="47" t="s">
        <v>138</v>
      </c>
      <c r="AH38" s="26" t="s">
        <v>29</v>
      </c>
      <c r="AI38" s="8" t="s">
        <v>932</v>
      </c>
      <c r="AJ38" s="8" t="s">
        <v>480</v>
      </c>
    </row>
    <row r="39" spans="1:36" s="6" customFormat="1" ht="38.25">
      <c r="A39" s="24">
        <v>32</v>
      </c>
      <c r="B39" s="4" t="s">
        <v>134</v>
      </c>
      <c r="C39" s="25" t="s">
        <v>135</v>
      </c>
      <c r="D39" s="57" t="s">
        <v>34</v>
      </c>
      <c r="E39" s="57">
        <v>10</v>
      </c>
      <c r="F39" s="26">
        <v>5</v>
      </c>
      <c r="G39" s="3"/>
      <c r="H39" s="15"/>
      <c r="I39" s="7"/>
      <c r="J39" s="3"/>
      <c r="K39" s="3"/>
      <c r="L39" s="3"/>
      <c r="M39" s="3">
        <v>14</v>
      </c>
      <c r="N39" s="3"/>
      <c r="O39" s="3"/>
      <c r="P39" s="15">
        <f t="shared" si="3"/>
        <v>14</v>
      </c>
      <c r="Q39" s="7"/>
      <c r="R39" s="3"/>
      <c r="S39" s="3"/>
      <c r="T39" s="3"/>
      <c r="U39" s="3">
        <v>14</v>
      </c>
      <c r="V39" s="3">
        <v>14</v>
      </c>
      <c r="W39" s="3"/>
      <c r="X39" s="3"/>
      <c r="Y39" s="3">
        <f t="shared" si="4"/>
        <v>14</v>
      </c>
      <c r="Z39" s="3"/>
      <c r="AA39" s="3"/>
      <c r="AB39" s="15">
        <f t="shared" si="5"/>
        <v>14</v>
      </c>
      <c r="AC39" s="18" t="s">
        <v>933</v>
      </c>
      <c r="AD39" s="5" t="s">
        <v>934</v>
      </c>
      <c r="AE39" s="5" t="s">
        <v>934</v>
      </c>
      <c r="AF39" s="49">
        <v>1.95</v>
      </c>
      <c r="AG39" s="47" t="s">
        <v>138</v>
      </c>
      <c r="AH39" s="26" t="s">
        <v>29</v>
      </c>
      <c r="AI39" s="8" t="s">
        <v>935</v>
      </c>
      <c r="AJ39" s="8" t="s">
        <v>480</v>
      </c>
    </row>
    <row r="40" spans="1:36" s="6" customFormat="1" ht="76.5">
      <c r="A40" s="24">
        <v>33</v>
      </c>
      <c r="B40" s="4" t="s">
        <v>146</v>
      </c>
      <c r="C40" s="25" t="s">
        <v>418</v>
      </c>
      <c r="D40" s="26" t="s">
        <v>58</v>
      </c>
      <c r="E40" s="26">
        <v>0.4</v>
      </c>
      <c r="F40" s="26">
        <v>1</v>
      </c>
      <c r="G40" s="3"/>
      <c r="H40" s="15"/>
      <c r="I40" s="7"/>
      <c r="J40" s="3"/>
      <c r="K40" s="3"/>
      <c r="L40" s="3"/>
      <c r="M40" s="3">
        <v>24</v>
      </c>
      <c r="N40" s="26"/>
      <c r="O40" s="26"/>
      <c r="P40" s="82">
        <f>SUM(I40:O40)</f>
        <v>24</v>
      </c>
      <c r="Q40" s="24"/>
      <c r="R40" s="26"/>
      <c r="S40" s="26"/>
      <c r="T40" s="26"/>
      <c r="U40" s="57">
        <v>24</v>
      </c>
      <c r="V40" s="57">
        <v>24</v>
      </c>
      <c r="W40" s="26"/>
      <c r="X40" s="26"/>
      <c r="Y40" s="57">
        <f>SUM(Q40:U40)</f>
        <v>24</v>
      </c>
      <c r="Z40" s="26"/>
      <c r="AA40" s="26"/>
      <c r="AB40" s="82">
        <f>SUM(Y40:AA40)</f>
        <v>24</v>
      </c>
      <c r="AC40" s="83" t="s">
        <v>936</v>
      </c>
      <c r="AD40" s="84" t="s">
        <v>937</v>
      </c>
      <c r="AE40" s="84" t="s">
        <v>937</v>
      </c>
      <c r="AF40" s="91">
        <v>1.08</v>
      </c>
      <c r="AG40" s="56" t="s">
        <v>138</v>
      </c>
      <c r="AH40" s="57" t="s">
        <v>29</v>
      </c>
      <c r="AI40" s="86" t="s">
        <v>938</v>
      </c>
      <c r="AJ40" s="32" t="s">
        <v>422</v>
      </c>
    </row>
    <row r="41" spans="1:36" s="6" customFormat="1" ht="63.75">
      <c r="A41" s="24">
        <v>34</v>
      </c>
      <c r="B41" s="4" t="s">
        <v>502</v>
      </c>
      <c r="C41" s="25" t="s">
        <v>939</v>
      </c>
      <c r="D41" s="26" t="s">
        <v>58</v>
      </c>
      <c r="E41" s="57">
        <v>6</v>
      </c>
      <c r="F41" s="3">
        <v>1</v>
      </c>
      <c r="G41" s="3"/>
      <c r="H41" s="15"/>
      <c r="I41" s="7"/>
      <c r="J41" s="3"/>
      <c r="K41" s="3"/>
      <c r="L41" s="3"/>
      <c r="M41" s="3">
        <v>45</v>
      </c>
      <c r="N41" s="3"/>
      <c r="O41" s="3"/>
      <c r="P41" s="15">
        <f t="shared" ref="P41:P50" si="6">SUM(I41:O41)</f>
        <v>45</v>
      </c>
      <c r="Q41" s="7"/>
      <c r="R41" s="3"/>
      <c r="S41" s="3"/>
      <c r="T41" s="3"/>
      <c r="U41" s="3">
        <v>45</v>
      </c>
      <c r="V41" s="3">
        <v>45</v>
      </c>
      <c r="W41" s="3"/>
      <c r="X41" s="3"/>
      <c r="Y41" s="3">
        <f t="shared" ref="Y41:Y50" si="7">SUM(Q41:U41)</f>
        <v>45</v>
      </c>
      <c r="Z41" s="3"/>
      <c r="AA41" s="3"/>
      <c r="AB41" s="15">
        <f t="shared" ref="AB41:AB50" si="8">SUM(Y41:AA41)</f>
        <v>45</v>
      </c>
      <c r="AC41" s="18" t="s">
        <v>940</v>
      </c>
      <c r="AD41" s="5" t="s">
        <v>941</v>
      </c>
      <c r="AE41" s="5" t="s">
        <v>941</v>
      </c>
      <c r="AF41" s="49">
        <v>4.83</v>
      </c>
      <c r="AG41" s="47" t="s">
        <v>138</v>
      </c>
      <c r="AH41" s="26" t="s">
        <v>29</v>
      </c>
      <c r="AI41" s="8" t="s">
        <v>942</v>
      </c>
      <c r="AJ41" s="8" t="s">
        <v>943</v>
      </c>
    </row>
    <row r="42" spans="1:36" s="6" customFormat="1" ht="76.5">
      <c r="A42" s="24">
        <v>35</v>
      </c>
      <c r="B42" s="4" t="s">
        <v>794</v>
      </c>
      <c r="C42" s="25" t="s">
        <v>944</v>
      </c>
      <c r="D42" s="57" t="s">
        <v>58</v>
      </c>
      <c r="E42" s="57">
        <v>0.4</v>
      </c>
      <c r="F42" s="3">
        <v>1</v>
      </c>
      <c r="G42" s="3"/>
      <c r="H42" s="15"/>
      <c r="I42" s="7"/>
      <c r="J42" s="3"/>
      <c r="K42" s="3"/>
      <c r="L42" s="3"/>
      <c r="M42" s="3">
        <v>53</v>
      </c>
      <c r="N42" s="3"/>
      <c r="O42" s="3"/>
      <c r="P42" s="15">
        <f t="shared" si="6"/>
        <v>53</v>
      </c>
      <c r="Q42" s="7"/>
      <c r="R42" s="3"/>
      <c r="S42" s="3"/>
      <c r="T42" s="3"/>
      <c r="U42" s="3">
        <v>53</v>
      </c>
      <c r="V42" s="3">
        <v>53</v>
      </c>
      <c r="W42" s="3"/>
      <c r="X42" s="3"/>
      <c r="Y42" s="3">
        <f t="shared" si="7"/>
        <v>53</v>
      </c>
      <c r="Z42" s="3"/>
      <c r="AA42" s="3"/>
      <c r="AB42" s="15">
        <f t="shared" si="8"/>
        <v>53</v>
      </c>
      <c r="AC42" s="18" t="s">
        <v>946</v>
      </c>
      <c r="AD42" s="5" t="s">
        <v>947</v>
      </c>
      <c r="AE42" s="5" t="s">
        <v>947</v>
      </c>
      <c r="AF42" s="49">
        <v>1.75</v>
      </c>
      <c r="AG42" s="47" t="s">
        <v>138</v>
      </c>
      <c r="AH42" s="26" t="s">
        <v>29</v>
      </c>
      <c r="AI42" s="8" t="s">
        <v>948</v>
      </c>
      <c r="AJ42" s="8" t="s">
        <v>949</v>
      </c>
    </row>
    <row r="43" spans="1:36" s="6" customFormat="1" ht="76.5">
      <c r="A43" s="24">
        <v>36</v>
      </c>
      <c r="B43" s="4" t="s">
        <v>950</v>
      </c>
      <c r="C43" s="4" t="s">
        <v>945</v>
      </c>
      <c r="D43" s="57" t="s">
        <v>58</v>
      </c>
      <c r="E43" s="57">
        <v>0.4</v>
      </c>
      <c r="F43" s="3">
        <v>1</v>
      </c>
      <c r="G43" s="3"/>
      <c r="H43" s="15"/>
      <c r="I43" s="7"/>
      <c r="J43" s="3"/>
      <c r="K43" s="3"/>
      <c r="L43" s="3"/>
      <c r="M43" s="3">
        <v>3</v>
      </c>
      <c r="N43" s="3"/>
      <c r="O43" s="3"/>
      <c r="P43" s="15">
        <f t="shared" si="6"/>
        <v>3</v>
      </c>
      <c r="Q43" s="7"/>
      <c r="R43" s="3"/>
      <c r="S43" s="3"/>
      <c r="T43" s="3"/>
      <c r="U43" s="3">
        <v>3</v>
      </c>
      <c r="V43" s="3">
        <v>3</v>
      </c>
      <c r="W43" s="3"/>
      <c r="X43" s="3"/>
      <c r="Y43" s="3">
        <f t="shared" si="7"/>
        <v>3</v>
      </c>
      <c r="Z43" s="3"/>
      <c r="AA43" s="3"/>
      <c r="AB43" s="15">
        <f t="shared" si="8"/>
        <v>3</v>
      </c>
      <c r="AC43" s="18" t="s">
        <v>951</v>
      </c>
      <c r="AD43" s="5" t="s">
        <v>952</v>
      </c>
      <c r="AE43" s="5" t="s">
        <v>952</v>
      </c>
      <c r="AF43" s="49">
        <v>6.42</v>
      </c>
      <c r="AG43" s="47" t="s">
        <v>138</v>
      </c>
      <c r="AH43" s="26" t="s">
        <v>29</v>
      </c>
      <c r="AI43" s="8" t="s">
        <v>953</v>
      </c>
      <c r="AJ43" s="8" t="s">
        <v>954</v>
      </c>
    </row>
    <row r="44" spans="1:36" s="6" customFormat="1" ht="25.5">
      <c r="A44" s="24">
        <v>37</v>
      </c>
      <c r="B44" s="4" t="s">
        <v>126</v>
      </c>
      <c r="C44" s="25" t="s">
        <v>127</v>
      </c>
      <c r="D44" s="57" t="s">
        <v>34</v>
      </c>
      <c r="E44" s="57">
        <v>6</v>
      </c>
      <c r="F44" s="3">
        <v>5</v>
      </c>
      <c r="G44" s="3"/>
      <c r="H44" s="15"/>
      <c r="I44" s="7"/>
      <c r="J44" s="3"/>
      <c r="K44" s="3"/>
      <c r="L44" s="3"/>
      <c r="M44" s="3">
        <v>69</v>
      </c>
      <c r="N44" s="3"/>
      <c r="O44" s="3"/>
      <c r="P44" s="15">
        <f t="shared" si="6"/>
        <v>69</v>
      </c>
      <c r="Q44" s="7"/>
      <c r="R44" s="3"/>
      <c r="S44" s="3"/>
      <c r="T44" s="3"/>
      <c r="U44" s="3">
        <v>69</v>
      </c>
      <c r="V44" s="3">
        <v>69</v>
      </c>
      <c r="W44" s="3"/>
      <c r="X44" s="3"/>
      <c r="Y44" s="3">
        <f t="shared" si="7"/>
        <v>69</v>
      </c>
      <c r="Z44" s="3"/>
      <c r="AA44" s="3"/>
      <c r="AB44" s="15">
        <f t="shared" si="8"/>
        <v>69</v>
      </c>
      <c r="AC44" s="18" t="s">
        <v>955</v>
      </c>
      <c r="AD44" s="5" t="s">
        <v>956</v>
      </c>
      <c r="AE44" s="5" t="s">
        <v>956</v>
      </c>
      <c r="AF44" s="49">
        <v>2.5</v>
      </c>
      <c r="AG44" s="47" t="s">
        <v>138</v>
      </c>
      <c r="AH44" s="26" t="s">
        <v>29</v>
      </c>
      <c r="AI44" s="8" t="s">
        <v>957</v>
      </c>
      <c r="AJ44" s="8" t="s">
        <v>417</v>
      </c>
    </row>
    <row r="45" spans="1:36" s="6" customFormat="1" ht="25.5">
      <c r="A45" s="24">
        <v>38</v>
      </c>
      <c r="B45" s="4" t="s">
        <v>865</v>
      </c>
      <c r="C45" s="4" t="s">
        <v>958</v>
      </c>
      <c r="D45" s="57" t="s">
        <v>34</v>
      </c>
      <c r="E45" s="57">
        <v>10</v>
      </c>
      <c r="F45" s="3">
        <v>5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6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7"/>
        <v>22</v>
      </c>
      <c r="Z45" s="3"/>
      <c r="AA45" s="3"/>
      <c r="AB45" s="15">
        <f t="shared" si="8"/>
        <v>22</v>
      </c>
      <c r="AC45" s="18" t="s">
        <v>959</v>
      </c>
      <c r="AD45" s="5" t="s">
        <v>960</v>
      </c>
      <c r="AE45" s="5" t="s">
        <v>960</v>
      </c>
      <c r="AF45" s="49">
        <v>3.88</v>
      </c>
      <c r="AG45" s="47" t="s">
        <v>138</v>
      </c>
      <c r="AH45" s="26" t="s">
        <v>29</v>
      </c>
      <c r="AI45" s="8" t="s">
        <v>961</v>
      </c>
      <c r="AJ45" s="8" t="s">
        <v>841</v>
      </c>
    </row>
    <row r="46" spans="1:36" s="6" customFormat="1" ht="25.5">
      <c r="A46" s="24">
        <v>39</v>
      </c>
      <c r="B46" s="25" t="s">
        <v>33</v>
      </c>
      <c r="C46" s="25" t="s">
        <v>198</v>
      </c>
      <c r="D46" s="57" t="s">
        <v>34</v>
      </c>
      <c r="E46" s="57">
        <v>10</v>
      </c>
      <c r="F46" s="3">
        <v>5</v>
      </c>
      <c r="G46" s="3"/>
      <c r="H46" s="15"/>
      <c r="I46" s="7"/>
      <c r="J46" s="3"/>
      <c r="K46" s="3"/>
      <c r="L46" s="3"/>
      <c r="M46" s="3">
        <v>38</v>
      </c>
      <c r="N46" s="3"/>
      <c r="O46" s="3"/>
      <c r="P46" s="15">
        <f t="shared" si="6"/>
        <v>38</v>
      </c>
      <c r="Q46" s="7"/>
      <c r="R46" s="3"/>
      <c r="S46" s="3"/>
      <c r="T46" s="3"/>
      <c r="U46" s="3">
        <v>38</v>
      </c>
      <c r="V46" s="3">
        <v>38</v>
      </c>
      <c r="W46" s="3"/>
      <c r="X46" s="3"/>
      <c r="Y46" s="3">
        <f t="shared" si="7"/>
        <v>38</v>
      </c>
      <c r="Z46" s="3"/>
      <c r="AA46" s="3"/>
      <c r="AB46" s="15">
        <f t="shared" si="8"/>
        <v>38</v>
      </c>
      <c r="AC46" s="18" t="s">
        <v>962</v>
      </c>
      <c r="AD46" s="5" t="s">
        <v>963</v>
      </c>
      <c r="AE46" s="5" t="s">
        <v>963</v>
      </c>
      <c r="AF46" s="49">
        <v>5.43</v>
      </c>
      <c r="AG46" s="47" t="s">
        <v>138</v>
      </c>
      <c r="AH46" s="26" t="s">
        <v>29</v>
      </c>
      <c r="AI46" s="8" t="s">
        <v>964</v>
      </c>
      <c r="AJ46" s="8" t="s">
        <v>417</v>
      </c>
    </row>
    <row r="47" spans="1:36" s="6" customFormat="1" ht="25.5">
      <c r="A47" s="24">
        <v>40</v>
      </c>
      <c r="B47" s="4" t="s">
        <v>189</v>
      </c>
      <c r="C47" s="4" t="s">
        <v>965</v>
      </c>
      <c r="D47" s="57" t="s">
        <v>34</v>
      </c>
      <c r="E47" s="57">
        <v>10</v>
      </c>
      <c r="F47" s="3">
        <v>5</v>
      </c>
      <c r="G47" s="3"/>
      <c r="H47" s="15"/>
      <c r="I47" s="7"/>
      <c r="J47" s="3"/>
      <c r="K47" s="3"/>
      <c r="L47" s="3"/>
      <c r="M47" s="3">
        <v>246</v>
      </c>
      <c r="N47" s="3"/>
      <c r="O47" s="3"/>
      <c r="P47" s="15">
        <f t="shared" si="6"/>
        <v>246</v>
      </c>
      <c r="Q47" s="7"/>
      <c r="R47" s="3"/>
      <c r="S47" s="3"/>
      <c r="T47" s="3"/>
      <c r="U47" s="3">
        <v>246</v>
      </c>
      <c r="V47" s="3">
        <v>246</v>
      </c>
      <c r="W47" s="3"/>
      <c r="X47" s="3"/>
      <c r="Y47" s="3">
        <f t="shared" si="7"/>
        <v>246</v>
      </c>
      <c r="Z47" s="3"/>
      <c r="AA47" s="3"/>
      <c r="AB47" s="15">
        <f t="shared" si="8"/>
        <v>246</v>
      </c>
      <c r="AC47" s="18" t="s">
        <v>966</v>
      </c>
      <c r="AD47" s="5" t="s">
        <v>967</v>
      </c>
      <c r="AE47" s="5" t="s">
        <v>967</v>
      </c>
      <c r="AF47" s="49">
        <v>0.82</v>
      </c>
      <c r="AG47" s="47" t="s">
        <v>138</v>
      </c>
      <c r="AH47" s="26" t="s">
        <v>29</v>
      </c>
      <c r="AI47" s="8" t="s">
        <v>968</v>
      </c>
      <c r="AJ47" s="8" t="s">
        <v>746</v>
      </c>
    </row>
    <row r="48" spans="1:36" s="6" customFormat="1" ht="76.5">
      <c r="A48" s="24">
        <v>41</v>
      </c>
      <c r="B48" s="25" t="s">
        <v>709</v>
      </c>
      <c r="C48" s="25" t="s">
        <v>969</v>
      </c>
      <c r="D48" s="57" t="s">
        <v>58</v>
      </c>
      <c r="E48" s="57">
        <v>0.4</v>
      </c>
      <c r="F48" s="3">
        <v>1</v>
      </c>
      <c r="G48" s="3"/>
      <c r="H48" s="15"/>
      <c r="I48" s="7"/>
      <c r="J48" s="3"/>
      <c r="K48" s="3"/>
      <c r="L48" s="3"/>
      <c r="M48" s="3">
        <v>10</v>
      </c>
      <c r="N48" s="3"/>
      <c r="O48" s="3"/>
      <c r="P48" s="15">
        <f t="shared" si="6"/>
        <v>10</v>
      </c>
      <c r="Q48" s="7"/>
      <c r="R48" s="3"/>
      <c r="S48" s="3"/>
      <c r="T48" s="3"/>
      <c r="U48" s="3">
        <v>10</v>
      </c>
      <c r="V48" s="3">
        <v>10</v>
      </c>
      <c r="W48" s="3"/>
      <c r="X48" s="3"/>
      <c r="Y48" s="3">
        <f t="shared" si="7"/>
        <v>10</v>
      </c>
      <c r="Z48" s="3"/>
      <c r="AA48" s="3"/>
      <c r="AB48" s="15">
        <f t="shared" si="8"/>
        <v>10</v>
      </c>
      <c r="AC48" s="18" t="s">
        <v>970</v>
      </c>
      <c r="AD48" s="5" t="s">
        <v>971</v>
      </c>
      <c r="AE48" s="5" t="s">
        <v>971</v>
      </c>
      <c r="AF48" s="49">
        <v>0.92</v>
      </c>
      <c r="AG48" s="47" t="s">
        <v>138</v>
      </c>
      <c r="AH48" s="26" t="s">
        <v>29</v>
      </c>
      <c r="AI48" s="8" t="s">
        <v>972</v>
      </c>
      <c r="AJ48" s="8" t="s">
        <v>973</v>
      </c>
    </row>
    <row r="49" spans="1:36" s="6" customFormat="1" ht="76.5">
      <c r="A49" s="24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26"/>
      <c r="O49" s="3"/>
      <c r="P49" s="15">
        <f t="shared" si="6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7"/>
        <v>24</v>
      </c>
      <c r="Z49" s="3"/>
      <c r="AA49" s="3"/>
      <c r="AB49" s="15">
        <f t="shared" si="8"/>
        <v>24</v>
      </c>
      <c r="AC49" s="18" t="s">
        <v>974</v>
      </c>
      <c r="AD49" s="5" t="s">
        <v>975</v>
      </c>
      <c r="AE49" s="5" t="s">
        <v>975</v>
      </c>
      <c r="AF49" s="49">
        <v>0.83</v>
      </c>
      <c r="AG49" s="47" t="s">
        <v>138</v>
      </c>
      <c r="AH49" s="26" t="s">
        <v>29</v>
      </c>
      <c r="AI49" s="8" t="s">
        <v>976</v>
      </c>
      <c r="AJ49" s="32" t="s">
        <v>422</v>
      </c>
    </row>
    <row r="50" spans="1:36" s="6" customFormat="1">
      <c r="A50" s="146"/>
      <c r="B50" s="66"/>
      <c r="C50" s="147"/>
      <c r="D50" s="102"/>
      <c r="E50" s="102"/>
      <c r="F50" s="102"/>
      <c r="G50" s="67"/>
      <c r="H50" s="68"/>
      <c r="I50" s="65"/>
      <c r="J50" s="67"/>
      <c r="K50" s="67"/>
      <c r="L50" s="67"/>
      <c r="M50" s="67"/>
      <c r="N50" s="102"/>
      <c r="O50" s="67"/>
      <c r="P50" s="15"/>
      <c r="Q50" s="65"/>
      <c r="R50" s="67"/>
      <c r="S50" s="67"/>
      <c r="T50" s="67"/>
      <c r="U50" s="67"/>
      <c r="V50" s="67"/>
      <c r="W50" s="67"/>
      <c r="X50" s="67"/>
      <c r="Y50" s="3"/>
      <c r="Z50" s="67"/>
      <c r="AA50" s="67"/>
      <c r="AB50" s="15"/>
      <c r="AC50" s="69"/>
      <c r="AD50" s="70"/>
      <c r="AE50" s="70"/>
      <c r="AF50" s="107"/>
      <c r="AG50" s="108"/>
      <c r="AH50" s="3"/>
      <c r="AI50" s="72"/>
      <c r="AJ50" s="148"/>
    </row>
    <row r="51" spans="1:36" s="6" customFormat="1" ht="13.5" thickBot="1">
      <c r="A51" s="9" t="s">
        <v>35</v>
      </c>
      <c r="B51" s="10"/>
      <c r="C51" s="10"/>
      <c r="D51" s="11"/>
      <c r="E51" s="11"/>
      <c r="F51" s="11"/>
      <c r="G51" s="11"/>
      <c r="H51" s="16"/>
      <c r="I51" s="9"/>
      <c r="J51" s="11"/>
      <c r="K51" s="11"/>
      <c r="L51" s="11"/>
      <c r="M51" s="11"/>
      <c r="N51" s="11"/>
      <c r="O51" s="11"/>
      <c r="P51" s="16"/>
      <c r="Q51" s="9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6"/>
      <c r="AC51" s="19"/>
      <c r="AD51" s="12"/>
      <c r="AE51" s="12"/>
      <c r="AF51" s="107"/>
      <c r="AG51" s="116"/>
      <c r="AH51" s="3"/>
      <c r="AI51" s="13"/>
      <c r="AJ51" s="13"/>
    </row>
    <row r="52" spans="1:36">
      <c r="B52" s="40"/>
    </row>
    <row r="53" spans="1:36" s="41" customFormat="1">
      <c r="A53" s="40" t="s">
        <v>36</v>
      </c>
      <c r="B53" s="38" t="s">
        <v>37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93"/>
      <c r="AG53" s="40"/>
      <c r="AH53" s="40"/>
      <c r="AI53" s="40"/>
    </row>
    <row r="54" spans="1:36" s="39" customFormat="1">
      <c r="A54" s="2">
        <v>1</v>
      </c>
      <c r="B54" s="38" t="s">
        <v>38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94"/>
      <c r="AG54" s="38"/>
      <c r="AH54" s="38"/>
      <c r="AI54" s="38"/>
    </row>
    <row r="55" spans="1:36" s="39" customFormat="1">
      <c r="A55" s="2">
        <v>2</v>
      </c>
      <c r="B55" s="38" t="s">
        <v>39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94"/>
      <c r="AG55" s="38"/>
      <c r="AH55" s="38"/>
      <c r="AI55" s="38"/>
    </row>
    <row r="56" spans="1:36" s="39" customFormat="1">
      <c r="A56" s="2">
        <v>3</v>
      </c>
      <c r="B56" s="38" t="s">
        <v>40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94"/>
      <c r="AG56" s="38"/>
      <c r="AH56" s="38"/>
      <c r="AI56" s="38"/>
    </row>
    <row r="57" spans="1:36" s="39" customFormat="1">
      <c r="A57" s="2">
        <v>4</v>
      </c>
      <c r="B57" s="38" t="s">
        <v>44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94"/>
      <c r="AG57" s="38"/>
      <c r="AH57" s="38"/>
      <c r="AI57" s="38"/>
    </row>
    <row r="58" spans="1:36" s="39" customFormat="1">
      <c r="A58" s="2">
        <v>5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94"/>
      <c r="AG58" s="38"/>
      <c r="AH58" s="38"/>
      <c r="AI58" s="38"/>
    </row>
    <row r="59" spans="1:36" s="39" customFormat="1">
      <c r="A59" s="2"/>
      <c r="B59" s="1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94"/>
      <c r="AG59" s="38"/>
      <c r="AH59" s="38"/>
      <c r="AI59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42"/>
  <sheetViews>
    <sheetView tabSelected="1" view="pageBreakPreview" topLeftCell="A228" zoomScale="60" workbookViewId="0">
      <selection activeCell="AE238" sqref="AE238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7" style="1" customWidth="1"/>
    <col min="14" max="15" width="5" style="1" customWidth="1"/>
    <col min="16" max="16" width="6.85546875" style="1" customWidth="1"/>
    <col min="17" max="20" width="5" style="1" customWidth="1"/>
    <col min="21" max="21" width="6.42578125" style="1" customWidth="1"/>
    <col min="22" max="22" width="6.140625" style="1" customWidth="1"/>
    <col min="23" max="24" width="5" style="1" customWidth="1"/>
    <col min="25" max="25" width="7.42578125" style="1" customWidth="1"/>
    <col min="26" max="27" width="5" style="1" customWidth="1"/>
    <col min="28" max="28" width="7.710937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36" ht="27" customHeight="1" thickBot="1">
      <c r="A2" s="130" t="s">
        <v>979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36" ht="54" customHeight="1">
      <c r="A3" s="134" t="s">
        <v>0</v>
      </c>
      <c r="B3" s="137" t="s">
        <v>31</v>
      </c>
      <c r="C3" s="137" t="s">
        <v>1</v>
      </c>
      <c r="D3" s="117" t="s">
        <v>2</v>
      </c>
      <c r="E3" s="117" t="s">
        <v>3</v>
      </c>
      <c r="F3" s="117" t="s">
        <v>41</v>
      </c>
      <c r="G3" s="117" t="s">
        <v>4</v>
      </c>
      <c r="H3" s="120" t="s">
        <v>5</v>
      </c>
      <c r="I3" s="136" t="s">
        <v>6</v>
      </c>
      <c r="J3" s="137"/>
      <c r="K3" s="137"/>
      <c r="L3" s="137"/>
      <c r="M3" s="137"/>
      <c r="N3" s="137"/>
      <c r="O3" s="137"/>
      <c r="P3" s="138"/>
      <c r="Q3" s="136" t="s">
        <v>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25" t="s">
        <v>8</v>
      </c>
      <c r="AD3" s="117" t="s">
        <v>9</v>
      </c>
      <c r="AE3" s="117" t="s">
        <v>10</v>
      </c>
      <c r="AF3" s="131" t="s">
        <v>11</v>
      </c>
      <c r="AG3" s="134" t="s">
        <v>12</v>
      </c>
      <c r="AH3" s="117" t="s">
        <v>13</v>
      </c>
      <c r="AI3" s="120" t="s">
        <v>14</v>
      </c>
      <c r="AJ3" s="120" t="s">
        <v>43</v>
      </c>
    </row>
    <row r="4" spans="1:36" ht="30" customHeight="1">
      <c r="A4" s="128"/>
      <c r="B4" s="124"/>
      <c r="C4" s="124"/>
      <c r="D4" s="118"/>
      <c r="E4" s="118"/>
      <c r="F4" s="118"/>
      <c r="G4" s="118"/>
      <c r="H4" s="121"/>
      <c r="I4" s="123" t="s">
        <v>15</v>
      </c>
      <c r="J4" s="124"/>
      <c r="K4" s="124"/>
      <c r="L4" s="124"/>
      <c r="M4" s="124"/>
      <c r="N4" s="118" t="s">
        <v>16</v>
      </c>
      <c r="O4" s="118" t="s">
        <v>17</v>
      </c>
      <c r="P4" s="121" t="s">
        <v>18</v>
      </c>
      <c r="Q4" s="123" t="s">
        <v>15</v>
      </c>
      <c r="R4" s="124"/>
      <c r="S4" s="124"/>
      <c r="T4" s="124"/>
      <c r="U4" s="124"/>
      <c r="V4" s="124"/>
      <c r="W4" s="124"/>
      <c r="X4" s="124"/>
      <c r="Y4" s="124"/>
      <c r="Z4" s="118" t="s">
        <v>16</v>
      </c>
      <c r="AA4" s="118" t="s">
        <v>17</v>
      </c>
      <c r="AB4" s="121" t="s">
        <v>19</v>
      </c>
      <c r="AC4" s="126"/>
      <c r="AD4" s="118"/>
      <c r="AE4" s="118"/>
      <c r="AF4" s="132"/>
      <c r="AG4" s="128"/>
      <c r="AH4" s="118"/>
      <c r="AI4" s="121"/>
      <c r="AJ4" s="121"/>
    </row>
    <row r="5" spans="1:36" ht="68.45" customHeight="1">
      <c r="A5" s="128"/>
      <c r="B5" s="124"/>
      <c r="C5" s="124"/>
      <c r="D5" s="118"/>
      <c r="E5" s="118"/>
      <c r="F5" s="118"/>
      <c r="G5" s="118"/>
      <c r="H5" s="121"/>
      <c r="I5" s="128" t="s">
        <v>20</v>
      </c>
      <c r="J5" s="118"/>
      <c r="K5" s="118" t="s">
        <v>21</v>
      </c>
      <c r="L5" s="118"/>
      <c r="M5" s="118" t="s">
        <v>22</v>
      </c>
      <c r="N5" s="118"/>
      <c r="O5" s="118"/>
      <c r="P5" s="121"/>
      <c r="Q5" s="128" t="s">
        <v>20</v>
      </c>
      <c r="R5" s="118"/>
      <c r="S5" s="118" t="s">
        <v>21</v>
      </c>
      <c r="T5" s="118"/>
      <c r="U5" s="118" t="s">
        <v>22</v>
      </c>
      <c r="V5" s="118" t="s">
        <v>23</v>
      </c>
      <c r="W5" s="118" t="s">
        <v>24</v>
      </c>
      <c r="X5" s="118" t="s">
        <v>25</v>
      </c>
      <c r="Y5" s="118" t="s">
        <v>26</v>
      </c>
      <c r="Z5" s="118"/>
      <c r="AA5" s="118"/>
      <c r="AB5" s="121"/>
      <c r="AC5" s="126"/>
      <c r="AD5" s="118"/>
      <c r="AE5" s="118"/>
      <c r="AF5" s="132"/>
      <c r="AG5" s="128"/>
      <c r="AH5" s="118"/>
      <c r="AI5" s="121"/>
      <c r="AJ5" s="121"/>
    </row>
    <row r="6" spans="1:36" ht="113.45" customHeight="1" thickBot="1">
      <c r="A6" s="135"/>
      <c r="B6" s="139"/>
      <c r="C6" s="139"/>
      <c r="D6" s="119"/>
      <c r="E6" s="119"/>
      <c r="F6" s="119"/>
      <c r="G6" s="119"/>
      <c r="H6" s="122"/>
      <c r="I6" s="115" t="s">
        <v>27</v>
      </c>
      <c r="J6" s="114" t="s">
        <v>28</v>
      </c>
      <c r="K6" s="114" t="s">
        <v>27</v>
      </c>
      <c r="L6" s="114" t="s">
        <v>28</v>
      </c>
      <c r="M6" s="119"/>
      <c r="N6" s="119"/>
      <c r="O6" s="119"/>
      <c r="P6" s="122"/>
      <c r="Q6" s="115" t="s">
        <v>27</v>
      </c>
      <c r="R6" s="114" t="s">
        <v>28</v>
      </c>
      <c r="S6" s="114" t="s">
        <v>27</v>
      </c>
      <c r="T6" s="114" t="s">
        <v>28</v>
      </c>
      <c r="U6" s="119"/>
      <c r="V6" s="119"/>
      <c r="W6" s="119"/>
      <c r="X6" s="119"/>
      <c r="Y6" s="119"/>
      <c r="Z6" s="119"/>
      <c r="AA6" s="119"/>
      <c r="AB6" s="122"/>
      <c r="AC6" s="127"/>
      <c r="AD6" s="119"/>
      <c r="AE6" s="119"/>
      <c r="AF6" s="133"/>
      <c r="AG6" s="135"/>
      <c r="AH6" s="119"/>
      <c r="AI6" s="122"/>
      <c r="AJ6" s="122"/>
    </row>
    <row r="7" spans="1:36" ht="13.5" thickBot="1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38.25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89.25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63.75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8.25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8.25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8.25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2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5.5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2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89.25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1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6.5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63.75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8.25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51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1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8.25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1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6.5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8.25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1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51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8.25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51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1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27.5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76.5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1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27.5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76.5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38.25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5.5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5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38.25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5.5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2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1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5.5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6.5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5.5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38.25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1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5.5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51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8.25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38.25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8.25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63.75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89.25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1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5.5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5.5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102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89.25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38.25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5.5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8.25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5.5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5.5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14.75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5.5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6.5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93.75" customHeight="1">
      <c r="A85" s="50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ht="93.75" customHeight="1">
      <c r="A86" s="24">
        <v>79</v>
      </c>
      <c r="B86" s="25" t="s">
        <v>275</v>
      </c>
      <c r="C86" s="25" t="s">
        <v>276</v>
      </c>
      <c r="D86" s="26" t="s">
        <v>34</v>
      </c>
      <c r="E86" s="26">
        <v>10</v>
      </c>
      <c r="F86" s="26">
        <v>1</v>
      </c>
      <c r="G86" s="26"/>
      <c r="H86" s="27"/>
      <c r="I86" s="24"/>
      <c r="J86" s="26"/>
      <c r="K86" s="26"/>
      <c r="L86" s="26"/>
      <c r="M86" s="26">
        <v>9</v>
      </c>
      <c r="N86" s="26"/>
      <c r="O86" s="26"/>
      <c r="P86" s="27">
        <f>SUM(I86:O86)</f>
        <v>9</v>
      </c>
      <c r="Q86" s="24"/>
      <c r="R86" s="26"/>
      <c r="S86" s="26"/>
      <c r="T86" s="26"/>
      <c r="U86" s="26">
        <v>9</v>
      </c>
      <c r="V86" s="26">
        <v>9</v>
      </c>
      <c r="W86" s="26"/>
      <c r="X86" s="26"/>
      <c r="Y86" s="26">
        <f>SUM(Q86:U86)</f>
        <v>9</v>
      </c>
      <c r="Z86" s="26"/>
      <c r="AA86" s="26"/>
      <c r="AB86" s="27">
        <f>SUM(Y86:AA86)</f>
        <v>9</v>
      </c>
      <c r="AC86" s="28" t="s">
        <v>409</v>
      </c>
      <c r="AD86" s="29" t="s">
        <v>410</v>
      </c>
      <c r="AE86" s="29" t="s">
        <v>410</v>
      </c>
      <c r="AF86" s="30">
        <v>5.67</v>
      </c>
      <c r="AG86" s="47" t="s">
        <v>138</v>
      </c>
      <c r="AH86" s="26" t="s">
        <v>29</v>
      </c>
      <c r="AI86" s="32" t="s">
        <v>411</v>
      </c>
      <c r="AJ86" s="32" t="s">
        <v>412</v>
      </c>
    </row>
    <row r="87" spans="1:36" s="6" customFormat="1" ht="93.75" customHeight="1">
      <c r="A87" s="7">
        <v>80</v>
      </c>
      <c r="B87" s="4" t="s">
        <v>292</v>
      </c>
      <c r="C87" s="25" t="s">
        <v>413</v>
      </c>
      <c r="D87" s="26" t="s">
        <v>34</v>
      </c>
      <c r="E87" s="26">
        <v>10</v>
      </c>
      <c r="F87" s="3">
        <v>5</v>
      </c>
      <c r="G87" s="3"/>
      <c r="H87" s="15"/>
      <c r="I87" s="7"/>
      <c r="J87" s="3"/>
      <c r="K87" s="3"/>
      <c r="L87" s="3"/>
      <c r="M87" s="3">
        <v>8</v>
      </c>
      <c r="N87" s="3"/>
      <c r="O87" s="3"/>
      <c r="P87" s="15">
        <f t="shared" ref="P87:P140" si="9">SUM(I87:O87)</f>
        <v>8</v>
      </c>
      <c r="Q87" s="7"/>
      <c r="R87" s="3"/>
      <c r="S87" s="3"/>
      <c r="T87" s="3"/>
      <c r="U87" s="3">
        <v>8</v>
      </c>
      <c r="V87" s="3">
        <v>8</v>
      </c>
      <c r="W87" s="3"/>
      <c r="X87" s="3"/>
      <c r="Y87" s="3">
        <f t="shared" ref="Y87:Y140" si="10">SUM(Q87:U87)</f>
        <v>8</v>
      </c>
      <c r="Z87" s="3"/>
      <c r="AA87" s="3"/>
      <c r="AB87" s="15">
        <f t="shared" ref="AB87:AB140" si="11">SUM(Y87:AA87)</f>
        <v>8</v>
      </c>
      <c r="AC87" s="18" t="s">
        <v>414</v>
      </c>
      <c r="AD87" s="5" t="s">
        <v>415</v>
      </c>
      <c r="AE87" s="5" t="s">
        <v>415</v>
      </c>
      <c r="AF87" s="20">
        <v>4.25</v>
      </c>
      <c r="AG87" s="47" t="s">
        <v>138</v>
      </c>
      <c r="AH87" s="26" t="s">
        <v>29</v>
      </c>
      <c r="AI87" s="8" t="s">
        <v>416</v>
      </c>
      <c r="AJ87" s="8" t="s">
        <v>417</v>
      </c>
    </row>
    <row r="88" spans="1:36" s="6" customFormat="1" ht="93.75" customHeight="1">
      <c r="A88" s="50">
        <v>81</v>
      </c>
      <c r="B88" s="4" t="s">
        <v>146</v>
      </c>
      <c r="C88" s="25" t="s">
        <v>418</v>
      </c>
      <c r="D88" s="26" t="s">
        <v>58</v>
      </c>
      <c r="E88" s="26">
        <v>0.4</v>
      </c>
      <c r="F88" s="26">
        <v>1</v>
      </c>
      <c r="G88" s="3"/>
      <c r="H88" s="15"/>
      <c r="I88" s="7"/>
      <c r="J88" s="3"/>
      <c r="K88" s="3"/>
      <c r="L88" s="3"/>
      <c r="M88" s="3">
        <v>24</v>
      </c>
      <c r="N88" s="3"/>
      <c r="O88" s="3"/>
      <c r="P88" s="15">
        <f t="shared" si="9"/>
        <v>24</v>
      </c>
      <c r="Q88" s="7"/>
      <c r="R88" s="3"/>
      <c r="S88" s="3"/>
      <c r="T88" s="3"/>
      <c r="U88" s="3">
        <v>24</v>
      </c>
      <c r="V88" s="3">
        <v>24</v>
      </c>
      <c r="W88" s="3"/>
      <c r="X88" s="3"/>
      <c r="Y88" s="3">
        <f t="shared" si="10"/>
        <v>24</v>
      </c>
      <c r="Z88" s="3"/>
      <c r="AA88" s="3"/>
      <c r="AB88" s="15">
        <f t="shared" si="11"/>
        <v>24</v>
      </c>
      <c r="AC88" s="18" t="s">
        <v>419</v>
      </c>
      <c r="AD88" s="5" t="s">
        <v>420</v>
      </c>
      <c r="AE88" s="5" t="s">
        <v>420</v>
      </c>
      <c r="AF88" s="20">
        <v>0.67</v>
      </c>
      <c r="AG88" s="47" t="s">
        <v>138</v>
      </c>
      <c r="AH88" s="26" t="s">
        <v>29</v>
      </c>
      <c r="AI88" s="8" t="s">
        <v>421</v>
      </c>
      <c r="AJ88" s="32" t="s">
        <v>422</v>
      </c>
    </row>
    <row r="89" spans="1:36" s="6" customFormat="1" ht="93.75" customHeight="1">
      <c r="A89" s="24">
        <v>82</v>
      </c>
      <c r="B89" s="4" t="s">
        <v>107</v>
      </c>
      <c r="C89" s="4" t="s">
        <v>108</v>
      </c>
      <c r="D89" s="26" t="s">
        <v>34</v>
      </c>
      <c r="E89" s="26">
        <v>10</v>
      </c>
      <c r="F89" s="26">
        <v>5</v>
      </c>
      <c r="G89" s="3"/>
      <c r="H89" s="15"/>
      <c r="I89" s="7"/>
      <c r="J89" s="3"/>
      <c r="K89" s="3"/>
      <c r="L89" s="3"/>
      <c r="M89" s="3">
        <v>107</v>
      </c>
      <c r="N89" s="3"/>
      <c r="O89" s="3"/>
      <c r="P89" s="15">
        <f t="shared" si="9"/>
        <v>107</v>
      </c>
      <c r="Q89" s="7"/>
      <c r="R89" s="3"/>
      <c r="S89" s="3"/>
      <c r="T89" s="3"/>
      <c r="U89" s="3">
        <v>107</v>
      </c>
      <c r="V89" s="3">
        <v>107</v>
      </c>
      <c r="W89" s="3"/>
      <c r="X89" s="3"/>
      <c r="Y89" s="3">
        <f t="shared" si="10"/>
        <v>107</v>
      </c>
      <c r="Z89" s="3"/>
      <c r="AA89" s="3"/>
      <c r="AB89" s="15">
        <f t="shared" si="11"/>
        <v>107</v>
      </c>
      <c r="AC89" s="18" t="s">
        <v>423</v>
      </c>
      <c r="AD89" s="5" t="s">
        <v>424</v>
      </c>
      <c r="AE89" s="5" t="s">
        <v>424</v>
      </c>
      <c r="AF89" s="20">
        <v>5.22</v>
      </c>
      <c r="AG89" s="47" t="s">
        <v>138</v>
      </c>
      <c r="AH89" s="26" t="s">
        <v>29</v>
      </c>
      <c r="AI89" s="8" t="s">
        <v>425</v>
      </c>
      <c r="AJ89" s="8" t="s">
        <v>417</v>
      </c>
    </row>
    <row r="90" spans="1:36" s="6" customFormat="1" ht="93.75" customHeight="1">
      <c r="A90" s="7">
        <v>83</v>
      </c>
      <c r="B90" s="25" t="s">
        <v>275</v>
      </c>
      <c r="C90" s="25" t="s">
        <v>426</v>
      </c>
      <c r="D90" s="26" t="s">
        <v>34</v>
      </c>
      <c r="E90" s="26">
        <v>10</v>
      </c>
      <c r="F90" s="26">
        <v>5</v>
      </c>
      <c r="G90" s="3"/>
      <c r="H90" s="15"/>
      <c r="I90" s="7"/>
      <c r="J90" s="3"/>
      <c r="K90" s="3"/>
      <c r="L90" s="3"/>
      <c r="M90" s="3">
        <v>9</v>
      </c>
      <c r="N90" s="3"/>
      <c r="O90" s="3"/>
      <c r="P90" s="15">
        <f t="shared" si="9"/>
        <v>9</v>
      </c>
      <c r="Q90" s="7"/>
      <c r="R90" s="3"/>
      <c r="S90" s="3"/>
      <c r="T90" s="3"/>
      <c r="U90" s="3">
        <v>9</v>
      </c>
      <c r="V90" s="3">
        <v>9</v>
      </c>
      <c r="W90" s="3"/>
      <c r="X90" s="3"/>
      <c r="Y90" s="3">
        <f t="shared" si="10"/>
        <v>9</v>
      </c>
      <c r="Z90" s="3"/>
      <c r="AA90" s="3"/>
      <c r="AB90" s="15">
        <f t="shared" si="11"/>
        <v>9</v>
      </c>
      <c r="AC90" s="18" t="s">
        <v>427</v>
      </c>
      <c r="AD90" s="5" t="s">
        <v>428</v>
      </c>
      <c r="AE90" s="5" t="s">
        <v>428</v>
      </c>
      <c r="AF90" s="20">
        <v>1.25</v>
      </c>
      <c r="AG90" s="47" t="s">
        <v>138</v>
      </c>
      <c r="AH90" s="26" t="s">
        <v>29</v>
      </c>
      <c r="AI90" s="8" t="s">
        <v>429</v>
      </c>
      <c r="AJ90" s="8" t="s">
        <v>430</v>
      </c>
    </row>
    <row r="91" spans="1:36" s="6" customFormat="1" ht="93.75" customHeight="1">
      <c r="A91" s="50">
        <v>84</v>
      </c>
      <c r="B91" s="4" t="s">
        <v>101</v>
      </c>
      <c r="C91" s="4" t="s">
        <v>399</v>
      </c>
      <c r="D91" s="26" t="s">
        <v>34</v>
      </c>
      <c r="E91" s="48">
        <v>10</v>
      </c>
      <c r="F91" s="3">
        <v>1</v>
      </c>
      <c r="G91" s="3"/>
      <c r="H91" s="15"/>
      <c r="I91" s="7"/>
      <c r="J91" s="3"/>
      <c r="K91" s="3"/>
      <c r="L91" s="3"/>
      <c r="M91" s="3">
        <v>1</v>
      </c>
      <c r="N91" s="3"/>
      <c r="O91" s="3"/>
      <c r="P91" s="15">
        <f t="shared" si="9"/>
        <v>1</v>
      </c>
      <c r="Q91" s="7"/>
      <c r="R91" s="3"/>
      <c r="S91" s="3"/>
      <c r="T91" s="3"/>
      <c r="U91" s="3">
        <v>1</v>
      </c>
      <c r="V91" s="3">
        <v>1</v>
      </c>
      <c r="W91" s="3"/>
      <c r="X91" s="3"/>
      <c r="Y91" s="3">
        <f t="shared" si="10"/>
        <v>1</v>
      </c>
      <c r="Z91" s="3"/>
      <c r="AA91" s="3"/>
      <c r="AB91" s="15">
        <f t="shared" si="11"/>
        <v>1</v>
      </c>
      <c r="AC91" s="18" t="s">
        <v>431</v>
      </c>
      <c r="AD91" s="5" t="s">
        <v>432</v>
      </c>
      <c r="AE91" s="5" t="s">
        <v>432</v>
      </c>
      <c r="AF91" s="20">
        <v>2.58</v>
      </c>
      <c r="AG91" s="47" t="s">
        <v>138</v>
      </c>
      <c r="AH91" s="26" t="s">
        <v>29</v>
      </c>
      <c r="AI91" s="8" t="s">
        <v>433</v>
      </c>
      <c r="AJ91" s="32" t="s">
        <v>434</v>
      </c>
    </row>
    <row r="92" spans="1:36" s="6" customFormat="1" ht="93.75" customHeight="1">
      <c r="A92" s="24">
        <v>85</v>
      </c>
      <c r="B92" s="25" t="s">
        <v>275</v>
      </c>
      <c r="C92" s="25" t="s">
        <v>426</v>
      </c>
      <c r="D92" s="26" t="s">
        <v>34</v>
      </c>
      <c r="E92" s="26">
        <v>10</v>
      </c>
      <c r="F92" s="3">
        <v>1</v>
      </c>
      <c r="G92" s="3"/>
      <c r="H92" s="15"/>
      <c r="I92" s="7"/>
      <c r="J92" s="3"/>
      <c r="K92" s="3"/>
      <c r="L92" s="3"/>
      <c r="M92" s="3">
        <v>9</v>
      </c>
      <c r="N92" s="3"/>
      <c r="O92" s="3"/>
      <c r="P92" s="15">
        <f t="shared" si="9"/>
        <v>9</v>
      </c>
      <c r="Q92" s="7"/>
      <c r="R92" s="3"/>
      <c r="S92" s="3"/>
      <c r="T92" s="3"/>
      <c r="U92" s="3">
        <v>9</v>
      </c>
      <c r="V92" s="3">
        <v>9</v>
      </c>
      <c r="W92" s="3"/>
      <c r="X92" s="3"/>
      <c r="Y92" s="3">
        <f t="shared" si="10"/>
        <v>9</v>
      </c>
      <c r="Z92" s="3"/>
      <c r="AA92" s="3"/>
      <c r="AB92" s="15">
        <f t="shared" si="11"/>
        <v>9</v>
      </c>
      <c r="AC92" s="18" t="s">
        <v>435</v>
      </c>
      <c r="AD92" s="5" t="s">
        <v>436</v>
      </c>
      <c r="AE92" s="5" t="s">
        <v>436</v>
      </c>
      <c r="AF92" s="20">
        <v>8.82</v>
      </c>
      <c r="AG92" s="47" t="s">
        <v>138</v>
      </c>
      <c r="AH92" s="26" t="s">
        <v>29</v>
      </c>
      <c r="AI92" s="8" t="s">
        <v>437</v>
      </c>
      <c r="AJ92" s="8" t="s">
        <v>438</v>
      </c>
    </row>
    <row r="93" spans="1:36" s="6" customFormat="1" ht="93.75" customHeight="1">
      <c r="A93" s="7">
        <v>86</v>
      </c>
      <c r="B93" s="4" t="s">
        <v>46</v>
      </c>
      <c r="C93" s="4" t="s">
        <v>439</v>
      </c>
      <c r="D93" s="26" t="s">
        <v>58</v>
      </c>
      <c r="E93" s="48">
        <v>0.4</v>
      </c>
      <c r="F93" s="3">
        <v>1</v>
      </c>
      <c r="G93" s="3"/>
      <c r="H93" s="15"/>
      <c r="I93" s="7"/>
      <c r="J93" s="3"/>
      <c r="K93" s="3"/>
      <c r="L93" s="3"/>
      <c r="M93" s="3">
        <v>95</v>
      </c>
      <c r="N93" s="3"/>
      <c r="O93" s="3"/>
      <c r="P93" s="15">
        <f t="shared" si="9"/>
        <v>95</v>
      </c>
      <c r="Q93" s="7"/>
      <c r="R93" s="3"/>
      <c r="S93" s="3"/>
      <c r="T93" s="3"/>
      <c r="U93" s="3">
        <v>95</v>
      </c>
      <c r="V93" s="3">
        <v>95</v>
      </c>
      <c r="W93" s="3"/>
      <c r="X93" s="3"/>
      <c r="Y93" s="3">
        <f t="shared" si="10"/>
        <v>95</v>
      </c>
      <c r="Z93" s="3"/>
      <c r="AA93" s="3"/>
      <c r="AB93" s="15">
        <f t="shared" si="11"/>
        <v>95</v>
      </c>
      <c r="AC93" s="18" t="s">
        <v>440</v>
      </c>
      <c r="AD93" s="5" t="s">
        <v>441</v>
      </c>
      <c r="AE93" s="5" t="s">
        <v>441</v>
      </c>
      <c r="AF93" s="49">
        <v>14.08</v>
      </c>
      <c r="AG93" s="47" t="s">
        <v>138</v>
      </c>
      <c r="AH93" s="26" t="s">
        <v>29</v>
      </c>
      <c r="AI93" s="8" t="s">
        <v>442</v>
      </c>
      <c r="AJ93" s="32" t="s">
        <v>443</v>
      </c>
    </row>
    <row r="94" spans="1:36" s="6" customFormat="1" ht="93.75" customHeight="1">
      <c r="A94" s="50">
        <v>87</v>
      </c>
      <c r="B94" s="4" t="s">
        <v>46</v>
      </c>
      <c r="C94" s="4" t="s">
        <v>439</v>
      </c>
      <c r="D94" s="26" t="s">
        <v>58</v>
      </c>
      <c r="E94" s="48">
        <v>0.4</v>
      </c>
      <c r="F94" s="3">
        <v>1</v>
      </c>
      <c r="G94" s="3"/>
      <c r="H94" s="15"/>
      <c r="I94" s="7"/>
      <c r="J94" s="3"/>
      <c r="K94" s="3"/>
      <c r="L94" s="3"/>
      <c r="M94" s="3">
        <v>95</v>
      </c>
      <c r="N94" s="3"/>
      <c r="O94" s="3"/>
      <c r="P94" s="15">
        <f t="shared" si="9"/>
        <v>95</v>
      </c>
      <c r="Q94" s="7"/>
      <c r="R94" s="3"/>
      <c r="S94" s="3"/>
      <c r="T94" s="3"/>
      <c r="U94" s="3">
        <v>95</v>
      </c>
      <c r="V94" s="3">
        <v>95</v>
      </c>
      <c r="W94" s="3"/>
      <c r="X94" s="3"/>
      <c r="Y94" s="3">
        <f t="shared" si="10"/>
        <v>95</v>
      </c>
      <c r="Z94" s="3"/>
      <c r="AA94" s="3"/>
      <c r="AB94" s="15">
        <f t="shared" si="11"/>
        <v>95</v>
      </c>
      <c r="AC94" s="18" t="s">
        <v>444</v>
      </c>
      <c r="AD94" s="5" t="s">
        <v>445</v>
      </c>
      <c r="AE94" s="5" t="s">
        <v>445</v>
      </c>
      <c r="AF94" s="49">
        <v>10.02</v>
      </c>
      <c r="AG94" s="47" t="s">
        <v>138</v>
      </c>
      <c r="AH94" s="26" t="s">
        <v>29</v>
      </c>
      <c r="AI94" s="8" t="s">
        <v>446</v>
      </c>
      <c r="AJ94" s="32" t="s">
        <v>447</v>
      </c>
    </row>
    <row r="95" spans="1:36" s="6" customFormat="1" ht="93.75" customHeight="1">
      <c r="A95" s="24">
        <v>88</v>
      </c>
      <c r="B95" s="4" t="s">
        <v>46</v>
      </c>
      <c r="C95" s="4" t="s">
        <v>47</v>
      </c>
      <c r="D95" s="26" t="s">
        <v>34</v>
      </c>
      <c r="E95" s="48">
        <v>10</v>
      </c>
      <c r="F95" s="3">
        <v>1</v>
      </c>
      <c r="G95" s="3"/>
      <c r="H95" s="15"/>
      <c r="I95" s="7"/>
      <c r="J95" s="3"/>
      <c r="K95" s="3"/>
      <c r="L95" s="3"/>
      <c r="M95" s="3">
        <v>95</v>
      </c>
      <c r="N95" s="3"/>
      <c r="O95" s="3"/>
      <c r="P95" s="15">
        <f t="shared" si="9"/>
        <v>95</v>
      </c>
      <c r="Q95" s="7"/>
      <c r="R95" s="3"/>
      <c r="S95" s="3"/>
      <c r="T95" s="3"/>
      <c r="U95" s="3">
        <v>95</v>
      </c>
      <c r="V95" s="3">
        <v>95</v>
      </c>
      <c r="W95" s="3"/>
      <c r="X95" s="3"/>
      <c r="Y95" s="3">
        <f t="shared" si="10"/>
        <v>95</v>
      </c>
      <c r="Z95" s="3"/>
      <c r="AA95" s="3"/>
      <c r="AB95" s="15">
        <f t="shared" si="11"/>
        <v>95</v>
      </c>
      <c r="AC95" s="18" t="s">
        <v>448</v>
      </c>
      <c r="AD95" s="5" t="s">
        <v>449</v>
      </c>
      <c r="AE95" s="5" t="s">
        <v>449</v>
      </c>
      <c r="AF95" s="49">
        <v>4.25</v>
      </c>
      <c r="AG95" s="47" t="s">
        <v>138</v>
      </c>
      <c r="AH95" s="26" t="s">
        <v>29</v>
      </c>
      <c r="AI95" s="8" t="s">
        <v>450</v>
      </c>
      <c r="AJ95" s="8" t="s">
        <v>451</v>
      </c>
    </row>
    <row r="96" spans="1:36" s="6" customFormat="1" ht="93.75" customHeight="1">
      <c r="A96" s="7">
        <v>89</v>
      </c>
      <c r="B96" s="25" t="s">
        <v>275</v>
      </c>
      <c r="C96" s="25" t="s">
        <v>276</v>
      </c>
      <c r="D96" s="26" t="s">
        <v>34</v>
      </c>
      <c r="E96" s="26">
        <v>10</v>
      </c>
      <c r="F96" s="26">
        <v>1</v>
      </c>
      <c r="G96" s="3"/>
      <c r="H96" s="15"/>
      <c r="I96" s="7"/>
      <c r="J96" s="3"/>
      <c r="K96" s="3"/>
      <c r="L96" s="3"/>
      <c r="M96" s="3">
        <v>9</v>
      </c>
      <c r="N96" s="3"/>
      <c r="O96" s="3"/>
      <c r="P96" s="15">
        <f t="shared" si="9"/>
        <v>9</v>
      </c>
      <c r="Q96" s="7"/>
      <c r="R96" s="3"/>
      <c r="S96" s="3"/>
      <c r="T96" s="3"/>
      <c r="U96" s="3">
        <v>9</v>
      </c>
      <c r="V96" s="3">
        <v>9</v>
      </c>
      <c r="W96" s="3"/>
      <c r="X96" s="3"/>
      <c r="Y96" s="3">
        <f t="shared" si="10"/>
        <v>9</v>
      </c>
      <c r="Z96" s="3"/>
      <c r="AA96" s="3"/>
      <c r="AB96" s="15">
        <f t="shared" si="11"/>
        <v>9</v>
      </c>
      <c r="AC96" s="18" t="s">
        <v>452</v>
      </c>
      <c r="AD96" s="5" t="s">
        <v>453</v>
      </c>
      <c r="AE96" s="5" t="s">
        <v>453</v>
      </c>
      <c r="AF96" s="49">
        <v>5.28</v>
      </c>
      <c r="AG96" s="47" t="s">
        <v>138</v>
      </c>
      <c r="AH96" s="26" t="s">
        <v>29</v>
      </c>
      <c r="AI96" s="8" t="s">
        <v>454</v>
      </c>
      <c r="AJ96" s="8" t="s">
        <v>455</v>
      </c>
    </row>
    <row r="97" spans="1:36" s="6" customFormat="1" ht="93.75" customHeight="1">
      <c r="A97" s="50">
        <v>90</v>
      </c>
      <c r="B97" s="25" t="s">
        <v>134</v>
      </c>
      <c r="C97" s="25" t="s">
        <v>476</v>
      </c>
      <c r="D97" s="26" t="s">
        <v>34</v>
      </c>
      <c r="E97" s="26">
        <v>10</v>
      </c>
      <c r="F97" s="26">
        <v>5</v>
      </c>
      <c r="G97" s="3"/>
      <c r="H97" s="15"/>
      <c r="I97" s="7"/>
      <c r="J97" s="3"/>
      <c r="K97" s="3"/>
      <c r="L97" s="3"/>
      <c r="M97" s="3">
        <v>14</v>
      </c>
      <c r="N97" s="3"/>
      <c r="O97" s="3"/>
      <c r="P97" s="15">
        <f t="shared" si="9"/>
        <v>14</v>
      </c>
      <c r="Q97" s="7"/>
      <c r="R97" s="3"/>
      <c r="S97" s="3"/>
      <c r="T97" s="3"/>
      <c r="U97" s="3">
        <v>14</v>
      </c>
      <c r="V97" s="3">
        <v>14</v>
      </c>
      <c r="W97" s="3"/>
      <c r="X97" s="3"/>
      <c r="Y97" s="3">
        <f t="shared" si="10"/>
        <v>14</v>
      </c>
      <c r="Z97" s="3"/>
      <c r="AA97" s="3"/>
      <c r="AB97" s="15">
        <f t="shared" si="11"/>
        <v>14</v>
      </c>
      <c r="AC97" s="18" t="s">
        <v>477</v>
      </c>
      <c r="AD97" s="5" t="s">
        <v>478</v>
      </c>
      <c r="AE97" s="5" t="s">
        <v>478</v>
      </c>
      <c r="AF97" s="49">
        <v>3.95</v>
      </c>
      <c r="AG97" s="47" t="s">
        <v>138</v>
      </c>
      <c r="AH97" s="26" t="s">
        <v>29</v>
      </c>
      <c r="AI97" s="8" t="s">
        <v>479</v>
      </c>
      <c r="AJ97" s="32" t="s">
        <v>480</v>
      </c>
    </row>
    <row r="98" spans="1:36" s="6" customFormat="1" ht="93.75" customHeight="1">
      <c r="A98" s="24">
        <v>91</v>
      </c>
      <c r="B98" s="4" t="s">
        <v>146</v>
      </c>
      <c r="C98" s="25" t="s">
        <v>418</v>
      </c>
      <c r="D98" s="26" t="s">
        <v>58</v>
      </c>
      <c r="E98" s="26">
        <v>0.4</v>
      </c>
      <c r="F98" s="26">
        <v>1</v>
      </c>
      <c r="G98" s="3"/>
      <c r="H98" s="15"/>
      <c r="I98" s="7"/>
      <c r="J98" s="3"/>
      <c r="K98" s="3"/>
      <c r="L98" s="3"/>
      <c r="M98" s="3">
        <v>24</v>
      </c>
      <c r="N98" s="3"/>
      <c r="O98" s="3"/>
      <c r="P98" s="15">
        <f t="shared" si="9"/>
        <v>24</v>
      </c>
      <c r="Q98" s="7"/>
      <c r="R98" s="3"/>
      <c r="S98" s="3"/>
      <c r="T98" s="3"/>
      <c r="U98" s="3">
        <v>24</v>
      </c>
      <c r="V98" s="3">
        <v>24</v>
      </c>
      <c r="W98" s="3"/>
      <c r="X98" s="3"/>
      <c r="Y98" s="3">
        <f t="shared" si="10"/>
        <v>24</v>
      </c>
      <c r="Z98" s="3"/>
      <c r="AA98" s="3"/>
      <c r="AB98" s="15">
        <f t="shared" si="11"/>
        <v>24</v>
      </c>
      <c r="AC98" s="18" t="s">
        <v>456</v>
      </c>
      <c r="AD98" s="5" t="s">
        <v>457</v>
      </c>
      <c r="AE98" s="5" t="s">
        <v>457</v>
      </c>
      <c r="AF98" s="20">
        <v>0.33</v>
      </c>
      <c r="AG98" s="47" t="s">
        <v>138</v>
      </c>
      <c r="AH98" s="26" t="s">
        <v>29</v>
      </c>
      <c r="AI98" s="8" t="s">
        <v>458</v>
      </c>
      <c r="AJ98" s="32" t="s">
        <v>422</v>
      </c>
    </row>
    <row r="99" spans="1:36" s="6" customFormat="1" ht="93.75" customHeight="1">
      <c r="A99" s="7">
        <v>92</v>
      </c>
      <c r="B99" s="4" t="s">
        <v>189</v>
      </c>
      <c r="C99" s="4" t="s">
        <v>204</v>
      </c>
      <c r="D99" s="3" t="s">
        <v>34</v>
      </c>
      <c r="E99" s="3">
        <v>10</v>
      </c>
      <c r="F99" s="3">
        <v>1</v>
      </c>
      <c r="G99" s="3"/>
      <c r="H99" s="15"/>
      <c r="I99" s="7"/>
      <c r="J99" s="3"/>
      <c r="K99" s="3"/>
      <c r="L99" s="3"/>
      <c r="M99" s="48">
        <v>237</v>
      </c>
      <c r="N99" s="3"/>
      <c r="O99" s="3"/>
      <c r="P99" s="15">
        <f t="shared" si="9"/>
        <v>237</v>
      </c>
      <c r="Q99" s="7"/>
      <c r="R99" s="3"/>
      <c r="S99" s="3"/>
      <c r="T99" s="3"/>
      <c r="U99" s="3">
        <v>237</v>
      </c>
      <c r="V99" s="3">
        <v>237</v>
      </c>
      <c r="W99" s="3"/>
      <c r="X99" s="3"/>
      <c r="Y99" s="3">
        <f t="shared" si="10"/>
        <v>237</v>
      </c>
      <c r="Z99" s="3"/>
      <c r="AA99" s="3"/>
      <c r="AB99" s="15">
        <f t="shared" si="11"/>
        <v>237</v>
      </c>
      <c r="AC99" s="18" t="s">
        <v>459</v>
      </c>
      <c r="AD99" s="5" t="s">
        <v>460</v>
      </c>
      <c r="AE99" s="5" t="s">
        <v>460</v>
      </c>
      <c r="AF99" s="20">
        <v>12.98</v>
      </c>
      <c r="AG99" s="47" t="s">
        <v>138</v>
      </c>
      <c r="AH99" s="26" t="s">
        <v>29</v>
      </c>
      <c r="AI99" s="8" t="s">
        <v>461</v>
      </c>
      <c r="AJ99" s="8" t="s">
        <v>462</v>
      </c>
    </row>
    <row r="100" spans="1:36" s="6" customFormat="1" ht="93.75" customHeight="1">
      <c r="A100" s="50">
        <v>93</v>
      </c>
      <c r="B100" s="25" t="s">
        <v>275</v>
      </c>
      <c r="C100" s="25" t="s">
        <v>276</v>
      </c>
      <c r="D100" s="26" t="s">
        <v>34</v>
      </c>
      <c r="E100" s="26">
        <v>10</v>
      </c>
      <c r="F100" s="26">
        <v>1</v>
      </c>
      <c r="G100" s="3"/>
      <c r="H100" s="15"/>
      <c r="I100" s="7"/>
      <c r="J100" s="3"/>
      <c r="K100" s="3"/>
      <c r="L100" s="3"/>
      <c r="M100" s="3">
        <v>9</v>
      </c>
      <c r="N100" s="3"/>
      <c r="O100" s="3"/>
      <c r="P100" s="15">
        <f t="shared" si="9"/>
        <v>9</v>
      </c>
      <c r="Q100" s="7"/>
      <c r="R100" s="3"/>
      <c r="S100" s="3"/>
      <c r="T100" s="3"/>
      <c r="U100" s="3">
        <v>9</v>
      </c>
      <c r="V100" s="3">
        <v>9</v>
      </c>
      <c r="W100" s="3"/>
      <c r="X100" s="3"/>
      <c r="Y100" s="3">
        <f t="shared" si="10"/>
        <v>9</v>
      </c>
      <c r="Z100" s="3"/>
      <c r="AA100" s="3"/>
      <c r="AB100" s="15">
        <f t="shared" si="11"/>
        <v>9</v>
      </c>
      <c r="AC100" s="18" t="s">
        <v>463</v>
      </c>
      <c r="AD100" s="5" t="s">
        <v>464</v>
      </c>
      <c r="AE100" s="5" t="s">
        <v>464</v>
      </c>
      <c r="AF100" s="20">
        <v>12.12</v>
      </c>
      <c r="AG100" s="47" t="s">
        <v>138</v>
      </c>
      <c r="AH100" s="26" t="s">
        <v>29</v>
      </c>
      <c r="AI100" s="8" t="s">
        <v>465</v>
      </c>
      <c r="AJ100" s="8" t="s">
        <v>466</v>
      </c>
    </row>
    <row r="101" spans="1:36" s="6" customFormat="1" ht="93.75" customHeight="1">
      <c r="A101" s="24">
        <v>94</v>
      </c>
      <c r="B101" s="4" t="s">
        <v>292</v>
      </c>
      <c r="C101" s="25" t="s">
        <v>227</v>
      </c>
      <c r="D101" s="26" t="s">
        <v>34</v>
      </c>
      <c r="E101" s="26">
        <v>10</v>
      </c>
      <c r="F101" s="3">
        <v>5</v>
      </c>
      <c r="G101" s="3"/>
      <c r="H101" s="15"/>
      <c r="I101" s="7"/>
      <c r="J101" s="3"/>
      <c r="K101" s="3"/>
      <c r="L101" s="3"/>
      <c r="M101" s="3">
        <v>8</v>
      </c>
      <c r="N101" s="3"/>
      <c r="O101" s="3"/>
      <c r="P101" s="15">
        <f t="shared" si="9"/>
        <v>8</v>
      </c>
      <c r="Q101" s="7"/>
      <c r="R101" s="3"/>
      <c r="S101" s="3"/>
      <c r="T101" s="3"/>
      <c r="U101" s="3">
        <v>8</v>
      </c>
      <c r="V101" s="3">
        <v>8</v>
      </c>
      <c r="W101" s="3"/>
      <c r="X101" s="3"/>
      <c r="Y101" s="3">
        <f t="shared" si="10"/>
        <v>8</v>
      </c>
      <c r="Z101" s="3"/>
      <c r="AA101" s="3"/>
      <c r="AB101" s="15">
        <f t="shared" si="11"/>
        <v>8</v>
      </c>
      <c r="AC101" s="18" t="s">
        <v>467</v>
      </c>
      <c r="AD101" s="5" t="s">
        <v>468</v>
      </c>
      <c r="AE101" s="5" t="s">
        <v>468</v>
      </c>
      <c r="AF101" s="20">
        <v>2.2799999999999998</v>
      </c>
      <c r="AG101" s="47" t="s">
        <v>138</v>
      </c>
      <c r="AH101" s="26" t="s">
        <v>29</v>
      </c>
      <c r="AI101" s="8" t="s">
        <v>469</v>
      </c>
      <c r="AJ101" s="8" t="s">
        <v>417</v>
      </c>
    </row>
    <row r="102" spans="1:36" s="6" customFormat="1" ht="93.75" customHeight="1">
      <c r="A102" s="7">
        <v>95</v>
      </c>
      <c r="B102" s="25" t="s">
        <v>33</v>
      </c>
      <c r="C102" s="25" t="s">
        <v>198</v>
      </c>
      <c r="D102" s="26" t="s">
        <v>34</v>
      </c>
      <c r="E102" s="26">
        <v>10</v>
      </c>
      <c r="F102" s="26">
        <v>5</v>
      </c>
      <c r="G102" s="3"/>
      <c r="H102" s="15"/>
      <c r="I102" s="7"/>
      <c r="J102" s="3"/>
      <c r="K102" s="3"/>
      <c r="L102" s="3"/>
      <c r="M102" s="3">
        <v>36</v>
      </c>
      <c r="N102" s="3"/>
      <c r="O102" s="3"/>
      <c r="P102" s="15">
        <f t="shared" si="9"/>
        <v>36</v>
      </c>
      <c r="Q102" s="7"/>
      <c r="R102" s="3"/>
      <c r="S102" s="3"/>
      <c r="T102" s="3"/>
      <c r="U102" s="3">
        <v>36</v>
      </c>
      <c r="V102" s="3">
        <v>36</v>
      </c>
      <c r="W102" s="3"/>
      <c r="X102" s="3"/>
      <c r="Y102" s="3">
        <f t="shared" si="10"/>
        <v>36</v>
      </c>
      <c r="Z102" s="3"/>
      <c r="AA102" s="3"/>
      <c r="AB102" s="15">
        <f t="shared" si="11"/>
        <v>36</v>
      </c>
      <c r="AC102" s="18" t="s">
        <v>481</v>
      </c>
      <c r="AD102" s="5" t="s">
        <v>482</v>
      </c>
      <c r="AE102" s="5" t="s">
        <v>482</v>
      </c>
      <c r="AF102" s="20">
        <v>1.08</v>
      </c>
      <c r="AG102" s="47" t="s">
        <v>138</v>
      </c>
      <c r="AH102" s="26" t="s">
        <v>29</v>
      </c>
      <c r="AI102" s="8" t="s">
        <v>483</v>
      </c>
      <c r="AJ102" s="8" t="s">
        <v>417</v>
      </c>
    </row>
    <row r="103" spans="1:36" s="6" customFormat="1" ht="93.75" customHeight="1">
      <c r="A103" s="50">
        <v>96</v>
      </c>
      <c r="B103" s="25" t="s">
        <v>275</v>
      </c>
      <c r="C103" s="25" t="s">
        <v>276</v>
      </c>
      <c r="D103" s="26" t="s">
        <v>34</v>
      </c>
      <c r="E103" s="26">
        <v>10</v>
      </c>
      <c r="F103" s="26">
        <v>5</v>
      </c>
      <c r="G103" s="3"/>
      <c r="H103" s="15"/>
      <c r="I103" s="7"/>
      <c r="J103" s="3"/>
      <c r="K103" s="3"/>
      <c r="L103" s="3"/>
      <c r="M103" s="3">
        <v>9</v>
      </c>
      <c r="N103" s="3"/>
      <c r="O103" s="3"/>
      <c r="P103" s="15">
        <f t="shared" si="9"/>
        <v>9</v>
      </c>
      <c r="Q103" s="7"/>
      <c r="R103" s="3"/>
      <c r="S103" s="3"/>
      <c r="T103" s="3"/>
      <c r="U103" s="3">
        <v>9</v>
      </c>
      <c r="V103" s="3">
        <v>9</v>
      </c>
      <c r="W103" s="3"/>
      <c r="X103" s="3"/>
      <c r="Y103" s="3">
        <f t="shared" si="10"/>
        <v>9</v>
      </c>
      <c r="Z103" s="3"/>
      <c r="AA103" s="3"/>
      <c r="AB103" s="15">
        <f t="shared" si="11"/>
        <v>9</v>
      </c>
      <c r="AC103" s="18" t="s">
        <v>470</v>
      </c>
      <c r="AD103" s="5" t="s">
        <v>471</v>
      </c>
      <c r="AE103" s="5" t="s">
        <v>471</v>
      </c>
      <c r="AF103" s="49">
        <v>0.75</v>
      </c>
      <c r="AG103" s="47" t="s">
        <v>138</v>
      </c>
      <c r="AH103" s="26" t="s">
        <v>29</v>
      </c>
      <c r="AI103" s="8" t="s">
        <v>472</v>
      </c>
      <c r="AJ103" s="8" t="s">
        <v>430</v>
      </c>
    </row>
    <row r="104" spans="1:36" s="6" customFormat="1" ht="93.75" customHeight="1">
      <c r="A104" s="24">
        <v>97</v>
      </c>
      <c r="B104" s="4" t="s">
        <v>292</v>
      </c>
      <c r="C104" s="25" t="s">
        <v>227</v>
      </c>
      <c r="D104" s="26" t="s">
        <v>34</v>
      </c>
      <c r="E104" s="26">
        <v>10</v>
      </c>
      <c r="F104" s="3">
        <v>5</v>
      </c>
      <c r="G104" s="3"/>
      <c r="H104" s="15"/>
      <c r="I104" s="7"/>
      <c r="J104" s="3"/>
      <c r="K104" s="3"/>
      <c r="L104" s="3"/>
      <c r="M104" s="3">
        <v>8</v>
      </c>
      <c r="N104" s="3"/>
      <c r="O104" s="3"/>
      <c r="P104" s="15">
        <f t="shared" si="9"/>
        <v>8</v>
      </c>
      <c r="Q104" s="7"/>
      <c r="R104" s="3"/>
      <c r="S104" s="3"/>
      <c r="T104" s="3"/>
      <c r="U104" s="3">
        <v>8</v>
      </c>
      <c r="V104" s="3">
        <v>8</v>
      </c>
      <c r="W104" s="3"/>
      <c r="X104" s="3"/>
      <c r="Y104" s="3">
        <f t="shared" si="10"/>
        <v>8</v>
      </c>
      <c r="Z104" s="3"/>
      <c r="AA104" s="3"/>
      <c r="AB104" s="15">
        <f t="shared" si="11"/>
        <v>8</v>
      </c>
      <c r="AC104" s="18" t="s">
        <v>473</v>
      </c>
      <c r="AD104" s="5" t="s">
        <v>474</v>
      </c>
      <c r="AE104" s="5" t="s">
        <v>474</v>
      </c>
      <c r="AF104" s="49">
        <v>1.3</v>
      </c>
      <c r="AG104" s="47" t="s">
        <v>138</v>
      </c>
      <c r="AH104" s="26" t="s">
        <v>29</v>
      </c>
      <c r="AI104" s="8" t="s">
        <v>475</v>
      </c>
      <c r="AJ104" s="8" t="s">
        <v>417</v>
      </c>
    </row>
    <row r="105" spans="1:36" s="6" customFormat="1" ht="93.75" customHeight="1">
      <c r="A105" s="7">
        <v>98</v>
      </c>
      <c r="B105" s="4" t="s">
        <v>484</v>
      </c>
      <c r="C105" s="4" t="s">
        <v>127</v>
      </c>
      <c r="D105" s="26" t="s">
        <v>34</v>
      </c>
      <c r="E105" s="3">
        <v>6</v>
      </c>
      <c r="F105" s="3">
        <v>5</v>
      </c>
      <c r="G105" s="3"/>
      <c r="H105" s="15"/>
      <c r="I105" s="7"/>
      <c r="J105" s="3"/>
      <c r="K105" s="3"/>
      <c r="L105" s="3"/>
      <c r="M105" s="3">
        <v>66</v>
      </c>
      <c r="N105" s="3"/>
      <c r="O105" s="3"/>
      <c r="P105" s="15">
        <f t="shared" si="9"/>
        <v>66</v>
      </c>
      <c r="Q105" s="7"/>
      <c r="R105" s="3"/>
      <c r="S105" s="3"/>
      <c r="T105" s="3"/>
      <c r="U105" s="3">
        <v>66</v>
      </c>
      <c r="V105" s="3">
        <v>66</v>
      </c>
      <c r="W105" s="3"/>
      <c r="X105" s="3"/>
      <c r="Y105" s="3">
        <f t="shared" si="10"/>
        <v>66</v>
      </c>
      <c r="Z105" s="3"/>
      <c r="AA105" s="3"/>
      <c r="AB105" s="15">
        <f t="shared" si="11"/>
        <v>66</v>
      </c>
      <c r="AC105" s="18" t="s">
        <v>485</v>
      </c>
      <c r="AD105" s="5" t="s">
        <v>486</v>
      </c>
      <c r="AE105" s="5" t="s">
        <v>486</v>
      </c>
      <c r="AF105" s="49">
        <v>0.4</v>
      </c>
      <c r="AG105" s="47" t="s">
        <v>138</v>
      </c>
      <c r="AH105" s="26" t="s">
        <v>29</v>
      </c>
      <c r="AI105" s="8" t="s">
        <v>487</v>
      </c>
      <c r="AJ105" s="8" t="s">
        <v>417</v>
      </c>
    </row>
    <row r="106" spans="1:36" s="6" customFormat="1" ht="93.75" customHeight="1">
      <c r="A106" s="50">
        <v>99</v>
      </c>
      <c r="B106" s="25" t="s">
        <v>275</v>
      </c>
      <c r="C106" s="25" t="s">
        <v>276</v>
      </c>
      <c r="D106" s="26" t="s">
        <v>34</v>
      </c>
      <c r="E106" s="26">
        <v>10</v>
      </c>
      <c r="F106" s="26">
        <v>5</v>
      </c>
      <c r="G106" s="3"/>
      <c r="H106" s="15"/>
      <c r="I106" s="7"/>
      <c r="J106" s="3"/>
      <c r="K106" s="3"/>
      <c r="L106" s="3"/>
      <c r="M106" s="3">
        <v>9</v>
      </c>
      <c r="N106" s="3"/>
      <c r="O106" s="3"/>
      <c r="P106" s="15">
        <f t="shared" si="9"/>
        <v>9</v>
      </c>
      <c r="Q106" s="7"/>
      <c r="R106" s="3"/>
      <c r="S106" s="3"/>
      <c r="T106" s="3"/>
      <c r="U106" s="3">
        <v>9</v>
      </c>
      <c r="V106" s="3">
        <v>9</v>
      </c>
      <c r="W106" s="3"/>
      <c r="X106" s="3"/>
      <c r="Y106" s="3">
        <f t="shared" si="10"/>
        <v>9</v>
      </c>
      <c r="Z106" s="3"/>
      <c r="AA106" s="3"/>
      <c r="AB106" s="15">
        <f t="shared" si="11"/>
        <v>9</v>
      </c>
      <c r="AC106" s="18" t="s">
        <v>488</v>
      </c>
      <c r="AD106" s="5" t="s">
        <v>489</v>
      </c>
      <c r="AE106" s="5" t="s">
        <v>489</v>
      </c>
      <c r="AF106" s="49">
        <v>0.67</v>
      </c>
      <c r="AG106" s="47" t="s">
        <v>138</v>
      </c>
      <c r="AH106" s="26" t="s">
        <v>29</v>
      </c>
      <c r="AI106" s="8" t="s">
        <v>490</v>
      </c>
      <c r="AJ106" s="8" t="s">
        <v>430</v>
      </c>
    </row>
    <row r="107" spans="1:36" s="6" customFormat="1" ht="93.75" customHeight="1">
      <c r="A107" s="24">
        <v>100</v>
      </c>
      <c r="B107" s="25" t="s">
        <v>275</v>
      </c>
      <c r="C107" s="25" t="s">
        <v>276</v>
      </c>
      <c r="D107" s="26" t="s">
        <v>34</v>
      </c>
      <c r="E107" s="26">
        <v>10</v>
      </c>
      <c r="F107" s="26">
        <v>1</v>
      </c>
      <c r="G107" s="48"/>
      <c r="H107" s="52"/>
      <c r="I107" s="50"/>
      <c r="J107" s="48"/>
      <c r="K107" s="48"/>
      <c r="L107" s="48"/>
      <c r="M107" s="48">
        <v>9</v>
      </c>
      <c r="N107" s="48"/>
      <c r="O107" s="48"/>
      <c r="P107" s="52">
        <f t="shared" si="9"/>
        <v>9</v>
      </c>
      <c r="Q107" s="50"/>
      <c r="R107" s="48"/>
      <c r="S107" s="48"/>
      <c r="T107" s="48"/>
      <c r="U107" s="48">
        <v>9</v>
      </c>
      <c r="V107" s="48">
        <v>9</v>
      </c>
      <c r="W107" s="48"/>
      <c r="X107" s="48"/>
      <c r="Y107" s="48">
        <f t="shared" si="10"/>
        <v>9</v>
      </c>
      <c r="Z107" s="48"/>
      <c r="AA107" s="48"/>
      <c r="AB107" s="52">
        <f t="shared" si="11"/>
        <v>9</v>
      </c>
      <c r="AC107" s="53" t="s">
        <v>491</v>
      </c>
      <c r="AD107" s="54" t="s">
        <v>492</v>
      </c>
      <c r="AE107" s="54" t="s">
        <v>492</v>
      </c>
      <c r="AF107" s="64">
        <v>2.62</v>
      </c>
      <c r="AG107" s="56" t="s">
        <v>138</v>
      </c>
      <c r="AH107" s="57" t="s">
        <v>29</v>
      </c>
      <c r="AI107" s="58" t="s">
        <v>493</v>
      </c>
      <c r="AJ107" s="8" t="s">
        <v>494</v>
      </c>
    </row>
    <row r="108" spans="1:36" s="6" customFormat="1" ht="93.75" customHeight="1">
      <c r="A108" s="7">
        <v>101</v>
      </c>
      <c r="B108" s="4" t="s">
        <v>33</v>
      </c>
      <c r="C108" s="4" t="s">
        <v>30</v>
      </c>
      <c r="D108" s="26" t="s">
        <v>34</v>
      </c>
      <c r="E108" s="3">
        <v>6</v>
      </c>
      <c r="F108" s="3">
        <v>5</v>
      </c>
      <c r="G108" s="3"/>
      <c r="H108" s="15"/>
      <c r="I108" s="7"/>
      <c r="J108" s="3"/>
      <c r="K108" s="3"/>
      <c r="L108" s="3"/>
      <c r="M108" s="3">
        <v>8</v>
      </c>
      <c r="N108" s="3"/>
      <c r="O108" s="3"/>
      <c r="P108" s="15">
        <f t="shared" si="9"/>
        <v>8</v>
      </c>
      <c r="Q108" s="7"/>
      <c r="R108" s="3"/>
      <c r="S108" s="3"/>
      <c r="T108" s="3"/>
      <c r="U108" s="3">
        <v>8</v>
      </c>
      <c r="V108" s="3">
        <v>8</v>
      </c>
      <c r="W108" s="3"/>
      <c r="X108" s="3"/>
      <c r="Y108" s="3">
        <f t="shared" si="10"/>
        <v>8</v>
      </c>
      <c r="Z108" s="3"/>
      <c r="AA108" s="3"/>
      <c r="AB108" s="15">
        <f t="shared" si="11"/>
        <v>8</v>
      </c>
      <c r="AC108" s="18" t="s">
        <v>495</v>
      </c>
      <c r="AD108" s="5" t="s">
        <v>496</v>
      </c>
      <c r="AE108" s="5" t="s">
        <v>496</v>
      </c>
      <c r="AF108" s="49">
        <v>3.18</v>
      </c>
      <c r="AG108" s="47" t="s">
        <v>138</v>
      </c>
      <c r="AH108" s="26" t="s">
        <v>29</v>
      </c>
      <c r="AI108" s="8" t="s">
        <v>497</v>
      </c>
      <c r="AJ108" s="8" t="s">
        <v>430</v>
      </c>
    </row>
    <row r="109" spans="1:36" s="6" customFormat="1" ht="93.75" customHeight="1">
      <c r="A109" s="50">
        <v>102</v>
      </c>
      <c r="B109" s="4" t="s">
        <v>33</v>
      </c>
      <c r="C109" s="4" t="s">
        <v>231</v>
      </c>
      <c r="D109" s="26" t="s">
        <v>34</v>
      </c>
      <c r="E109" s="3">
        <v>10</v>
      </c>
      <c r="F109" s="3">
        <v>5</v>
      </c>
      <c r="G109" s="3"/>
      <c r="H109" s="15"/>
      <c r="I109" s="7"/>
      <c r="J109" s="3"/>
      <c r="K109" s="3"/>
      <c r="L109" s="3"/>
      <c r="M109" s="3">
        <v>69</v>
      </c>
      <c r="N109" s="3"/>
      <c r="O109" s="3"/>
      <c r="P109" s="15">
        <f t="shared" si="9"/>
        <v>69</v>
      </c>
      <c r="Q109" s="7"/>
      <c r="R109" s="3"/>
      <c r="S109" s="3"/>
      <c r="T109" s="3"/>
      <c r="U109" s="3">
        <v>69</v>
      </c>
      <c r="V109" s="3">
        <v>69</v>
      </c>
      <c r="W109" s="3"/>
      <c r="X109" s="3"/>
      <c r="Y109" s="3">
        <f t="shared" si="10"/>
        <v>69</v>
      </c>
      <c r="Z109" s="3"/>
      <c r="AA109" s="3"/>
      <c r="AB109" s="15">
        <f t="shared" si="11"/>
        <v>69</v>
      </c>
      <c r="AC109" s="18" t="s">
        <v>498</v>
      </c>
      <c r="AD109" s="5" t="s">
        <v>499</v>
      </c>
      <c r="AE109" s="5" t="s">
        <v>499</v>
      </c>
      <c r="AF109" s="49">
        <v>8.42</v>
      </c>
      <c r="AG109" s="47" t="s">
        <v>138</v>
      </c>
      <c r="AH109" s="26" t="s">
        <v>29</v>
      </c>
      <c r="AI109" s="8" t="s">
        <v>500</v>
      </c>
      <c r="AJ109" s="8" t="s">
        <v>501</v>
      </c>
    </row>
    <row r="110" spans="1:36" s="6" customFormat="1" ht="93.75" customHeight="1">
      <c r="A110" s="24">
        <v>103</v>
      </c>
      <c r="B110" s="4" t="s">
        <v>502</v>
      </c>
      <c r="C110" s="4" t="s">
        <v>503</v>
      </c>
      <c r="D110" s="26" t="s">
        <v>34</v>
      </c>
      <c r="E110" s="3">
        <v>6</v>
      </c>
      <c r="F110" s="3">
        <v>1</v>
      </c>
      <c r="G110" s="3"/>
      <c r="H110" s="15"/>
      <c r="I110" s="7"/>
      <c r="J110" s="3"/>
      <c r="K110" s="3"/>
      <c r="L110" s="3"/>
      <c r="M110" s="3">
        <v>138</v>
      </c>
      <c r="N110" s="3"/>
      <c r="O110" s="3"/>
      <c r="P110" s="15">
        <f t="shared" si="9"/>
        <v>138</v>
      </c>
      <c r="Q110" s="7"/>
      <c r="R110" s="3"/>
      <c r="S110" s="3"/>
      <c r="T110" s="3"/>
      <c r="U110" s="3">
        <v>138</v>
      </c>
      <c r="V110" s="3">
        <v>138</v>
      </c>
      <c r="W110" s="3"/>
      <c r="X110" s="3"/>
      <c r="Y110" s="3">
        <f t="shared" si="10"/>
        <v>138</v>
      </c>
      <c r="Z110" s="3"/>
      <c r="AA110" s="3"/>
      <c r="AB110" s="15">
        <f t="shared" si="11"/>
        <v>138</v>
      </c>
      <c r="AC110" s="18" t="s">
        <v>504</v>
      </c>
      <c r="AD110" s="5" t="s">
        <v>505</v>
      </c>
      <c r="AE110" s="5" t="s">
        <v>505</v>
      </c>
      <c r="AF110" s="49">
        <v>4.67</v>
      </c>
      <c r="AG110" s="47" t="s">
        <v>138</v>
      </c>
      <c r="AH110" s="26" t="s">
        <v>29</v>
      </c>
      <c r="AI110" s="8" t="s">
        <v>506</v>
      </c>
      <c r="AJ110" s="8" t="s">
        <v>535</v>
      </c>
    </row>
    <row r="111" spans="1:36" s="6" customFormat="1" ht="93.75" customHeight="1">
      <c r="A111" s="7">
        <v>104</v>
      </c>
      <c r="B111" s="4" t="s">
        <v>260</v>
      </c>
      <c r="C111" s="4" t="s">
        <v>321</v>
      </c>
      <c r="D111" s="26" t="s">
        <v>34</v>
      </c>
      <c r="E111" s="3">
        <v>6</v>
      </c>
      <c r="F111" s="3">
        <v>5</v>
      </c>
      <c r="G111" s="3"/>
      <c r="H111" s="15"/>
      <c r="I111" s="7"/>
      <c r="J111" s="3"/>
      <c r="K111" s="3"/>
      <c r="L111" s="3"/>
      <c r="M111" s="3">
        <v>101</v>
      </c>
      <c r="N111" s="3"/>
      <c r="O111" s="3"/>
      <c r="P111" s="15">
        <f t="shared" si="9"/>
        <v>101</v>
      </c>
      <c r="Q111" s="7"/>
      <c r="R111" s="3"/>
      <c r="S111" s="3"/>
      <c r="T111" s="3"/>
      <c r="U111" s="3">
        <v>101</v>
      </c>
      <c r="V111" s="3">
        <v>101</v>
      </c>
      <c r="W111" s="3"/>
      <c r="X111" s="3"/>
      <c r="Y111" s="3">
        <f t="shared" si="10"/>
        <v>101</v>
      </c>
      <c r="Z111" s="3"/>
      <c r="AA111" s="3"/>
      <c r="AB111" s="15">
        <f t="shared" si="11"/>
        <v>101</v>
      </c>
      <c r="AC111" s="18" t="s">
        <v>507</v>
      </c>
      <c r="AD111" s="5" t="s">
        <v>508</v>
      </c>
      <c r="AE111" s="5" t="s">
        <v>508</v>
      </c>
      <c r="AF111" s="49">
        <v>1</v>
      </c>
      <c r="AG111" s="47" t="s">
        <v>138</v>
      </c>
      <c r="AH111" s="26" t="s">
        <v>29</v>
      </c>
      <c r="AI111" s="8" t="s">
        <v>509</v>
      </c>
      <c r="AJ111" s="8" t="s">
        <v>501</v>
      </c>
    </row>
    <row r="112" spans="1:36" s="6" customFormat="1" ht="93.75" customHeight="1">
      <c r="A112" s="50">
        <v>105</v>
      </c>
      <c r="B112" s="4" t="s">
        <v>484</v>
      </c>
      <c r="C112" s="4" t="s">
        <v>127</v>
      </c>
      <c r="D112" s="26" t="s">
        <v>34</v>
      </c>
      <c r="E112" s="3">
        <v>6</v>
      </c>
      <c r="F112" s="3">
        <v>5</v>
      </c>
      <c r="G112" s="3"/>
      <c r="H112" s="15"/>
      <c r="I112" s="7"/>
      <c r="J112" s="3"/>
      <c r="K112" s="3"/>
      <c r="L112" s="3"/>
      <c r="M112" s="3">
        <v>66</v>
      </c>
      <c r="N112" s="3"/>
      <c r="O112" s="3"/>
      <c r="P112" s="15">
        <f t="shared" si="9"/>
        <v>66</v>
      </c>
      <c r="Q112" s="7"/>
      <c r="R112" s="3"/>
      <c r="S112" s="3"/>
      <c r="T112" s="3"/>
      <c r="U112" s="3">
        <v>66</v>
      </c>
      <c r="V112" s="3">
        <v>66</v>
      </c>
      <c r="W112" s="3"/>
      <c r="X112" s="3"/>
      <c r="Y112" s="3">
        <f t="shared" si="10"/>
        <v>66</v>
      </c>
      <c r="Z112" s="3"/>
      <c r="AA112" s="3"/>
      <c r="AB112" s="15">
        <f t="shared" si="11"/>
        <v>66</v>
      </c>
      <c r="AC112" s="18" t="s">
        <v>510</v>
      </c>
      <c r="AD112" s="5" t="s">
        <v>511</v>
      </c>
      <c r="AE112" s="5" t="s">
        <v>511</v>
      </c>
      <c r="AF112" s="49">
        <v>5.22</v>
      </c>
      <c r="AG112" s="47" t="s">
        <v>138</v>
      </c>
      <c r="AH112" s="26" t="s">
        <v>29</v>
      </c>
      <c r="AI112" s="8" t="s">
        <v>512</v>
      </c>
      <c r="AJ112" s="8" t="s">
        <v>501</v>
      </c>
    </row>
    <row r="113" spans="1:36" s="6" customFormat="1" ht="93.75" customHeight="1">
      <c r="A113" s="24">
        <v>106</v>
      </c>
      <c r="B113" s="4" t="s">
        <v>170</v>
      </c>
      <c r="C113" s="4" t="s">
        <v>171</v>
      </c>
      <c r="D113" s="26" t="s">
        <v>34</v>
      </c>
      <c r="E113" s="3">
        <v>6</v>
      </c>
      <c r="F113" s="3">
        <v>5</v>
      </c>
      <c r="G113" s="3"/>
      <c r="H113" s="15"/>
      <c r="I113" s="7"/>
      <c r="J113" s="3"/>
      <c r="K113" s="3"/>
      <c r="L113" s="3"/>
      <c r="M113" s="3">
        <v>2</v>
      </c>
      <c r="N113" s="3"/>
      <c r="O113" s="3"/>
      <c r="P113" s="15">
        <f t="shared" si="9"/>
        <v>2</v>
      </c>
      <c r="Q113" s="7"/>
      <c r="R113" s="3"/>
      <c r="S113" s="3"/>
      <c r="T113" s="3"/>
      <c r="U113" s="3">
        <v>2</v>
      </c>
      <c r="V113" s="3">
        <v>2</v>
      </c>
      <c r="W113" s="3"/>
      <c r="X113" s="3"/>
      <c r="Y113" s="3">
        <f t="shared" si="10"/>
        <v>2</v>
      </c>
      <c r="Z113" s="3"/>
      <c r="AA113" s="3"/>
      <c r="AB113" s="15">
        <f t="shared" si="11"/>
        <v>2</v>
      </c>
      <c r="AC113" s="18" t="s">
        <v>513</v>
      </c>
      <c r="AD113" s="5" t="s">
        <v>514</v>
      </c>
      <c r="AE113" s="5" t="s">
        <v>514</v>
      </c>
      <c r="AF113" s="20">
        <v>2.42</v>
      </c>
      <c r="AG113" s="47" t="s">
        <v>138</v>
      </c>
      <c r="AH113" s="26" t="s">
        <v>29</v>
      </c>
      <c r="AI113" s="8" t="s">
        <v>515</v>
      </c>
      <c r="AJ113" s="8" t="s">
        <v>417</v>
      </c>
    </row>
    <row r="114" spans="1:36" s="6" customFormat="1" ht="93.75" customHeight="1">
      <c r="A114" s="7">
        <v>107</v>
      </c>
      <c r="B114" s="4" t="s">
        <v>67</v>
      </c>
      <c r="C114" s="4" t="s">
        <v>68</v>
      </c>
      <c r="D114" s="26" t="s">
        <v>34</v>
      </c>
      <c r="E114" s="3">
        <v>10</v>
      </c>
      <c r="F114" s="3">
        <v>5</v>
      </c>
      <c r="G114" s="3"/>
      <c r="H114" s="15"/>
      <c r="I114" s="7"/>
      <c r="J114" s="3"/>
      <c r="K114" s="3"/>
      <c r="L114" s="3"/>
      <c r="M114" s="3">
        <v>22</v>
      </c>
      <c r="N114" s="3"/>
      <c r="O114" s="3"/>
      <c r="P114" s="15">
        <f t="shared" si="9"/>
        <v>22</v>
      </c>
      <c r="Q114" s="7"/>
      <c r="R114" s="3"/>
      <c r="S114" s="3"/>
      <c r="T114" s="3"/>
      <c r="U114" s="3">
        <v>22</v>
      </c>
      <c r="V114" s="3">
        <v>22</v>
      </c>
      <c r="W114" s="3"/>
      <c r="X114" s="3"/>
      <c r="Y114" s="3">
        <f t="shared" si="10"/>
        <v>22</v>
      </c>
      <c r="Z114" s="3"/>
      <c r="AA114" s="3"/>
      <c r="AB114" s="15">
        <f t="shared" si="11"/>
        <v>22</v>
      </c>
      <c r="AC114" s="18" t="s">
        <v>516</v>
      </c>
      <c r="AD114" s="5" t="s">
        <v>517</v>
      </c>
      <c r="AE114" s="5" t="s">
        <v>517</v>
      </c>
      <c r="AF114" s="49">
        <v>0.38</v>
      </c>
      <c r="AG114" s="47" t="s">
        <v>138</v>
      </c>
      <c r="AH114" s="26" t="s">
        <v>29</v>
      </c>
      <c r="AI114" s="8" t="s">
        <v>518</v>
      </c>
      <c r="AJ114" s="32" t="s">
        <v>480</v>
      </c>
    </row>
    <row r="115" spans="1:36" s="6" customFormat="1" ht="93.75" customHeight="1">
      <c r="A115" s="50">
        <v>108</v>
      </c>
      <c r="B115" s="4" t="s">
        <v>519</v>
      </c>
      <c r="C115" s="4" t="s">
        <v>520</v>
      </c>
      <c r="D115" s="26" t="s">
        <v>34</v>
      </c>
      <c r="E115" s="3">
        <v>10</v>
      </c>
      <c r="F115" s="3">
        <v>5</v>
      </c>
      <c r="G115" s="3"/>
      <c r="H115" s="15"/>
      <c r="I115" s="7"/>
      <c r="J115" s="3"/>
      <c r="K115" s="3"/>
      <c r="L115" s="3"/>
      <c r="M115" s="3">
        <v>62</v>
      </c>
      <c r="N115" s="3"/>
      <c r="O115" s="3"/>
      <c r="P115" s="15">
        <f t="shared" si="9"/>
        <v>62</v>
      </c>
      <c r="Q115" s="7"/>
      <c r="R115" s="3"/>
      <c r="S115" s="3"/>
      <c r="T115" s="3"/>
      <c r="U115" s="3">
        <v>62</v>
      </c>
      <c r="V115" s="3">
        <v>62</v>
      </c>
      <c r="W115" s="3"/>
      <c r="X115" s="3"/>
      <c r="Y115" s="3">
        <f t="shared" si="10"/>
        <v>62</v>
      </c>
      <c r="Z115" s="3"/>
      <c r="AA115" s="3"/>
      <c r="AB115" s="15">
        <f t="shared" si="11"/>
        <v>62</v>
      </c>
      <c r="AC115" s="18" t="s">
        <v>521</v>
      </c>
      <c r="AD115" s="5" t="s">
        <v>522</v>
      </c>
      <c r="AE115" s="5" t="s">
        <v>522</v>
      </c>
      <c r="AF115" s="20">
        <v>3.08</v>
      </c>
      <c r="AG115" s="47" t="s">
        <v>138</v>
      </c>
      <c r="AH115" s="26" t="s">
        <v>29</v>
      </c>
      <c r="AI115" s="8" t="s">
        <v>523</v>
      </c>
      <c r="AJ115" s="8" t="s">
        <v>524</v>
      </c>
    </row>
    <row r="116" spans="1:36" s="6" customFormat="1" ht="93.75" customHeight="1">
      <c r="A116" s="24">
        <v>109</v>
      </c>
      <c r="B116" s="4" t="s">
        <v>246</v>
      </c>
      <c r="C116" s="4" t="s">
        <v>231</v>
      </c>
      <c r="D116" s="26" t="s">
        <v>34</v>
      </c>
      <c r="E116" s="3">
        <v>10</v>
      </c>
      <c r="F116" s="3">
        <v>1</v>
      </c>
      <c r="G116" s="3"/>
      <c r="H116" s="15"/>
      <c r="I116" s="7"/>
      <c r="J116" s="3"/>
      <c r="K116" s="3"/>
      <c r="L116" s="3"/>
      <c r="M116" s="3">
        <v>29</v>
      </c>
      <c r="N116" s="3"/>
      <c r="O116" s="3"/>
      <c r="P116" s="15">
        <f t="shared" si="9"/>
        <v>29</v>
      </c>
      <c r="Q116" s="7"/>
      <c r="R116" s="3"/>
      <c r="S116" s="3"/>
      <c r="T116" s="3"/>
      <c r="U116" s="3">
        <v>29</v>
      </c>
      <c r="V116" s="3">
        <v>29</v>
      </c>
      <c r="W116" s="3"/>
      <c r="X116" s="3"/>
      <c r="Y116" s="3">
        <f t="shared" si="10"/>
        <v>29</v>
      </c>
      <c r="Z116" s="3"/>
      <c r="AA116" s="3"/>
      <c r="AB116" s="15">
        <f t="shared" si="11"/>
        <v>29</v>
      </c>
      <c r="AC116" s="18" t="s">
        <v>498</v>
      </c>
      <c r="AD116" s="5" t="s">
        <v>525</v>
      </c>
      <c r="AE116" s="5" t="s">
        <v>525</v>
      </c>
      <c r="AF116" s="20">
        <v>19.920000000000002</v>
      </c>
      <c r="AG116" s="47" t="s">
        <v>138</v>
      </c>
      <c r="AH116" s="26" t="s">
        <v>29</v>
      </c>
      <c r="AI116" s="8" t="s">
        <v>526</v>
      </c>
      <c r="AJ116" s="8" t="s">
        <v>527</v>
      </c>
    </row>
    <row r="117" spans="1:36" s="6" customFormat="1" ht="93.75" customHeight="1">
      <c r="A117" s="7">
        <v>110</v>
      </c>
      <c r="B117" s="4" t="s">
        <v>292</v>
      </c>
      <c r="C117" s="25" t="s">
        <v>413</v>
      </c>
      <c r="D117" s="26" t="s">
        <v>34</v>
      </c>
      <c r="E117" s="26">
        <v>10</v>
      </c>
      <c r="F117" s="3">
        <v>5</v>
      </c>
      <c r="G117" s="3"/>
      <c r="H117" s="15"/>
      <c r="I117" s="7"/>
      <c r="J117" s="3"/>
      <c r="K117" s="3"/>
      <c r="L117" s="3"/>
      <c r="M117" s="3">
        <v>8</v>
      </c>
      <c r="N117" s="3"/>
      <c r="O117" s="3"/>
      <c r="P117" s="15">
        <f t="shared" si="9"/>
        <v>8</v>
      </c>
      <c r="Q117" s="7"/>
      <c r="R117" s="3"/>
      <c r="S117" s="3"/>
      <c r="T117" s="3"/>
      <c r="U117" s="3">
        <v>8</v>
      </c>
      <c r="V117" s="3">
        <v>8</v>
      </c>
      <c r="W117" s="3"/>
      <c r="X117" s="3"/>
      <c r="Y117" s="3">
        <f t="shared" si="10"/>
        <v>8</v>
      </c>
      <c r="Z117" s="3"/>
      <c r="AA117" s="3"/>
      <c r="AB117" s="15">
        <f t="shared" si="11"/>
        <v>8</v>
      </c>
      <c r="AC117" s="18" t="s">
        <v>528</v>
      </c>
      <c r="AD117" s="5" t="s">
        <v>529</v>
      </c>
      <c r="AE117" s="5" t="s">
        <v>529</v>
      </c>
      <c r="AF117" s="20">
        <v>0.67</v>
      </c>
      <c r="AG117" s="47" t="s">
        <v>138</v>
      </c>
      <c r="AH117" s="26" t="s">
        <v>29</v>
      </c>
      <c r="AI117" s="8" t="s">
        <v>530</v>
      </c>
      <c r="AJ117" s="8" t="s">
        <v>417</v>
      </c>
    </row>
    <row r="118" spans="1:36" s="6" customFormat="1" ht="93.75" customHeight="1">
      <c r="A118" s="50">
        <v>111</v>
      </c>
      <c r="B118" s="4" t="s">
        <v>292</v>
      </c>
      <c r="C118" s="25" t="s">
        <v>413</v>
      </c>
      <c r="D118" s="26" t="s">
        <v>34</v>
      </c>
      <c r="E118" s="26">
        <v>10</v>
      </c>
      <c r="F118" s="3">
        <v>1</v>
      </c>
      <c r="G118" s="3"/>
      <c r="H118" s="15"/>
      <c r="I118" s="7"/>
      <c r="J118" s="3"/>
      <c r="K118" s="3"/>
      <c r="L118" s="3"/>
      <c r="M118" s="3">
        <v>8</v>
      </c>
      <c r="N118" s="3"/>
      <c r="O118" s="3"/>
      <c r="P118" s="15">
        <f t="shared" si="9"/>
        <v>8</v>
      </c>
      <c r="Q118" s="7"/>
      <c r="R118" s="3"/>
      <c r="S118" s="3"/>
      <c r="T118" s="3"/>
      <c r="U118" s="3">
        <v>8</v>
      </c>
      <c r="V118" s="3">
        <v>8</v>
      </c>
      <c r="W118" s="3"/>
      <c r="X118" s="3"/>
      <c r="Y118" s="3">
        <f t="shared" si="10"/>
        <v>8</v>
      </c>
      <c r="Z118" s="3"/>
      <c r="AA118" s="3"/>
      <c r="AB118" s="15">
        <f t="shared" si="11"/>
        <v>8</v>
      </c>
      <c r="AC118" s="18" t="s">
        <v>531</v>
      </c>
      <c r="AD118" s="5" t="s">
        <v>532</v>
      </c>
      <c r="AE118" s="5" t="s">
        <v>532</v>
      </c>
      <c r="AF118" s="20">
        <v>4.33</v>
      </c>
      <c r="AG118" s="47" t="s">
        <v>138</v>
      </c>
      <c r="AH118" s="26" t="s">
        <v>29</v>
      </c>
      <c r="AI118" s="8" t="s">
        <v>533</v>
      </c>
      <c r="AJ118" s="8" t="s">
        <v>534</v>
      </c>
    </row>
    <row r="119" spans="1:36" s="6" customFormat="1" ht="93.75" customHeight="1">
      <c r="A119" s="24">
        <v>112</v>
      </c>
      <c r="B119" s="4" t="s">
        <v>146</v>
      </c>
      <c r="C119" s="25" t="s">
        <v>418</v>
      </c>
      <c r="D119" s="26" t="s">
        <v>58</v>
      </c>
      <c r="E119" s="26">
        <v>0.4</v>
      </c>
      <c r="F119" s="26">
        <v>1</v>
      </c>
      <c r="G119" s="3"/>
      <c r="H119" s="15"/>
      <c r="I119" s="7"/>
      <c r="J119" s="3"/>
      <c r="K119" s="3"/>
      <c r="L119" s="3"/>
      <c r="M119" s="3">
        <v>24</v>
      </c>
      <c r="N119" s="3"/>
      <c r="O119" s="3"/>
      <c r="P119" s="15">
        <f t="shared" si="9"/>
        <v>24</v>
      </c>
      <c r="Q119" s="7"/>
      <c r="R119" s="3"/>
      <c r="S119" s="3"/>
      <c r="T119" s="3"/>
      <c r="U119" s="3">
        <v>24</v>
      </c>
      <c r="V119" s="3">
        <v>24</v>
      </c>
      <c r="W119" s="3"/>
      <c r="X119" s="3"/>
      <c r="Y119" s="3">
        <f t="shared" si="10"/>
        <v>24</v>
      </c>
      <c r="Z119" s="3"/>
      <c r="AA119" s="3"/>
      <c r="AB119" s="15">
        <f t="shared" si="11"/>
        <v>24</v>
      </c>
      <c r="AC119" s="18" t="s">
        <v>536</v>
      </c>
      <c r="AD119" s="5" t="s">
        <v>537</v>
      </c>
      <c r="AE119" s="5" t="s">
        <v>537</v>
      </c>
      <c r="AF119" s="20">
        <v>0.92</v>
      </c>
      <c r="AG119" s="47" t="s">
        <v>138</v>
      </c>
      <c r="AH119" s="26" t="s">
        <v>29</v>
      </c>
      <c r="AI119" s="8" t="s">
        <v>538</v>
      </c>
      <c r="AJ119" s="32" t="s">
        <v>422</v>
      </c>
    </row>
    <row r="120" spans="1:36" s="6" customFormat="1" ht="93.75" customHeight="1">
      <c r="A120" s="7">
        <v>113</v>
      </c>
      <c r="B120" s="4" t="s">
        <v>246</v>
      </c>
      <c r="C120" s="4" t="s">
        <v>539</v>
      </c>
      <c r="D120" s="26" t="s">
        <v>58</v>
      </c>
      <c r="E120" s="3">
        <v>0.4</v>
      </c>
      <c r="F120" s="3">
        <v>1</v>
      </c>
      <c r="G120" s="3"/>
      <c r="H120" s="15"/>
      <c r="I120" s="7"/>
      <c r="J120" s="3"/>
      <c r="K120" s="3"/>
      <c r="L120" s="3"/>
      <c r="M120" s="3">
        <v>15</v>
      </c>
      <c r="N120" s="3"/>
      <c r="O120" s="3"/>
      <c r="P120" s="15">
        <f t="shared" si="9"/>
        <v>15</v>
      </c>
      <c r="Q120" s="7"/>
      <c r="R120" s="3"/>
      <c r="S120" s="3"/>
      <c r="T120" s="3"/>
      <c r="U120" s="3">
        <v>15</v>
      </c>
      <c r="V120" s="3">
        <v>15</v>
      </c>
      <c r="W120" s="3"/>
      <c r="X120" s="3"/>
      <c r="Y120" s="3">
        <f t="shared" si="10"/>
        <v>15</v>
      </c>
      <c r="Z120" s="3"/>
      <c r="AA120" s="3"/>
      <c r="AB120" s="15">
        <f t="shared" si="11"/>
        <v>15</v>
      </c>
      <c r="AC120" s="18" t="s">
        <v>540</v>
      </c>
      <c r="AD120" s="5" t="s">
        <v>541</v>
      </c>
      <c r="AE120" s="5" t="s">
        <v>541</v>
      </c>
      <c r="AF120" s="20">
        <v>23.58</v>
      </c>
      <c r="AG120" s="47" t="s">
        <v>138</v>
      </c>
      <c r="AH120" s="26" t="s">
        <v>29</v>
      </c>
      <c r="AI120" s="8" t="s">
        <v>542</v>
      </c>
      <c r="AJ120" s="58" t="s">
        <v>620</v>
      </c>
    </row>
    <row r="121" spans="1:36" s="6" customFormat="1" ht="93.75" customHeight="1">
      <c r="A121" s="50">
        <v>114</v>
      </c>
      <c r="B121" s="4" t="s">
        <v>275</v>
      </c>
      <c r="C121" s="4" t="s">
        <v>276</v>
      </c>
      <c r="D121" s="26" t="s">
        <v>34</v>
      </c>
      <c r="E121" s="3">
        <v>10</v>
      </c>
      <c r="F121" s="3">
        <v>1</v>
      </c>
      <c r="G121" s="3"/>
      <c r="H121" s="15"/>
      <c r="I121" s="7"/>
      <c r="J121" s="3"/>
      <c r="K121" s="3"/>
      <c r="L121" s="3"/>
      <c r="M121" s="3">
        <v>9</v>
      </c>
      <c r="N121" s="3"/>
      <c r="O121" s="3"/>
      <c r="P121" s="15">
        <f t="shared" si="9"/>
        <v>9</v>
      </c>
      <c r="Q121" s="7"/>
      <c r="R121" s="3"/>
      <c r="S121" s="3"/>
      <c r="T121" s="3"/>
      <c r="U121" s="3">
        <v>9</v>
      </c>
      <c r="V121" s="3">
        <v>9</v>
      </c>
      <c r="W121" s="3"/>
      <c r="X121" s="3"/>
      <c r="Y121" s="3">
        <f t="shared" si="10"/>
        <v>9</v>
      </c>
      <c r="Z121" s="3"/>
      <c r="AA121" s="3"/>
      <c r="AB121" s="15">
        <f t="shared" si="11"/>
        <v>9</v>
      </c>
      <c r="AC121" s="18" t="s">
        <v>543</v>
      </c>
      <c r="AD121" s="5" t="s">
        <v>544</v>
      </c>
      <c r="AE121" s="5" t="s">
        <v>544</v>
      </c>
      <c r="AF121" s="20">
        <v>6.33</v>
      </c>
      <c r="AG121" s="47" t="s">
        <v>138</v>
      </c>
      <c r="AH121" s="26" t="s">
        <v>29</v>
      </c>
      <c r="AI121" s="8" t="s">
        <v>545</v>
      </c>
      <c r="AJ121" s="8" t="s">
        <v>546</v>
      </c>
    </row>
    <row r="122" spans="1:36" s="6" customFormat="1" ht="93.75" customHeight="1">
      <c r="A122" s="24">
        <v>115</v>
      </c>
      <c r="B122" s="4" t="s">
        <v>275</v>
      </c>
      <c r="C122" s="4" t="s">
        <v>276</v>
      </c>
      <c r="D122" s="26" t="s">
        <v>34</v>
      </c>
      <c r="E122" s="3">
        <v>10</v>
      </c>
      <c r="F122" s="3">
        <v>1</v>
      </c>
      <c r="G122" s="3"/>
      <c r="H122" s="15"/>
      <c r="I122" s="7"/>
      <c r="J122" s="3"/>
      <c r="K122" s="3"/>
      <c r="L122" s="3"/>
      <c r="M122" s="3">
        <v>9</v>
      </c>
      <c r="N122" s="3"/>
      <c r="O122" s="3"/>
      <c r="P122" s="15">
        <f t="shared" si="9"/>
        <v>9</v>
      </c>
      <c r="Q122" s="7"/>
      <c r="R122" s="3"/>
      <c r="S122" s="3"/>
      <c r="T122" s="3"/>
      <c r="U122" s="3">
        <v>9</v>
      </c>
      <c r="V122" s="3">
        <v>9</v>
      </c>
      <c r="W122" s="3"/>
      <c r="X122" s="3"/>
      <c r="Y122" s="3">
        <f t="shared" si="10"/>
        <v>9</v>
      </c>
      <c r="Z122" s="3"/>
      <c r="AA122" s="3"/>
      <c r="AB122" s="15">
        <f t="shared" si="11"/>
        <v>9</v>
      </c>
      <c r="AC122" s="18" t="s">
        <v>547</v>
      </c>
      <c r="AD122" s="5" t="s">
        <v>548</v>
      </c>
      <c r="AE122" s="5" t="s">
        <v>548</v>
      </c>
      <c r="AF122" s="20">
        <v>1.7</v>
      </c>
      <c r="AG122" s="47" t="s">
        <v>138</v>
      </c>
      <c r="AH122" s="26" t="s">
        <v>29</v>
      </c>
      <c r="AI122" s="8" t="s">
        <v>549</v>
      </c>
      <c r="AJ122" s="8" t="s">
        <v>550</v>
      </c>
    </row>
    <row r="123" spans="1:36" s="6" customFormat="1" ht="93.75" customHeight="1">
      <c r="A123" s="7">
        <v>116</v>
      </c>
      <c r="B123" s="4" t="s">
        <v>101</v>
      </c>
      <c r="C123" s="4" t="s">
        <v>551</v>
      </c>
      <c r="D123" s="26" t="s">
        <v>34</v>
      </c>
      <c r="E123" s="3">
        <v>10</v>
      </c>
      <c r="F123" s="3">
        <v>1</v>
      </c>
      <c r="G123" s="3"/>
      <c r="H123" s="15"/>
      <c r="I123" s="7"/>
      <c r="J123" s="3"/>
      <c r="K123" s="3"/>
      <c r="L123" s="3"/>
      <c r="M123" s="3">
        <v>22</v>
      </c>
      <c r="N123" s="3"/>
      <c r="O123" s="3"/>
      <c r="P123" s="15">
        <f t="shared" si="9"/>
        <v>22</v>
      </c>
      <c r="Q123" s="7"/>
      <c r="R123" s="3"/>
      <c r="S123" s="3"/>
      <c r="T123" s="3"/>
      <c r="U123" s="3">
        <v>22</v>
      </c>
      <c r="V123" s="3">
        <v>22</v>
      </c>
      <c r="W123" s="3"/>
      <c r="X123" s="3"/>
      <c r="Y123" s="3">
        <f t="shared" si="10"/>
        <v>22</v>
      </c>
      <c r="Z123" s="3"/>
      <c r="AA123" s="3"/>
      <c r="AB123" s="15">
        <f t="shared" si="11"/>
        <v>22</v>
      </c>
      <c r="AC123" s="18" t="s">
        <v>552</v>
      </c>
      <c r="AD123" s="5" t="s">
        <v>553</v>
      </c>
      <c r="AE123" s="5" t="s">
        <v>553</v>
      </c>
      <c r="AF123" s="20">
        <v>1.5</v>
      </c>
      <c r="AG123" s="47" t="s">
        <v>138</v>
      </c>
      <c r="AH123" s="26" t="s">
        <v>29</v>
      </c>
      <c r="AI123" s="8" t="s">
        <v>554</v>
      </c>
      <c r="AJ123" s="8" t="s">
        <v>555</v>
      </c>
    </row>
    <row r="124" spans="1:36" s="6" customFormat="1" ht="93.75" customHeight="1">
      <c r="A124" s="50">
        <v>117</v>
      </c>
      <c r="B124" s="4" t="s">
        <v>101</v>
      </c>
      <c r="C124" s="4" t="s">
        <v>551</v>
      </c>
      <c r="D124" s="26" t="s">
        <v>34</v>
      </c>
      <c r="E124" s="3">
        <v>10</v>
      </c>
      <c r="F124" s="3">
        <v>1</v>
      </c>
      <c r="G124" s="3"/>
      <c r="H124" s="15"/>
      <c r="I124" s="7"/>
      <c r="J124" s="3"/>
      <c r="K124" s="3"/>
      <c r="L124" s="3"/>
      <c r="M124" s="3">
        <v>22</v>
      </c>
      <c r="N124" s="3"/>
      <c r="O124" s="3"/>
      <c r="P124" s="15">
        <f t="shared" si="9"/>
        <v>22</v>
      </c>
      <c r="Q124" s="7"/>
      <c r="R124" s="3"/>
      <c r="S124" s="3"/>
      <c r="T124" s="3"/>
      <c r="U124" s="3">
        <v>22</v>
      </c>
      <c r="V124" s="3">
        <v>22</v>
      </c>
      <c r="W124" s="3"/>
      <c r="X124" s="3"/>
      <c r="Y124" s="3">
        <f t="shared" si="10"/>
        <v>22</v>
      </c>
      <c r="Z124" s="3"/>
      <c r="AA124" s="3"/>
      <c r="AB124" s="15">
        <f t="shared" si="11"/>
        <v>22</v>
      </c>
      <c r="AC124" s="18" t="s">
        <v>556</v>
      </c>
      <c r="AD124" s="5" t="s">
        <v>557</v>
      </c>
      <c r="AE124" s="5" t="s">
        <v>557</v>
      </c>
      <c r="AF124" s="49">
        <v>3</v>
      </c>
      <c r="AG124" s="47" t="s">
        <v>138</v>
      </c>
      <c r="AH124" s="26" t="s">
        <v>29</v>
      </c>
      <c r="AI124" s="8" t="s">
        <v>558</v>
      </c>
      <c r="AJ124" s="8" t="s">
        <v>587</v>
      </c>
    </row>
    <row r="125" spans="1:36" s="6" customFormat="1" ht="93.75" customHeight="1">
      <c r="A125" s="24">
        <v>118</v>
      </c>
      <c r="B125" s="4" t="s">
        <v>61</v>
      </c>
      <c r="C125" s="4" t="s">
        <v>62</v>
      </c>
      <c r="D125" s="26" t="s">
        <v>34</v>
      </c>
      <c r="E125" s="3">
        <v>10</v>
      </c>
      <c r="F125" s="3">
        <v>5</v>
      </c>
      <c r="G125" s="3"/>
      <c r="H125" s="15"/>
      <c r="I125" s="7"/>
      <c r="J125" s="3"/>
      <c r="K125" s="3"/>
      <c r="L125" s="3"/>
      <c r="M125" s="3">
        <v>22</v>
      </c>
      <c r="N125" s="3"/>
      <c r="O125" s="3"/>
      <c r="P125" s="15">
        <f t="shared" si="9"/>
        <v>22</v>
      </c>
      <c r="Q125" s="7"/>
      <c r="R125" s="3"/>
      <c r="S125" s="3"/>
      <c r="T125" s="3"/>
      <c r="U125" s="3">
        <v>22</v>
      </c>
      <c r="V125" s="3">
        <v>22</v>
      </c>
      <c r="W125" s="3"/>
      <c r="X125" s="3"/>
      <c r="Y125" s="3">
        <f t="shared" si="10"/>
        <v>22</v>
      </c>
      <c r="Z125" s="3"/>
      <c r="AA125" s="3"/>
      <c r="AB125" s="15">
        <f t="shared" si="11"/>
        <v>22</v>
      </c>
      <c r="AC125" s="18" t="s">
        <v>560</v>
      </c>
      <c r="AD125" s="5" t="s">
        <v>559</v>
      </c>
      <c r="AE125" s="5" t="s">
        <v>559</v>
      </c>
      <c r="AF125" s="49">
        <v>5.28</v>
      </c>
      <c r="AG125" s="47" t="s">
        <v>138</v>
      </c>
      <c r="AH125" s="26" t="s">
        <v>29</v>
      </c>
      <c r="AI125" s="8" t="s">
        <v>562</v>
      </c>
      <c r="AJ125" s="8" t="s">
        <v>417</v>
      </c>
    </row>
    <row r="126" spans="1:36" s="6" customFormat="1" ht="93.75" customHeight="1">
      <c r="A126" s="7">
        <v>119</v>
      </c>
      <c r="B126" s="4" t="s">
        <v>61</v>
      </c>
      <c r="C126" s="4" t="s">
        <v>62</v>
      </c>
      <c r="D126" s="26" t="s">
        <v>34</v>
      </c>
      <c r="E126" s="3">
        <v>10</v>
      </c>
      <c r="F126" s="3">
        <v>1</v>
      </c>
      <c r="G126" s="3"/>
      <c r="H126" s="15"/>
      <c r="I126" s="7"/>
      <c r="J126" s="3"/>
      <c r="K126" s="3"/>
      <c r="L126" s="3"/>
      <c r="M126" s="3">
        <v>1</v>
      </c>
      <c r="N126" s="3"/>
      <c r="O126" s="3"/>
      <c r="P126" s="15">
        <f t="shared" si="9"/>
        <v>1</v>
      </c>
      <c r="Q126" s="7"/>
      <c r="R126" s="3"/>
      <c r="S126" s="3"/>
      <c r="T126" s="3"/>
      <c r="U126" s="3">
        <v>1</v>
      </c>
      <c r="V126" s="3">
        <v>1</v>
      </c>
      <c r="W126" s="3"/>
      <c r="X126" s="3"/>
      <c r="Y126" s="3">
        <f t="shared" si="10"/>
        <v>1</v>
      </c>
      <c r="Z126" s="3"/>
      <c r="AA126" s="3"/>
      <c r="AB126" s="15">
        <f t="shared" si="11"/>
        <v>1</v>
      </c>
      <c r="AC126" s="18" t="s">
        <v>561</v>
      </c>
      <c r="AD126" s="5" t="s">
        <v>563</v>
      </c>
      <c r="AE126" s="5" t="s">
        <v>563</v>
      </c>
      <c r="AF126" s="49">
        <v>11.33</v>
      </c>
      <c r="AG126" s="47" t="s">
        <v>138</v>
      </c>
      <c r="AH126" s="26" t="s">
        <v>29</v>
      </c>
      <c r="AI126" s="8" t="s">
        <v>564</v>
      </c>
      <c r="AJ126" s="8" t="s">
        <v>588</v>
      </c>
    </row>
    <row r="127" spans="1:36" s="6" customFormat="1" ht="93.75" customHeight="1">
      <c r="A127" s="50">
        <v>120</v>
      </c>
      <c r="B127" s="4" t="s">
        <v>146</v>
      </c>
      <c r="C127" s="25" t="s">
        <v>418</v>
      </c>
      <c r="D127" s="26" t="s">
        <v>58</v>
      </c>
      <c r="E127" s="26">
        <v>0.4</v>
      </c>
      <c r="F127" s="26">
        <v>1</v>
      </c>
      <c r="G127" s="3"/>
      <c r="H127" s="15"/>
      <c r="I127" s="7"/>
      <c r="J127" s="3"/>
      <c r="K127" s="3"/>
      <c r="L127" s="3"/>
      <c r="M127" s="3">
        <v>24</v>
      </c>
      <c r="N127" s="3"/>
      <c r="O127" s="3"/>
      <c r="P127" s="15">
        <f t="shared" si="9"/>
        <v>24</v>
      </c>
      <c r="Q127" s="7"/>
      <c r="R127" s="3"/>
      <c r="S127" s="3"/>
      <c r="T127" s="3"/>
      <c r="U127" s="3">
        <v>24</v>
      </c>
      <c r="V127" s="3">
        <v>24</v>
      </c>
      <c r="W127" s="3"/>
      <c r="X127" s="3"/>
      <c r="Y127" s="3">
        <f t="shared" si="10"/>
        <v>24</v>
      </c>
      <c r="Z127" s="3"/>
      <c r="AA127" s="3"/>
      <c r="AB127" s="15">
        <f t="shared" si="11"/>
        <v>24</v>
      </c>
      <c r="AC127" s="18" t="s">
        <v>565</v>
      </c>
      <c r="AD127" s="5" t="s">
        <v>566</v>
      </c>
      <c r="AE127" s="5" t="s">
        <v>566</v>
      </c>
      <c r="AF127" s="49">
        <v>1</v>
      </c>
      <c r="AG127" s="47" t="s">
        <v>138</v>
      </c>
      <c r="AH127" s="26" t="s">
        <v>29</v>
      </c>
      <c r="AI127" s="8" t="s">
        <v>567</v>
      </c>
      <c r="AJ127" s="32" t="s">
        <v>422</v>
      </c>
    </row>
    <row r="128" spans="1:36" s="6" customFormat="1" ht="93.75" customHeight="1">
      <c r="A128" s="24">
        <v>121</v>
      </c>
      <c r="B128" s="4" t="s">
        <v>146</v>
      </c>
      <c r="C128" s="25" t="s">
        <v>570</v>
      </c>
      <c r="D128" s="26" t="s">
        <v>58</v>
      </c>
      <c r="E128" s="26">
        <v>0.4</v>
      </c>
      <c r="F128" s="26">
        <v>1</v>
      </c>
      <c r="G128" s="3"/>
      <c r="H128" s="15"/>
      <c r="I128" s="7"/>
      <c r="J128" s="3"/>
      <c r="K128" s="3"/>
      <c r="L128" s="3"/>
      <c r="M128" s="3">
        <v>24</v>
      </c>
      <c r="N128" s="3"/>
      <c r="O128" s="3"/>
      <c r="P128" s="15">
        <f t="shared" si="9"/>
        <v>24</v>
      </c>
      <c r="Q128" s="7"/>
      <c r="R128" s="3"/>
      <c r="S128" s="3"/>
      <c r="T128" s="3"/>
      <c r="U128" s="3">
        <v>24</v>
      </c>
      <c r="V128" s="3">
        <v>24</v>
      </c>
      <c r="W128" s="3"/>
      <c r="X128" s="3"/>
      <c r="Y128" s="3">
        <f t="shared" si="10"/>
        <v>24</v>
      </c>
      <c r="Z128" s="3"/>
      <c r="AA128" s="3"/>
      <c r="AB128" s="15">
        <f t="shared" si="11"/>
        <v>24</v>
      </c>
      <c r="AC128" s="18" t="s">
        <v>571</v>
      </c>
      <c r="AD128" s="5" t="s">
        <v>572</v>
      </c>
      <c r="AE128" s="5" t="s">
        <v>572</v>
      </c>
      <c r="AF128" s="49">
        <v>1</v>
      </c>
      <c r="AG128" s="47" t="s">
        <v>138</v>
      </c>
      <c r="AH128" s="26" t="s">
        <v>29</v>
      </c>
      <c r="AI128" s="8" t="s">
        <v>569</v>
      </c>
      <c r="AJ128" s="32" t="s">
        <v>568</v>
      </c>
    </row>
    <row r="129" spans="1:36" s="6" customFormat="1" ht="93.75" customHeight="1">
      <c r="A129" s="7">
        <v>122</v>
      </c>
      <c r="B129" s="4" t="s">
        <v>33</v>
      </c>
      <c r="C129" s="4" t="s">
        <v>573</v>
      </c>
      <c r="D129" s="26" t="s">
        <v>34</v>
      </c>
      <c r="E129" s="3">
        <v>10</v>
      </c>
      <c r="F129" s="3">
        <v>5</v>
      </c>
      <c r="G129" s="3"/>
      <c r="H129" s="15"/>
      <c r="I129" s="7"/>
      <c r="J129" s="3"/>
      <c r="K129" s="3"/>
      <c r="L129" s="3"/>
      <c r="M129" s="3">
        <v>105</v>
      </c>
      <c r="N129" s="3"/>
      <c r="O129" s="3"/>
      <c r="P129" s="15">
        <f t="shared" si="9"/>
        <v>105</v>
      </c>
      <c r="Q129" s="7"/>
      <c r="R129" s="3"/>
      <c r="S129" s="3"/>
      <c r="T129" s="3"/>
      <c r="U129" s="3">
        <v>105</v>
      </c>
      <c r="V129" s="3">
        <v>105</v>
      </c>
      <c r="W129" s="3"/>
      <c r="X129" s="3"/>
      <c r="Y129" s="3">
        <f t="shared" si="10"/>
        <v>105</v>
      </c>
      <c r="Z129" s="3"/>
      <c r="AA129" s="3"/>
      <c r="AB129" s="15">
        <f t="shared" si="11"/>
        <v>105</v>
      </c>
      <c r="AC129" s="18" t="s">
        <v>574</v>
      </c>
      <c r="AD129" s="5" t="s">
        <v>575</v>
      </c>
      <c r="AE129" s="5" t="s">
        <v>575</v>
      </c>
      <c r="AF129" s="49">
        <v>1.88</v>
      </c>
      <c r="AG129" s="47" t="s">
        <v>138</v>
      </c>
      <c r="AH129" s="26" t="s">
        <v>29</v>
      </c>
      <c r="AI129" s="8" t="s">
        <v>576</v>
      </c>
      <c r="AJ129" s="8" t="s">
        <v>417</v>
      </c>
    </row>
    <row r="130" spans="1:36" s="6" customFormat="1" ht="93.75" customHeight="1">
      <c r="A130" s="50">
        <v>123</v>
      </c>
      <c r="B130" s="4" t="s">
        <v>577</v>
      </c>
      <c r="C130" s="4" t="s">
        <v>578</v>
      </c>
      <c r="D130" s="26" t="s">
        <v>34</v>
      </c>
      <c r="E130" s="3">
        <v>10</v>
      </c>
      <c r="F130" s="3">
        <v>5</v>
      </c>
      <c r="G130" s="3"/>
      <c r="H130" s="15"/>
      <c r="I130" s="7"/>
      <c r="J130" s="3"/>
      <c r="K130" s="3"/>
      <c r="L130" s="3"/>
      <c r="M130" s="3">
        <v>85</v>
      </c>
      <c r="N130" s="3"/>
      <c r="O130" s="3"/>
      <c r="P130" s="15">
        <f t="shared" si="9"/>
        <v>85</v>
      </c>
      <c r="Q130" s="7"/>
      <c r="R130" s="3"/>
      <c r="S130" s="3"/>
      <c r="T130" s="3"/>
      <c r="U130" s="3">
        <v>85</v>
      </c>
      <c r="V130" s="3">
        <v>85</v>
      </c>
      <c r="W130" s="3"/>
      <c r="X130" s="3"/>
      <c r="Y130" s="3">
        <f t="shared" si="10"/>
        <v>85</v>
      </c>
      <c r="Z130" s="3"/>
      <c r="AA130" s="3"/>
      <c r="AB130" s="15">
        <f t="shared" si="11"/>
        <v>85</v>
      </c>
      <c r="AC130" s="18" t="s">
        <v>579</v>
      </c>
      <c r="AD130" s="5" t="s">
        <v>580</v>
      </c>
      <c r="AE130" s="5" t="s">
        <v>580</v>
      </c>
      <c r="AF130" s="49">
        <v>6.7</v>
      </c>
      <c r="AG130" s="47" t="s">
        <v>138</v>
      </c>
      <c r="AH130" s="26" t="s">
        <v>29</v>
      </c>
      <c r="AI130" s="8" t="s">
        <v>581</v>
      </c>
      <c r="AJ130" s="8" t="s">
        <v>582</v>
      </c>
    </row>
    <row r="131" spans="1:36" s="6" customFormat="1" ht="93.75" customHeight="1">
      <c r="A131" s="24">
        <v>124</v>
      </c>
      <c r="B131" s="4" t="s">
        <v>292</v>
      </c>
      <c r="C131" s="25" t="s">
        <v>413</v>
      </c>
      <c r="D131" s="26" t="s">
        <v>34</v>
      </c>
      <c r="E131" s="26">
        <v>10</v>
      </c>
      <c r="F131" s="3">
        <v>1</v>
      </c>
      <c r="G131" s="3"/>
      <c r="H131" s="15"/>
      <c r="I131" s="7"/>
      <c r="J131" s="3"/>
      <c r="K131" s="3"/>
      <c r="L131" s="3"/>
      <c r="M131" s="3">
        <v>8</v>
      </c>
      <c r="N131" s="3"/>
      <c r="O131" s="3"/>
      <c r="P131" s="15">
        <f t="shared" si="9"/>
        <v>8</v>
      </c>
      <c r="Q131" s="7"/>
      <c r="R131" s="3"/>
      <c r="S131" s="3"/>
      <c r="T131" s="3"/>
      <c r="U131" s="3">
        <v>8</v>
      </c>
      <c r="V131" s="3">
        <v>8</v>
      </c>
      <c r="W131" s="3"/>
      <c r="X131" s="3"/>
      <c r="Y131" s="3">
        <f t="shared" si="10"/>
        <v>8</v>
      </c>
      <c r="Z131" s="3"/>
      <c r="AA131" s="3"/>
      <c r="AB131" s="15">
        <f t="shared" si="11"/>
        <v>8</v>
      </c>
      <c r="AC131" s="18" t="s">
        <v>583</v>
      </c>
      <c r="AD131" s="5" t="s">
        <v>584</v>
      </c>
      <c r="AE131" s="5" t="s">
        <v>584</v>
      </c>
      <c r="AF131" s="49">
        <v>9.7799999999999994</v>
      </c>
      <c r="AG131" s="47" t="s">
        <v>138</v>
      </c>
      <c r="AH131" s="26" t="s">
        <v>29</v>
      </c>
      <c r="AI131" s="8" t="s">
        <v>585</v>
      </c>
      <c r="AJ131" s="8" t="s">
        <v>586</v>
      </c>
    </row>
    <row r="132" spans="1:36" s="6" customFormat="1" ht="93.75" customHeight="1">
      <c r="A132" s="7">
        <v>125</v>
      </c>
      <c r="B132" s="4" t="s">
        <v>203</v>
      </c>
      <c r="C132" s="4" t="s">
        <v>204</v>
      </c>
      <c r="D132" s="26" t="s">
        <v>34</v>
      </c>
      <c r="E132" s="26">
        <v>11</v>
      </c>
      <c r="F132" s="3">
        <v>5</v>
      </c>
      <c r="G132" s="3"/>
      <c r="H132" s="15"/>
      <c r="I132" s="7"/>
      <c r="J132" s="3"/>
      <c r="K132" s="3"/>
      <c r="L132" s="3"/>
      <c r="M132" s="3">
        <v>86</v>
      </c>
      <c r="N132" s="3"/>
      <c r="O132" s="3"/>
      <c r="P132" s="15">
        <f t="shared" si="9"/>
        <v>86</v>
      </c>
      <c r="Q132" s="7"/>
      <c r="R132" s="3"/>
      <c r="S132" s="3"/>
      <c r="T132" s="3"/>
      <c r="U132" s="3">
        <v>86</v>
      </c>
      <c r="V132" s="3">
        <v>86</v>
      </c>
      <c r="W132" s="3"/>
      <c r="X132" s="3"/>
      <c r="Y132" s="3">
        <f t="shared" si="10"/>
        <v>86</v>
      </c>
      <c r="Z132" s="3"/>
      <c r="AA132" s="3"/>
      <c r="AB132" s="15">
        <f t="shared" si="11"/>
        <v>86</v>
      </c>
      <c r="AC132" s="18" t="s">
        <v>589</v>
      </c>
      <c r="AD132" s="5" t="s">
        <v>590</v>
      </c>
      <c r="AE132" s="5" t="s">
        <v>590</v>
      </c>
      <c r="AF132" s="49">
        <v>2</v>
      </c>
      <c r="AG132" s="47" t="s">
        <v>138</v>
      </c>
      <c r="AH132" s="26" t="s">
        <v>29</v>
      </c>
      <c r="AI132" s="8" t="s">
        <v>591</v>
      </c>
      <c r="AJ132" s="8" t="s">
        <v>582</v>
      </c>
    </row>
    <row r="133" spans="1:36" s="6" customFormat="1" ht="93.75" customHeight="1">
      <c r="A133" s="50">
        <v>126</v>
      </c>
      <c r="B133" s="4" t="s">
        <v>91</v>
      </c>
      <c r="C133" s="4" t="s">
        <v>121</v>
      </c>
      <c r="D133" s="26" t="s">
        <v>58</v>
      </c>
      <c r="E133" s="3">
        <v>0.4</v>
      </c>
      <c r="F133" s="3">
        <v>1</v>
      </c>
      <c r="G133" s="3"/>
      <c r="H133" s="15"/>
      <c r="I133" s="7"/>
      <c r="J133" s="3"/>
      <c r="K133" s="3"/>
      <c r="L133" s="3"/>
      <c r="M133" s="3">
        <v>52</v>
      </c>
      <c r="N133" s="3"/>
      <c r="O133" s="3"/>
      <c r="P133" s="15">
        <f t="shared" si="9"/>
        <v>52</v>
      </c>
      <c r="Q133" s="7"/>
      <c r="R133" s="3"/>
      <c r="S133" s="3"/>
      <c r="T133" s="3"/>
      <c r="U133" s="3">
        <v>52</v>
      </c>
      <c r="V133" s="3">
        <v>52</v>
      </c>
      <c r="W133" s="3"/>
      <c r="X133" s="3"/>
      <c r="Y133" s="3">
        <f t="shared" si="10"/>
        <v>52</v>
      </c>
      <c r="Z133" s="3"/>
      <c r="AA133" s="3"/>
      <c r="AB133" s="15">
        <f t="shared" si="11"/>
        <v>52</v>
      </c>
      <c r="AC133" s="18" t="s">
        <v>592</v>
      </c>
      <c r="AD133" s="5" t="s">
        <v>593</v>
      </c>
      <c r="AE133" s="5" t="s">
        <v>593</v>
      </c>
      <c r="AF133" s="49">
        <v>2.5</v>
      </c>
      <c r="AG133" s="47" t="s">
        <v>138</v>
      </c>
      <c r="AH133" s="26" t="s">
        <v>29</v>
      </c>
      <c r="AI133" s="8" t="s">
        <v>594</v>
      </c>
      <c r="AJ133" s="8" t="s">
        <v>595</v>
      </c>
    </row>
    <row r="134" spans="1:36" s="6" customFormat="1" ht="93.75" customHeight="1">
      <c r="A134" s="24">
        <v>127</v>
      </c>
      <c r="B134" s="4" t="s">
        <v>101</v>
      </c>
      <c r="C134" s="4" t="s">
        <v>596</v>
      </c>
      <c r="D134" s="26" t="s">
        <v>58</v>
      </c>
      <c r="E134" s="3">
        <v>0.4</v>
      </c>
      <c r="F134" s="3">
        <v>1</v>
      </c>
      <c r="G134" s="3"/>
      <c r="H134" s="15"/>
      <c r="I134" s="7"/>
      <c r="J134" s="3"/>
      <c r="K134" s="3"/>
      <c r="L134" s="3"/>
      <c r="M134" s="3">
        <v>44</v>
      </c>
      <c r="N134" s="3"/>
      <c r="O134" s="3"/>
      <c r="P134" s="15">
        <f t="shared" si="9"/>
        <v>44</v>
      </c>
      <c r="Q134" s="7"/>
      <c r="R134" s="3"/>
      <c r="S134" s="3"/>
      <c r="T134" s="3"/>
      <c r="U134" s="3">
        <v>44</v>
      </c>
      <c r="V134" s="3">
        <v>44</v>
      </c>
      <c r="W134" s="3"/>
      <c r="X134" s="3"/>
      <c r="Y134" s="3">
        <f t="shared" si="10"/>
        <v>44</v>
      </c>
      <c r="Z134" s="3"/>
      <c r="AA134" s="3"/>
      <c r="AB134" s="15">
        <f t="shared" si="11"/>
        <v>44</v>
      </c>
      <c r="AC134" s="18" t="s">
        <v>597</v>
      </c>
      <c r="AD134" s="5" t="s">
        <v>598</v>
      </c>
      <c r="AE134" s="5" t="s">
        <v>598</v>
      </c>
      <c r="AF134" s="49">
        <v>5.83</v>
      </c>
      <c r="AG134" s="47" t="s">
        <v>138</v>
      </c>
      <c r="AH134" s="26" t="s">
        <v>29</v>
      </c>
      <c r="AI134" s="8" t="s">
        <v>599</v>
      </c>
      <c r="AJ134" s="58" t="s">
        <v>600</v>
      </c>
    </row>
    <row r="135" spans="1:36" s="6" customFormat="1" ht="93.75" customHeight="1">
      <c r="A135" s="7">
        <v>128</v>
      </c>
      <c r="B135" s="4" t="s">
        <v>101</v>
      </c>
      <c r="C135" s="4" t="s">
        <v>601</v>
      </c>
      <c r="D135" s="26" t="s">
        <v>34</v>
      </c>
      <c r="E135" s="3">
        <v>10</v>
      </c>
      <c r="F135" s="3">
        <v>5</v>
      </c>
      <c r="G135" s="3"/>
      <c r="H135" s="15"/>
      <c r="I135" s="7"/>
      <c r="J135" s="3"/>
      <c r="K135" s="3"/>
      <c r="L135" s="3"/>
      <c r="M135" s="3">
        <v>580</v>
      </c>
      <c r="N135" s="3"/>
      <c r="O135" s="3"/>
      <c r="P135" s="15">
        <f t="shared" si="9"/>
        <v>580</v>
      </c>
      <c r="Q135" s="7"/>
      <c r="R135" s="3"/>
      <c r="S135" s="3"/>
      <c r="T135" s="3"/>
      <c r="U135" s="3">
        <v>580</v>
      </c>
      <c r="V135" s="3">
        <v>580</v>
      </c>
      <c r="W135" s="3"/>
      <c r="X135" s="3"/>
      <c r="Y135" s="3">
        <f t="shared" si="10"/>
        <v>580</v>
      </c>
      <c r="Z135" s="3"/>
      <c r="AA135" s="3"/>
      <c r="AB135" s="15">
        <f t="shared" si="11"/>
        <v>580</v>
      </c>
      <c r="AC135" s="18" t="s">
        <v>598</v>
      </c>
      <c r="AD135" s="5" t="s">
        <v>602</v>
      </c>
      <c r="AE135" s="5" t="s">
        <v>602</v>
      </c>
      <c r="AF135" s="49">
        <v>6</v>
      </c>
      <c r="AG135" s="47" t="s">
        <v>138</v>
      </c>
      <c r="AH135" s="26" t="s">
        <v>29</v>
      </c>
      <c r="AI135" s="8" t="s">
        <v>603</v>
      </c>
      <c r="AJ135" s="8" t="s">
        <v>417</v>
      </c>
    </row>
    <row r="136" spans="1:36" s="6" customFormat="1" ht="93.75" customHeight="1">
      <c r="A136" s="50">
        <v>129</v>
      </c>
      <c r="B136" s="4" t="s">
        <v>107</v>
      </c>
      <c r="C136" s="4" t="s">
        <v>604</v>
      </c>
      <c r="D136" s="26" t="s">
        <v>34</v>
      </c>
      <c r="E136" s="3">
        <v>10</v>
      </c>
      <c r="F136" s="3">
        <v>5</v>
      </c>
      <c r="G136" s="3"/>
      <c r="H136" s="15"/>
      <c r="I136" s="7"/>
      <c r="J136" s="3"/>
      <c r="K136" s="3"/>
      <c r="L136" s="3"/>
      <c r="M136" s="3">
        <v>169</v>
      </c>
      <c r="N136" s="3"/>
      <c r="O136" s="3"/>
      <c r="P136" s="15">
        <f t="shared" si="9"/>
        <v>169</v>
      </c>
      <c r="Q136" s="7"/>
      <c r="R136" s="3"/>
      <c r="S136" s="3"/>
      <c r="T136" s="3"/>
      <c r="U136" s="3">
        <v>169</v>
      </c>
      <c r="V136" s="3">
        <v>169</v>
      </c>
      <c r="W136" s="3"/>
      <c r="X136" s="3"/>
      <c r="Y136" s="3">
        <f t="shared" si="10"/>
        <v>169</v>
      </c>
      <c r="Z136" s="3"/>
      <c r="AA136" s="3"/>
      <c r="AB136" s="15">
        <f t="shared" si="11"/>
        <v>169</v>
      </c>
      <c r="AC136" s="18" t="s">
        <v>605</v>
      </c>
      <c r="AD136" s="5" t="s">
        <v>606</v>
      </c>
      <c r="AE136" s="5" t="s">
        <v>606</v>
      </c>
      <c r="AF136" s="49">
        <v>1.82</v>
      </c>
      <c r="AG136" s="47" t="s">
        <v>138</v>
      </c>
      <c r="AH136" s="26" t="s">
        <v>29</v>
      </c>
      <c r="AI136" s="8" t="s">
        <v>607</v>
      </c>
      <c r="AJ136" s="8" t="s">
        <v>524</v>
      </c>
    </row>
    <row r="137" spans="1:36" s="6" customFormat="1" ht="93.75" customHeight="1">
      <c r="A137" s="24">
        <v>130</v>
      </c>
      <c r="B137" s="4" t="s">
        <v>519</v>
      </c>
      <c r="C137" s="4" t="s">
        <v>609</v>
      </c>
      <c r="D137" s="26" t="s">
        <v>34</v>
      </c>
      <c r="E137" s="3">
        <v>10</v>
      </c>
      <c r="F137" s="3">
        <v>5</v>
      </c>
      <c r="G137" s="3"/>
      <c r="H137" s="15"/>
      <c r="I137" s="7"/>
      <c r="J137" s="3"/>
      <c r="K137" s="3"/>
      <c r="L137" s="3"/>
      <c r="M137" s="3">
        <v>3</v>
      </c>
      <c r="N137" s="3"/>
      <c r="O137" s="3"/>
      <c r="P137" s="15">
        <f t="shared" si="9"/>
        <v>3</v>
      </c>
      <c r="Q137" s="7"/>
      <c r="R137" s="3"/>
      <c r="S137" s="3"/>
      <c r="T137" s="3"/>
      <c r="U137" s="3">
        <v>3</v>
      </c>
      <c r="V137" s="3">
        <v>3</v>
      </c>
      <c r="W137" s="3"/>
      <c r="X137" s="3"/>
      <c r="Y137" s="3">
        <f t="shared" si="10"/>
        <v>3</v>
      </c>
      <c r="Z137" s="3"/>
      <c r="AA137" s="3"/>
      <c r="AB137" s="15">
        <f t="shared" si="11"/>
        <v>3</v>
      </c>
      <c r="AC137" s="18" t="s">
        <v>605</v>
      </c>
      <c r="AD137" s="5" t="s">
        <v>610</v>
      </c>
      <c r="AE137" s="5" t="s">
        <v>610</v>
      </c>
      <c r="AF137" s="49">
        <v>2.4</v>
      </c>
      <c r="AG137" s="47" t="s">
        <v>138</v>
      </c>
      <c r="AH137" s="26" t="s">
        <v>29</v>
      </c>
      <c r="AI137" s="8" t="s">
        <v>608</v>
      </c>
      <c r="AJ137" s="8" t="s">
        <v>524</v>
      </c>
    </row>
    <row r="138" spans="1:36" s="6" customFormat="1" ht="93.75" customHeight="1">
      <c r="A138" s="7">
        <v>131</v>
      </c>
      <c r="B138" s="4" t="s">
        <v>189</v>
      </c>
      <c r="C138" s="4" t="s">
        <v>221</v>
      </c>
      <c r="D138" s="26" t="s">
        <v>34</v>
      </c>
      <c r="E138" s="3">
        <v>10</v>
      </c>
      <c r="F138" s="3">
        <v>5</v>
      </c>
      <c r="G138" s="3"/>
      <c r="H138" s="15"/>
      <c r="I138" s="7"/>
      <c r="J138" s="3"/>
      <c r="K138" s="3"/>
      <c r="L138" s="3"/>
      <c r="M138" s="3">
        <v>244</v>
      </c>
      <c r="N138" s="3"/>
      <c r="O138" s="3"/>
      <c r="P138" s="15">
        <f t="shared" si="9"/>
        <v>244</v>
      </c>
      <c r="Q138" s="7"/>
      <c r="R138" s="3"/>
      <c r="S138" s="3"/>
      <c r="T138" s="3"/>
      <c r="U138" s="3">
        <v>244</v>
      </c>
      <c r="V138" s="3">
        <v>244</v>
      </c>
      <c r="W138" s="3"/>
      <c r="X138" s="3"/>
      <c r="Y138" s="3">
        <f t="shared" si="10"/>
        <v>244</v>
      </c>
      <c r="Z138" s="3"/>
      <c r="AA138" s="3"/>
      <c r="AB138" s="15">
        <f t="shared" si="11"/>
        <v>244</v>
      </c>
      <c r="AC138" s="18" t="s">
        <v>611</v>
      </c>
      <c r="AD138" s="5" t="s">
        <v>612</v>
      </c>
      <c r="AE138" s="5" t="s">
        <v>612</v>
      </c>
      <c r="AF138" s="49">
        <v>0.45</v>
      </c>
      <c r="AG138" s="47" t="s">
        <v>138</v>
      </c>
      <c r="AH138" s="26" t="s">
        <v>29</v>
      </c>
      <c r="AI138" s="8" t="s">
        <v>613</v>
      </c>
      <c r="AJ138" s="8" t="s">
        <v>417</v>
      </c>
    </row>
    <row r="139" spans="1:36" s="6" customFormat="1" ht="93.75" customHeight="1">
      <c r="A139" s="50">
        <v>132</v>
      </c>
      <c r="B139" s="4" t="s">
        <v>73</v>
      </c>
      <c r="C139" s="4" t="s">
        <v>330</v>
      </c>
      <c r="D139" s="3" t="s">
        <v>34</v>
      </c>
      <c r="E139" s="3">
        <v>10</v>
      </c>
      <c r="F139" s="3">
        <v>1</v>
      </c>
      <c r="G139" s="3"/>
      <c r="H139" s="15"/>
      <c r="I139" s="7"/>
      <c r="J139" s="3"/>
      <c r="K139" s="3"/>
      <c r="L139" s="3"/>
      <c r="M139" s="3">
        <v>26</v>
      </c>
      <c r="N139" s="3"/>
      <c r="O139" s="3"/>
      <c r="P139" s="15">
        <f t="shared" si="9"/>
        <v>26</v>
      </c>
      <c r="Q139" s="7"/>
      <c r="R139" s="3"/>
      <c r="S139" s="3"/>
      <c r="T139" s="3"/>
      <c r="U139" s="3">
        <v>26</v>
      </c>
      <c r="V139" s="3">
        <v>26</v>
      </c>
      <c r="W139" s="3"/>
      <c r="X139" s="3"/>
      <c r="Y139" s="3">
        <f t="shared" si="10"/>
        <v>26</v>
      </c>
      <c r="Z139" s="3"/>
      <c r="AA139" s="3"/>
      <c r="AB139" s="15">
        <f t="shared" si="11"/>
        <v>26</v>
      </c>
      <c r="AC139" s="18" t="s">
        <v>614</v>
      </c>
      <c r="AD139" s="5" t="s">
        <v>615</v>
      </c>
      <c r="AE139" s="5" t="s">
        <v>615</v>
      </c>
      <c r="AF139" s="49">
        <v>11.03</v>
      </c>
      <c r="AG139" s="47" t="s">
        <v>138</v>
      </c>
      <c r="AH139" s="26" t="s">
        <v>29</v>
      </c>
      <c r="AI139" s="8" t="s">
        <v>616</v>
      </c>
      <c r="AJ139" s="8" t="s">
        <v>617</v>
      </c>
    </row>
    <row r="140" spans="1:36" s="6" customFormat="1" ht="93.75" customHeight="1">
      <c r="A140" s="24">
        <v>133</v>
      </c>
      <c r="B140" s="66" t="s">
        <v>502</v>
      </c>
      <c r="C140" s="66" t="s">
        <v>503</v>
      </c>
      <c r="D140" s="67" t="s">
        <v>34</v>
      </c>
      <c r="E140" s="67">
        <v>6</v>
      </c>
      <c r="F140" s="67">
        <v>1</v>
      </c>
      <c r="G140" s="67"/>
      <c r="H140" s="68"/>
      <c r="I140" s="65"/>
      <c r="J140" s="67"/>
      <c r="K140" s="67"/>
      <c r="L140" s="67"/>
      <c r="M140" s="67">
        <v>138</v>
      </c>
      <c r="N140" s="67"/>
      <c r="O140" s="67"/>
      <c r="P140" s="68">
        <f t="shared" si="9"/>
        <v>138</v>
      </c>
      <c r="Q140" s="65"/>
      <c r="R140" s="67"/>
      <c r="S140" s="67"/>
      <c r="T140" s="67"/>
      <c r="U140" s="67">
        <v>138</v>
      </c>
      <c r="V140" s="67">
        <v>138</v>
      </c>
      <c r="W140" s="67"/>
      <c r="X140" s="67"/>
      <c r="Y140" s="67">
        <f t="shared" si="10"/>
        <v>138</v>
      </c>
      <c r="Z140" s="67"/>
      <c r="AA140" s="67"/>
      <c r="AB140" s="68">
        <f t="shared" si="11"/>
        <v>138</v>
      </c>
      <c r="AC140" s="69" t="s">
        <v>621</v>
      </c>
      <c r="AD140" s="70" t="s">
        <v>622</v>
      </c>
      <c r="AE140" s="70" t="s">
        <v>622</v>
      </c>
      <c r="AF140" s="79">
        <v>2.83</v>
      </c>
      <c r="AG140" s="101" t="s">
        <v>138</v>
      </c>
      <c r="AH140" s="102" t="s">
        <v>29</v>
      </c>
      <c r="AI140" s="72" t="s">
        <v>623</v>
      </c>
      <c r="AJ140" s="72" t="s">
        <v>624</v>
      </c>
    </row>
    <row r="141" spans="1:36" s="6" customFormat="1" ht="93.75" customHeight="1">
      <c r="A141" s="7">
        <v>134</v>
      </c>
      <c r="B141" s="4" t="s">
        <v>146</v>
      </c>
      <c r="C141" s="4" t="s">
        <v>147</v>
      </c>
      <c r="D141" s="48" t="s">
        <v>34</v>
      </c>
      <c r="E141" s="48">
        <v>10</v>
      </c>
      <c r="F141" s="48">
        <v>5</v>
      </c>
      <c r="G141" s="3"/>
      <c r="H141" s="3"/>
      <c r="I141" s="3"/>
      <c r="J141" s="3"/>
      <c r="K141" s="3"/>
      <c r="L141" s="3"/>
      <c r="M141" s="48">
        <v>44</v>
      </c>
      <c r="N141" s="3"/>
      <c r="O141" s="3"/>
      <c r="P141" s="48">
        <f>SUM(I141:O141)</f>
        <v>44</v>
      </c>
      <c r="Q141" s="3"/>
      <c r="R141" s="3"/>
      <c r="S141" s="3"/>
      <c r="T141" s="3"/>
      <c r="U141" s="48">
        <v>44</v>
      </c>
      <c r="V141" s="48">
        <v>44</v>
      </c>
      <c r="W141" s="3"/>
      <c r="X141" s="3"/>
      <c r="Y141" s="48">
        <f>SUM(Q141:U141)</f>
        <v>44</v>
      </c>
      <c r="Z141" s="3"/>
      <c r="AA141" s="3"/>
      <c r="AB141" s="48">
        <f>SUM(Y141:AA141)</f>
        <v>44</v>
      </c>
      <c r="AC141" s="54" t="s">
        <v>626</v>
      </c>
      <c r="AD141" s="54" t="s">
        <v>627</v>
      </c>
      <c r="AE141" s="54" t="s">
        <v>627</v>
      </c>
      <c r="AF141" s="103">
        <v>1.83</v>
      </c>
      <c r="AG141" s="104" t="s">
        <v>138</v>
      </c>
      <c r="AH141" s="48" t="s">
        <v>29</v>
      </c>
      <c r="AI141" s="105" t="s">
        <v>628</v>
      </c>
      <c r="AJ141" s="106" t="s">
        <v>582</v>
      </c>
    </row>
    <row r="142" spans="1:36" s="6" customFormat="1" ht="93.75" customHeight="1">
      <c r="A142" s="50">
        <v>135</v>
      </c>
      <c r="B142" s="4" t="s">
        <v>46</v>
      </c>
      <c r="C142" s="25" t="s">
        <v>439</v>
      </c>
      <c r="D142" s="26" t="s">
        <v>58</v>
      </c>
      <c r="E142" s="26">
        <v>0.4</v>
      </c>
      <c r="F142" s="3">
        <v>2</v>
      </c>
      <c r="G142" s="3"/>
      <c r="H142" s="15"/>
      <c r="I142" s="7"/>
      <c r="J142" s="3"/>
      <c r="K142" s="3"/>
      <c r="L142" s="3"/>
      <c r="M142" s="3">
        <v>94</v>
      </c>
      <c r="N142" s="3"/>
      <c r="O142" s="3"/>
      <c r="P142" s="15">
        <f t="shared" ref="P142:P166" si="12">SUM(I142:O142)</f>
        <v>94</v>
      </c>
      <c r="Q142" s="7"/>
      <c r="R142" s="3"/>
      <c r="S142" s="3"/>
      <c r="T142" s="3"/>
      <c r="U142" s="3">
        <v>94</v>
      </c>
      <c r="V142" s="3">
        <v>94</v>
      </c>
      <c r="W142" s="3"/>
      <c r="X142" s="3"/>
      <c r="Y142" s="3">
        <f t="shared" ref="Y142:Y166" si="13">SUM(Q142:U142)</f>
        <v>94</v>
      </c>
      <c r="Z142" s="3"/>
      <c r="AA142" s="3"/>
      <c r="AB142" s="15">
        <f t="shared" ref="AB142:AB166" si="14">SUM(Y142:AA142)</f>
        <v>94</v>
      </c>
      <c r="AC142" s="18" t="s">
        <v>629</v>
      </c>
      <c r="AD142" s="5" t="s">
        <v>630</v>
      </c>
      <c r="AE142" s="5" t="s">
        <v>630</v>
      </c>
      <c r="AF142" s="20">
        <v>16.829999999999998</v>
      </c>
      <c r="AG142" s="47" t="s">
        <v>138</v>
      </c>
      <c r="AH142" s="26" t="s">
        <v>29</v>
      </c>
      <c r="AI142" s="8" t="s">
        <v>631</v>
      </c>
      <c r="AJ142" s="8" t="s">
        <v>632</v>
      </c>
    </row>
    <row r="143" spans="1:36" s="6" customFormat="1" ht="93.75" customHeight="1">
      <c r="A143" s="24">
        <v>136</v>
      </c>
      <c r="B143" s="4" t="s">
        <v>46</v>
      </c>
      <c r="C143" s="25" t="s">
        <v>57</v>
      </c>
      <c r="D143" s="26" t="s">
        <v>58</v>
      </c>
      <c r="E143" s="26">
        <v>0.4</v>
      </c>
      <c r="F143" s="26">
        <v>1</v>
      </c>
      <c r="G143" s="3"/>
      <c r="H143" s="15"/>
      <c r="I143" s="7"/>
      <c r="J143" s="3"/>
      <c r="K143" s="3"/>
      <c r="L143" s="3"/>
      <c r="M143" s="3">
        <v>247</v>
      </c>
      <c r="N143" s="3"/>
      <c r="O143" s="3"/>
      <c r="P143" s="15">
        <f t="shared" si="12"/>
        <v>247</v>
      </c>
      <c r="Q143" s="7"/>
      <c r="R143" s="3"/>
      <c r="S143" s="3"/>
      <c r="T143" s="3"/>
      <c r="U143" s="3">
        <v>247</v>
      </c>
      <c r="V143" s="3">
        <v>247</v>
      </c>
      <c r="W143" s="3"/>
      <c r="X143" s="3"/>
      <c r="Y143" s="3">
        <f t="shared" si="13"/>
        <v>247</v>
      </c>
      <c r="Z143" s="3"/>
      <c r="AA143" s="3"/>
      <c r="AB143" s="15">
        <f t="shared" si="14"/>
        <v>247</v>
      </c>
      <c r="AC143" s="18" t="s">
        <v>633</v>
      </c>
      <c r="AD143" s="5" t="s">
        <v>634</v>
      </c>
      <c r="AE143" s="5" t="s">
        <v>634</v>
      </c>
      <c r="AF143" s="20">
        <v>0.52</v>
      </c>
      <c r="AG143" s="47" t="s">
        <v>138</v>
      </c>
      <c r="AH143" s="26" t="s">
        <v>29</v>
      </c>
      <c r="AI143" s="8" t="s">
        <v>635</v>
      </c>
      <c r="AJ143" s="8" t="s">
        <v>636</v>
      </c>
    </row>
    <row r="144" spans="1:36" s="6" customFormat="1" ht="93.75" customHeight="1">
      <c r="A144" s="7">
        <v>137</v>
      </c>
      <c r="B144" s="4" t="s">
        <v>292</v>
      </c>
      <c r="C144" s="4" t="s">
        <v>637</v>
      </c>
      <c r="D144" s="26" t="s">
        <v>34</v>
      </c>
      <c r="E144" s="26">
        <v>10</v>
      </c>
      <c r="F144" s="26">
        <v>5</v>
      </c>
      <c r="G144" s="3"/>
      <c r="H144" s="15"/>
      <c r="I144" s="7"/>
      <c r="J144" s="3"/>
      <c r="K144" s="3"/>
      <c r="L144" s="3"/>
      <c r="M144" s="3">
        <v>86</v>
      </c>
      <c r="N144" s="3"/>
      <c r="O144" s="3"/>
      <c r="P144" s="15">
        <f t="shared" si="12"/>
        <v>86</v>
      </c>
      <c r="Q144" s="7"/>
      <c r="R144" s="3"/>
      <c r="S144" s="3"/>
      <c r="T144" s="3"/>
      <c r="U144" s="3">
        <v>86</v>
      </c>
      <c r="V144" s="3">
        <v>86</v>
      </c>
      <c r="W144" s="3"/>
      <c r="X144" s="3"/>
      <c r="Y144" s="3">
        <f t="shared" si="13"/>
        <v>86</v>
      </c>
      <c r="Z144" s="3"/>
      <c r="AA144" s="3"/>
      <c r="AB144" s="15">
        <f t="shared" si="14"/>
        <v>86</v>
      </c>
      <c r="AC144" s="18" t="s">
        <v>638</v>
      </c>
      <c r="AD144" s="5" t="s">
        <v>639</v>
      </c>
      <c r="AE144" s="5" t="s">
        <v>639</v>
      </c>
      <c r="AF144" s="20">
        <v>1.8</v>
      </c>
      <c r="AG144" s="47" t="s">
        <v>138</v>
      </c>
      <c r="AH144" s="26" t="s">
        <v>29</v>
      </c>
      <c r="AI144" s="8" t="s">
        <v>640</v>
      </c>
      <c r="AJ144" s="8" t="s">
        <v>417</v>
      </c>
    </row>
    <row r="145" spans="1:36" s="6" customFormat="1" ht="93.75" customHeight="1">
      <c r="A145" s="50">
        <v>138</v>
      </c>
      <c r="B145" s="4" t="s">
        <v>292</v>
      </c>
      <c r="C145" s="4" t="s">
        <v>637</v>
      </c>
      <c r="D145" s="26" t="s">
        <v>34</v>
      </c>
      <c r="E145" s="26">
        <v>10</v>
      </c>
      <c r="F145" s="26">
        <v>5</v>
      </c>
      <c r="G145" s="3"/>
      <c r="H145" s="15"/>
      <c r="I145" s="7"/>
      <c r="J145" s="3"/>
      <c r="K145" s="3"/>
      <c r="L145" s="3"/>
      <c r="M145" s="3">
        <v>86</v>
      </c>
      <c r="N145" s="3"/>
      <c r="O145" s="3"/>
      <c r="P145" s="15">
        <f t="shared" si="12"/>
        <v>86</v>
      </c>
      <c r="Q145" s="7"/>
      <c r="R145" s="3"/>
      <c r="S145" s="3"/>
      <c r="T145" s="3"/>
      <c r="U145" s="3">
        <v>86</v>
      </c>
      <c r="V145" s="3">
        <v>86</v>
      </c>
      <c r="W145" s="3"/>
      <c r="X145" s="3"/>
      <c r="Y145" s="3">
        <f t="shared" si="13"/>
        <v>86</v>
      </c>
      <c r="Z145" s="3"/>
      <c r="AA145" s="3"/>
      <c r="AB145" s="15">
        <f t="shared" si="14"/>
        <v>86</v>
      </c>
      <c r="AC145" s="18" t="s">
        <v>641</v>
      </c>
      <c r="AD145" s="5" t="s">
        <v>642</v>
      </c>
      <c r="AE145" s="5" t="s">
        <v>642</v>
      </c>
      <c r="AF145" s="20">
        <v>1.8</v>
      </c>
      <c r="AG145" s="47" t="s">
        <v>138</v>
      </c>
      <c r="AH145" s="26" t="s">
        <v>29</v>
      </c>
      <c r="AI145" s="8" t="s">
        <v>643</v>
      </c>
      <c r="AJ145" s="8" t="s">
        <v>417</v>
      </c>
    </row>
    <row r="146" spans="1:36" s="6" customFormat="1" ht="93.75" customHeight="1">
      <c r="A146" s="24">
        <v>139</v>
      </c>
      <c r="B146" s="4" t="s">
        <v>33</v>
      </c>
      <c r="C146" s="4" t="s">
        <v>231</v>
      </c>
      <c r="D146" s="26" t="s">
        <v>34</v>
      </c>
      <c r="E146" s="48">
        <v>10</v>
      </c>
      <c r="F146" s="3">
        <v>5</v>
      </c>
      <c r="G146" s="3"/>
      <c r="H146" s="15"/>
      <c r="I146" s="7"/>
      <c r="J146" s="3"/>
      <c r="K146" s="3"/>
      <c r="L146" s="3"/>
      <c r="M146" s="3">
        <v>68</v>
      </c>
      <c r="N146" s="3"/>
      <c r="O146" s="3"/>
      <c r="P146" s="15">
        <f t="shared" si="12"/>
        <v>68</v>
      </c>
      <c r="Q146" s="7"/>
      <c r="R146" s="3"/>
      <c r="S146" s="3"/>
      <c r="T146" s="3"/>
      <c r="U146" s="3">
        <v>68</v>
      </c>
      <c r="V146" s="3">
        <v>68</v>
      </c>
      <c r="W146" s="3"/>
      <c r="X146" s="3"/>
      <c r="Y146" s="3">
        <f t="shared" si="13"/>
        <v>68</v>
      </c>
      <c r="Z146" s="3"/>
      <c r="AA146" s="3"/>
      <c r="AB146" s="15">
        <f t="shared" si="14"/>
        <v>68</v>
      </c>
      <c r="AC146" s="18" t="s">
        <v>644</v>
      </c>
      <c r="AD146" s="5" t="s">
        <v>645</v>
      </c>
      <c r="AE146" s="5" t="s">
        <v>645</v>
      </c>
      <c r="AF146" s="20">
        <v>3.47</v>
      </c>
      <c r="AG146" s="47" t="s">
        <v>138</v>
      </c>
      <c r="AH146" s="26" t="s">
        <v>29</v>
      </c>
      <c r="AI146" s="8" t="s">
        <v>646</v>
      </c>
      <c r="AJ146" s="8" t="s">
        <v>417</v>
      </c>
    </row>
    <row r="147" spans="1:36" s="6" customFormat="1" ht="93.75" customHeight="1">
      <c r="A147" s="7">
        <v>140</v>
      </c>
      <c r="B147" s="25" t="s">
        <v>154</v>
      </c>
      <c r="C147" s="25" t="s">
        <v>178</v>
      </c>
      <c r="D147" s="26" t="s">
        <v>58</v>
      </c>
      <c r="E147" s="26">
        <v>0.4</v>
      </c>
      <c r="F147" s="3">
        <v>1</v>
      </c>
      <c r="G147" s="3"/>
      <c r="H147" s="15"/>
      <c r="I147" s="7"/>
      <c r="J147" s="3"/>
      <c r="K147" s="3"/>
      <c r="L147" s="3"/>
      <c r="M147" s="3">
        <v>32</v>
      </c>
      <c r="N147" s="3"/>
      <c r="O147" s="3"/>
      <c r="P147" s="15">
        <f t="shared" si="12"/>
        <v>32</v>
      </c>
      <c r="Q147" s="7"/>
      <c r="R147" s="3"/>
      <c r="S147" s="3"/>
      <c r="T147" s="3"/>
      <c r="U147" s="3">
        <v>32</v>
      </c>
      <c r="V147" s="3">
        <v>32</v>
      </c>
      <c r="W147" s="3"/>
      <c r="X147" s="3"/>
      <c r="Y147" s="3">
        <f t="shared" si="13"/>
        <v>32</v>
      </c>
      <c r="Z147" s="3"/>
      <c r="AA147" s="3"/>
      <c r="AB147" s="15">
        <f t="shared" si="14"/>
        <v>32</v>
      </c>
      <c r="AC147" s="18" t="s">
        <v>647</v>
      </c>
      <c r="AD147" s="5" t="s">
        <v>648</v>
      </c>
      <c r="AE147" s="5" t="s">
        <v>648</v>
      </c>
      <c r="AF147" s="20">
        <v>1.67</v>
      </c>
      <c r="AG147" s="47" t="s">
        <v>138</v>
      </c>
      <c r="AH147" s="26" t="s">
        <v>29</v>
      </c>
      <c r="AI147" s="8" t="s">
        <v>649</v>
      </c>
      <c r="AJ147" s="8" t="s">
        <v>650</v>
      </c>
    </row>
    <row r="148" spans="1:36" s="6" customFormat="1" ht="93.75" customHeight="1">
      <c r="A148" s="50">
        <v>141</v>
      </c>
      <c r="B148" s="4" t="s">
        <v>189</v>
      </c>
      <c r="C148" s="4" t="s">
        <v>190</v>
      </c>
      <c r="D148" s="26" t="s">
        <v>34</v>
      </c>
      <c r="E148" s="48">
        <v>10</v>
      </c>
      <c r="F148" s="3">
        <v>1</v>
      </c>
      <c r="G148" s="3"/>
      <c r="H148" s="15"/>
      <c r="I148" s="7"/>
      <c r="J148" s="3"/>
      <c r="K148" s="3"/>
      <c r="L148" s="3"/>
      <c r="M148" s="3">
        <v>1</v>
      </c>
      <c r="N148" s="3"/>
      <c r="O148" s="3"/>
      <c r="P148" s="15">
        <f t="shared" si="12"/>
        <v>1</v>
      </c>
      <c r="Q148" s="7"/>
      <c r="R148" s="3"/>
      <c r="S148" s="3"/>
      <c r="T148" s="3"/>
      <c r="U148" s="3">
        <v>1</v>
      </c>
      <c r="V148" s="3">
        <v>1</v>
      </c>
      <c r="W148" s="3"/>
      <c r="X148" s="3"/>
      <c r="Y148" s="3">
        <f t="shared" si="13"/>
        <v>1</v>
      </c>
      <c r="Z148" s="3"/>
      <c r="AA148" s="3"/>
      <c r="AB148" s="15">
        <f t="shared" si="14"/>
        <v>1</v>
      </c>
      <c r="AC148" s="18" t="s">
        <v>651</v>
      </c>
      <c r="AD148" s="5" t="s">
        <v>652</v>
      </c>
      <c r="AE148" s="5" t="s">
        <v>652</v>
      </c>
      <c r="AF148" s="49">
        <v>0.33</v>
      </c>
      <c r="AG148" s="47" t="s">
        <v>138</v>
      </c>
      <c r="AH148" s="26" t="s">
        <v>29</v>
      </c>
      <c r="AI148" s="8" t="s">
        <v>653</v>
      </c>
      <c r="AJ148" s="8" t="s">
        <v>417</v>
      </c>
    </row>
    <row r="149" spans="1:36" s="6" customFormat="1" ht="93.75" customHeight="1">
      <c r="A149" s="24">
        <v>142</v>
      </c>
      <c r="B149" s="4" t="s">
        <v>146</v>
      </c>
      <c r="C149" s="4" t="s">
        <v>654</v>
      </c>
      <c r="D149" s="26" t="s">
        <v>34</v>
      </c>
      <c r="E149" s="48">
        <v>10</v>
      </c>
      <c r="F149" s="3">
        <v>5</v>
      </c>
      <c r="G149" s="3"/>
      <c r="H149" s="15"/>
      <c r="I149" s="7"/>
      <c r="J149" s="3"/>
      <c r="K149" s="3"/>
      <c r="L149" s="3"/>
      <c r="M149" s="3">
        <v>178</v>
      </c>
      <c r="N149" s="3"/>
      <c r="O149" s="3"/>
      <c r="P149" s="15">
        <f t="shared" si="12"/>
        <v>178</v>
      </c>
      <c r="Q149" s="7"/>
      <c r="R149" s="3"/>
      <c r="S149" s="3"/>
      <c r="T149" s="3"/>
      <c r="U149" s="3">
        <v>178</v>
      </c>
      <c r="V149" s="3">
        <v>178</v>
      </c>
      <c r="W149" s="3"/>
      <c r="X149" s="3"/>
      <c r="Y149" s="3">
        <f t="shared" si="13"/>
        <v>178</v>
      </c>
      <c r="Z149" s="3"/>
      <c r="AA149" s="3"/>
      <c r="AB149" s="15">
        <f t="shared" si="14"/>
        <v>178</v>
      </c>
      <c r="AC149" s="18" t="s">
        <v>652</v>
      </c>
      <c r="AD149" s="5" t="s">
        <v>655</v>
      </c>
      <c r="AE149" s="5" t="s">
        <v>655</v>
      </c>
      <c r="AF149" s="49">
        <v>4.93</v>
      </c>
      <c r="AG149" s="47" t="s">
        <v>138</v>
      </c>
      <c r="AH149" s="26" t="s">
        <v>29</v>
      </c>
      <c r="AI149" s="8" t="s">
        <v>656</v>
      </c>
      <c r="AJ149" s="8" t="s">
        <v>582</v>
      </c>
    </row>
    <row r="150" spans="1:36" s="6" customFormat="1" ht="93.75" customHeight="1">
      <c r="A150" s="7">
        <v>143</v>
      </c>
      <c r="B150" s="4" t="s">
        <v>146</v>
      </c>
      <c r="C150" s="4" t="s">
        <v>657</v>
      </c>
      <c r="D150" s="26" t="s">
        <v>58</v>
      </c>
      <c r="E150" s="48">
        <v>10</v>
      </c>
      <c r="F150" s="3">
        <v>1</v>
      </c>
      <c r="G150" s="3"/>
      <c r="H150" s="15"/>
      <c r="I150" s="7"/>
      <c r="J150" s="3"/>
      <c r="K150" s="3"/>
      <c r="L150" s="3"/>
      <c r="M150" s="3">
        <v>1</v>
      </c>
      <c r="N150" s="3"/>
      <c r="O150" s="3"/>
      <c r="P150" s="15">
        <f t="shared" si="12"/>
        <v>1</v>
      </c>
      <c r="Q150" s="7"/>
      <c r="R150" s="3"/>
      <c r="S150" s="3"/>
      <c r="T150" s="3"/>
      <c r="U150" s="3">
        <v>1</v>
      </c>
      <c r="V150" s="3">
        <v>1</v>
      </c>
      <c r="W150" s="3"/>
      <c r="X150" s="3"/>
      <c r="Y150" s="3">
        <f t="shared" si="13"/>
        <v>1</v>
      </c>
      <c r="Z150" s="3"/>
      <c r="AA150" s="3"/>
      <c r="AB150" s="15">
        <f t="shared" si="14"/>
        <v>1</v>
      </c>
      <c r="AC150" s="18" t="s">
        <v>658</v>
      </c>
      <c r="AD150" s="5" t="s">
        <v>655</v>
      </c>
      <c r="AE150" s="5" t="s">
        <v>655</v>
      </c>
      <c r="AF150" s="49">
        <v>4.2699999999999996</v>
      </c>
      <c r="AG150" s="47" t="s">
        <v>138</v>
      </c>
      <c r="AH150" s="26" t="s">
        <v>29</v>
      </c>
      <c r="AI150" s="8" t="s">
        <v>659</v>
      </c>
      <c r="AJ150" s="8" t="s">
        <v>660</v>
      </c>
    </row>
    <row r="151" spans="1:36" s="6" customFormat="1" ht="93.75" customHeight="1">
      <c r="A151" s="50">
        <v>144</v>
      </c>
      <c r="B151" s="25" t="s">
        <v>107</v>
      </c>
      <c r="C151" s="25" t="s">
        <v>108</v>
      </c>
      <c r="D151" s="26" t="s">
        <v>34</v>
      </c>
      <c r="E151" s="26">
        <v>10</v>
      </c>
      <c r="F151" s="26">
        <v>5</v>
      </c>
      <c r="G151" s="3"/>
      <c r="H151" s="15"/>
      <c r="I151" s="7"/>
      <c r="J151" s="3"/>
      <c r="K151" s="3"/>
      <c r="L151" s="3"/>
      <c r="M151" s="3">
        <v>111</v>
      </c>
      <c r="N151" s="3"/>
      <c r="O151" s="3"/>
      <c r="P151" s="15">
        <f t="shared" si="12"/>
        <v>111</v>
      </c>
      <c r="Q151" s="7"/>
      <c r="R151" s="3"/>
      <c r="S151" s="3"/>
      <c r="T151" s="3"/>
      <c r="U151" s="3">
        <v>111</v>
      </c>
      <c r="V151" s="3">
        <v>111</v>
      </c>
      <c r="W151" s="3"/>
      <c r="X151" s="3"/>
      <c r="Y151" s="3">
        <f t="shared" si="13"/>
        <v>111</v>
      </c>
      <c r="Z151" s="3"/>
      <c r="AA151" s="3"/>
      <c r="AB151" s="15">
        <f t="shared" si="14"/>
        <v>111</v>
      </c>
      <c r="AC151" s="18" t="s">
        <v>661</v>
      </c>
      <c r="AD151" s="5" t="s">
        <v>662</v>
      </c>
      <c r="AE151" s="5" t="s">
        <v>662</v>
      </c>
      <c r="AF151" s="49">
        <v>6.37</v>
      </c>
      <c r="AG151" s="47" t="s">
        <v>138</v>
      </c>
      <c r="AH151" s="26" t="s">
        <v>29</v>
      </c>
      <c r="AI151" s="8" t="s">
        <v>663</v>
      </c>
      <c r="AJ151" s="8" t="s">
        <v>417</v>
      </c>
    </row>
    <row r="152" spans="1:36" s="6" customFormat="1" ht="93.75" customHeight="1">
      <c r="A152" s="24">
        <v>145</v>
      </c>
      <c r="B152" s="25" t="s">
        <v>146</v>
      </c>
      <c r="C152" s="25" t="s">
        <v>664</v>
      </c>
      <c r="D152" s="26" t="s">
        <v>58</v>
      </c>
      <c r="E152" s="26">
        <v>10</v>
      </c>
      <c r="F152" s="26">
        <v>4</v>
      </c>
      <c r="G152" s="3"/>
      <c r="H152" s="15"/>
      <c r="I152" s="7"/>
      <c r="J152" s="3"/>
      <c r="K152" s="3"/>
      <c r="L152" s="3"/>
      <c r="M152" s="3">
        <v>70</v>
      </c>
      <c r="N152" s="3"/>
      <c r="O152" s="3"/>
      <c r="P152" s="15">
        <f t="shared" si="12"/>
        <v>70</v>
      </c>
      <c r="Q152" s="7"/>
      <c r="R152" s="3"/>
      <c r="S152" s="3"/>
      <c r="T152" s="3"/>
      <c r="U152" s="3">
        <v>70</v>
      </c>
      <c r="V152" s="3">
        <v>70</v>
      </c>
      <c r="W152" s="3"/>
      <c r="X152" s="3"/>
      <c r="Y152" s="3">
        <f t="shared" si="13"/>
        <v>70</v>
      </c>
      <c r="Z152" s="3"/>
      <c r="AA152" s="3"/>
      <c r="AB152" s="15">
        <f t="shared" si="14"/>
        <v>70</v>
      </c>
      <c r="AC152" s="18" t="s">
        <v>665</v>
      </c>
      <c r="AD152" s="5" t="s">
        <v>666</v>
      </c>
      <c r="AE152" s="5" t="s">
        <v>666</v>
      </c>
      <c r="AF152" s="49">
        <v>1.55</v>
      </c>
      <c r="AG152" s="47" t="s">
        <v>138</v>
      </c>
      <c r="AH152" s="26" t="s">
        <v>29</v>
      </c>
      <c r="AI152" s="8" t="s">
        <v>667</v>
      </c>
      <c r="AJ152" s="32" t="s">
        <v>668</v>
      </c>
    </row>
    <row r="153" spans="1:36" s="6" customFormat="1" ht="93.75" customHeight="1">
      <c r="A153" s="7">
        <v>146</v>
      </c>
      <c r="B153" s="4" t="s">
        <v>189</v>
      </c>
      <c r="C153" s="25" t="s">
        <v>221</v>
      </c>
      <c r="D153" s="26" t="s">
        <v>34</v>
      </c>
      <c r="E153" s="26">
        <v>10</v>
      </c>
      <c r="F153" s="26">
        <v>5</v>
      </c>
      <c r="G153" s="3"/>
      <c r="H153" s="15"/>
      <c r="I153" s="7"/>
      <c r="J153" s="3"/>
      <c r="K153" s="3"/>
      <c r="L153" s="3"/>
      <c r="M153" s="3">
        <v>245</v>
      </c>
      <c r="N153" s="3"/>
      <c r="O153" s="3"/>
      <c r="P153" s="15">
        <f t="shared" si="12"/>
        <v>245</v>
      </c>
      <c r="Q153" s="7"/>
      <c r="R153" s="3"/>
      <c r="S153" s="3"/>
      <c r="T153" s="3"/>
      <c r="U153" s="3">
        <v>245</v>
      </c>
      <c r="V153" s="3">
        <v>245</v>
      </c>
      <c r="W153" s="3"/>
      <c r="X153" s="3"/>
      <c r="Y153" s="3">
        <f t="shared" si="13"/>
        <v>245</v>
      </c>
      <c r="Z153" s="3"/>
      <c r="AA153" s="3"/>
      <c r="AB153" s="15">
        <f t="shared" si="14"/>
        <v>245</v>
      </c>
      <c r="AC153" s="18" t="s">
        <v>669</v>
      </c>
      <c r="AD153" s="5" t="s">
        <v>670</v>
      </c>
      <c r="AE153" s="5" t="s">
        <v>670</v>
      </c>
      <c r="AF153" s="20">
        <v>2.98</v>
      </c>
      <c r="AG153" s="47" t="s">
        <v>138</v>
      </c>
      <c r="AH153" s="26" t="s">
        <v>29</v>
      </c>
      <c r="AI153" s="8" t="s">
        <v>671</v>
      </c>
      <c r="AJ153" s="8" t="s">
        <v>417</v>
      </c>
    </row>
    <row r="154" spans="1:36" s="6" customFormat="1" ht="93.75" customHeight="1">
      <c r="A154" s="50">
        <v>147</v>
      </c>
      <c r="B154" s="4" t="s">
        <v>61</v>
      </c>
      <c r="C154" s="4" t="s">
        <v>62</v>
      </c>
      <c r="D154" s="26" t="s">
        <v>34</v>
      </c>
      <c r="E154" s="3">
        <v>10</v>
      </c>
      <c r="F154" s="3">
        <v>5</v>
      </c>
      <c r="G154" s="3"/>
      <c r="H154" s="15"/>
      <c r="I154" s="7"/>
      <c r="J154" s="3"/>
      <c r="K154" s="3"/>
      <c r="L154" s="3"/>
      <c r="M154" s="48">
        <v>22</v>
      </c>
      <c r="N154" s="3"/>
      <c r="O154" s="3"/>
      <c r="P154" s="15">
        <f t="shared" si="12"/>
        <v>22</v>
      </c>
      <c r="Q154" s="7"/>
      <c r="R154" s="3"/>
      <c r="S154" s="3"/>
      <c r="T154" s="3"/>
      <c r="U154" s="3">
        <v>22</v>
      </c>
      <c r="V154" s="3">
        <v>22</v>
      </c>
      <c r="W154" s="3"/>
      <c r="X154" s="3"/>
      <c r="Y154" s="3">
        <f t="shared" si="13"/>
        <v>22</v>
      </c>
      <c r="Z154" s="3"/>
      <c r="AA154" s="3"/>
      <c r="AB154" s="15">
        <f t="shared" si="14"/>
        <v>22</v>
      </c>
      <c r="AC154" s="18" t="s">
        <v>672</v>
      </c>
      <c r="AD154" s="5" t="s">
        <v>673</v>
      </c>
      <c r="AE154" s="5" t="s">
        <v>673</v>
      </c>
      <c r="AF154" s="20">
        <v>4.7699999999999996</v>
      </c>
      <c r="AG154" s="47" t="s">
        <v>138</v>
      </c>
      <c r="AH154" s="26" t="s">
        <v>29</v>
      </c>
      <c r="AI154" s="8" t="s">
        <v>674</v>
      </c>
      <c r="AJ154" s="8" t="s">
        <v>417</v>
      </c>
    </row>
    <row r="155" spans="1:36" s="6" customFormat="1" ht="93.75" customHeight="1">
      <c r="A155" s="24">
        <v>148</v>
      </c>
      <c r="B155" s="25" t="s">
        <v>107</v>
      </c>
      <c r="C155" s="25" t="s">
        <v>108</v>
      </c>
      <c r="D155" s="26" t="s">
        <v>34</v>
      </c>
      <c r="E155" s="26">
        <v>10</v>
      </c>
      <c r="F155" s="26">
        <v>5</v>
      </c>
      <c r="G155" s="3"/>
      <c r="H155" s="15"/>
      <c r="I155" s="7"/>
      <c r="J155" s="3"/>
      <c r="K155" s="3"/>
      <c r="L155" s="3"/>
      <c r="M155" s="3">
        <v>111</v>
      </c>
      <c r="N155" s="3"/>
      <c r="O155" s="3"/>
      <c r="P155" s="15">
        <f t="shared" si="12"/>
        <v>111</v>
      </c>
      <c r="Q155" s="7"/>
      <c r="R155" s="3"/>
      <c r="S155" s="3"/>
      <c r="T155" s="3"/>
      <c r="U155" s="3">
        <v>111</v>
      </c>
      <c r="V155" s="3">
        <v>111</v>
      </c>
      <c r="W155" s="3"/>
      <c r="X155" s="3"/>
      <c r="Y155" s="3">
        <f t="shared" si="13"/>
        <v>111</v>
      </c>
      <c r="Z155" s="3"/>
      <c r="AA155" s="3"/>
      <c r="AB155" s="15">
        <f t="shared" si="14"/>
        <v>111</v>
      </c>
      <c r="AC155" s="18" t="s">
        <v>675</v>
      </c>
      <c r="AD155" s="5" t="s">
        <v>676</v>
      </c>
      <c r="AE155" s="5" t="s">
        <v>676</v>
      </c>
      <c r="AF155" s="20">
        <v>1.97</v>
      </c>
      <c r="AG155" s="47" t="s">
        <v>138</v>
      </c>
      <c r="AH155" s="26" t="s">
        <v>29</v>
      </c>
      <c r="AI155" s="8" t="s">
        <v>677</v>
      </c>
      <c r="AJ155" s="8" t="s">
        <v>417</v>
      </c>
    </row>
    <row r="156" spans="1:36" s="6" customFormat="1" ht="93.75" customHeight="1">
      <c r="A156" s="7">
        <v>149</v>
      </c>
      <c r="B156" s="4" t="s">
        <v>678</v>
      </c>
      <c r="C156" s="25" t="s">
        <v>637</v>
      </c>
      <c r="D156" s="26" t="s">
        <v>34</v>
      </c>
      <c r="E156" s="26">
        <v>10</v>
      </c>
      <c r="F156" s="3">
        <v>5</v>
      </c>
      <c r="G156" s="3"/>
      <c r="H156" s="15"/>
      <c r="I156" s="7"/>
      <c r="J156" s="3"/>
      <c r="K156" s="3"/>
      <c r="L156" s="3"/>
      <c r="M156" s="3">
        <v>86</v>
      </c>
      <c r="N156" s="3"/>
      <c r="O156" s="3"/>
      <c r="P156" s="15">
        <f t="shared" si="12"/>
        <v>86</v>
      </c>
      <c r="Q156" s="7"/>
      <c r="R156" s="3"/>
      <c r="S156" s="3"/>
      <c r="T156" s="3"/>
      <c r="U156" s="3">
        <v>86</v>
      </c>
      <c r="V156" s="3">
        <v>86</v>
      </c>
      <c r="W156" s="3"/>
      <c r="X156" s="3"/>
      <c r="Y156" s="3">
        <f t="shared" si="13"/>
        <v>86</v>
      </c>
      <c r="Z156" s="3"/>
      <c r="AA156" s="3"/>
      <c r="AB156" s="15">
        <f t="shared" si="14"/>
        <v>86</v>
      </c>
      <c r="AC156" s="18" t="s">
        <v>679</v>
      </c>
      <c r="AD156" s="5" t="s">
        <v>680</v>
      </c>
      <c r="AE156" s="5" t="s">
        <v>680</v>
      </c>
      <c r="AF156" s="20">
        <v>1.32</v>
      </c>
      <c r="AG156" s="47" t="s">
        <v>138</v>
      </c>
      <c r="AH156" s="26" t="s">
        <v>29</v>
      </c>
      <c r="AI156" s="8" t="s">
        <v>681</v>
      </c>
      <c r="AJ156" s="8" t="s">
        <v>417</v>
      </c>
    </row>
    <row r="157" spans="1:36" s="6" customFormat="1" ht="93.75" customHeight="1">
      <c r="A157" s="50">
        <v>150</v>
      </c>
      <c r="B157" s="25" t="s">
        <v>275</v>
      </c>
      <c r="C157" s="25" t="s">
        <v>276</v>
      </c>
      <c r="D157" s="26" t="s">
        <v>34</v>
      </c>
      <c r="E157" s="26">
        <v>10</v>
      </c>
      <c r="F157" s="26">
        <v>4</v>
      </c>
      <c r="G157" s="3"/>
      <c r="H157" s="15"/>
      <c r="I157" s="7"/>
      <c r="J157" s="3"/>
      <c r="K157" s="3"/>
      <c r="L157" s="3"/>
      <c r="M157" s="3">
        <v>8</v>
      </c>
      <c r="N157" s="3"/>
      <c r="O157" s="3"/>
      <c r="P157" s="15">
        <f t="shared" si="12"/>
        <v>8</v>
      </c>
      <c r="Q157" s="7"/>
      <c r="R157" s="3"/>
      <c r="S157" s="3"/>
      <c r="T157" s="3"/>
      <c r="U157" s="3">
        <v>8</v>
      </c>
      <c r="V157" s="3">
        <v>8</v>
      </c>
      <c r="W157" s="3"/>
      <c r="X157" s="3"/>
      <c r="Y157" s="3">
        <f t="shared" si="13"/>
        <v>8</v>
      </c>
      <c r="Z157" s="3"/>
      <c r="AA157" s="3"/>
      <c r="AB157" s="15">
        <f t="shared" si="14"/>
        <v>8</v>
      </c>
      <c r="AC157" s="18" t="s">
        <v>682</v>
      </c>
      <c r="AD157" s="5" t="s">
        <v>683</v>
      </c>
      <c r="AE157" s="5" t="s">
        <v>683</v>
      </c>
      <c r="AF157" s="20">
        <v>4.92</v>
      </c>
      <c r="AG157" s="47" t="s">
        <v>138</v>
      </c>
      <c r="AH157" s="26" t="s">
        <v>29</v>
      </c>
      <c r="AI157" s="8" t="s">
        <v>684</v>
      </c>
      <c r="AJ157" s="8" t="s">
        <v>685</v>
      </c>
    </row>
    <row r="158" spans="1:36" s="6" customFormat="1" ht="93.75" customHeight="1">
      <c r="A158" s="24">
        <v>151</v>
      </c>
      <c r="B158" s="25" t="s">
        <v>275</v>
      </c>
      <c r="C158" s="25" t="s">
        <v>276</v>
      </c>
      <c r="D158" s="26" t="s">
        <v>34</v>
      </c>
      <c r="E158" s="26">
        <v>10</v>
      </c>
      <c r="F158" s="26">
        <v>4</v>
      </c>
      <c r="G158" s="3"/>
      <c r="H158" s="15"/>
      <c r="I158" s="7"/>
      <c r="J158" s="3"/>
      <c r="K158" s="3"/>
      <c r="L158" s="3"/>
      <c r="M158" s="3">
        <v>8</v>
      </c>
      <c r="N158" s="3"/>
      <c r="O158" s="3"/>
      <c r="P158" s="15">
        <f t="shared" si="12"/>
        <v>8</v>
      </c>
      <c r="Q158" s="7"/>
      <c r="R158" s="3"/>
      <c r="S158" s="3"/>
      <c r="T158" s="3"/>
      <c r="U158" s="3">
        <v>8</v>
      </c>
      <c r="V158" s="3">
        <v>8</v>
      </c>
      <c r="W158" s="3"/>
      <c r="X158" s="3"/>
      <c r="Y158" s="3">
        <f t="shared" si="13"/>
        <v>8</v>
      </c>
      <c r="Z158" s="3"/>
      <c r="AA158" s="3"/>
      <c r="AB158" s="15">
        <f t="shared" si="14"/>
        <v>8</v>
      </c>
      <c r="AC158" s="18" t="s">
        <v>686</v>
      </c>
      <c r="AD158" s="5" t="s">
        <v>687</v>
      </c>
      <c r="AE158" s="5" t="s">
        <v>687</v>
      </c>
      <c r="AF158" s="49">
        <v>2.83</v>
      </c>
      <c r="AG158" s="47" t="s">
        <v>138</v>
      </c>
      <c r="AH158" s="26" t="s">
        <v>29</v>
      </c>
      <c r="AI158" s="8" t="s">
        <v>688</v>
      </c>
      <c r="AJ158" s="8" t="s">
        <v>685</v>
      </c>
    </row>
    <row r="159" spans="1:36" s="6" customFormat="1" ht="93.75" customHeight="1">
      <c r="A159" s="7">
        <v>152</v>
      </c>
      <c r="B159" s="25" t="s">
        <v>73</v>
      </c>
      <c r="C159" s="25" t="s">
        <v>74</v>
      </c>
      <c r="D159" s="26" t="s">
        <v>695</v>
      </c>
      <c r="E159" s="26">
        <v>10</v>
      </c>
      <c r="F159" s="26">
        <v>5</v>
      </c>
      <c r="G159" s="3"/>
      <c r="H159" s="15"/>
      <c r="I159" s="7"/>
      <c r="J159" s="3"/>
      <c r="K159" s="3"/>
      <c r="L159" s="3"/>
      <c r="M159" s="3">
        <v>555</v>
      </c>
      <c r="N159" s="3"/>
      <c r="O159" s="3"/>
      <c r="P159" s="15">
        <f t="shared" si="12"/>
        <v>555</v>
      </c>
      <c r="Q159" s="7"/>
      <c r="R159" s="3"/>
      <c r="S159" s="3"/>
      <c r="T159" s="3"/>
      <c r="U159" s="3">
        <v>555</v>
      </c>
      <c r="V159" s="3">
        <v>555</v>
      </c>
      <c r="W159" s="3"/>
      <c r="X159" s="3"/>
      <c r="Y159" s="3">
        <f t="shared" si="13"/>
        <v>555</v>
      </c>
      <c r="Z159" s="3"/>
      <c r="AA159" s="3"/>
      <c r="AB159" s="15">
        <f t="shared" si="14"/>
        <v>555</v>
      </c>
      <c r="AC159" s="18" t="s">
        <v>689</v>
      </c>
      <c r="AD159" s="5" t="s">
        <v>690</v>
      </c>
      <c r="AE159" s="5" t="s">
        <v>690</v>
      </c>
      <c r="AF159" s="49">
        <v>1.27</v>
      </c>
      <c r="AG159" s="47" t="s">
        <v>138</v>
      </c>
      <c r="AH159" s="26" t="s">
        <v>29</v>
      </c>
      <c r="AI159" s="8" t="s">
        <v>691</v>
      </c>
      <c r="AJ159" s="32" t="s">
        <v>480</v>
      </c>
    </row>
    <row r="160" spans="1:36" s="6" customFormat="1" ht="93.75" customHeight="1">
      <c r="A160" s="50">
        <v>153</v>
      </c>
      <c r="B160" s="4" t="s">
        <v>696</v>
      </c>
      <c r="C160" s="4" t="s">
        <v>694</v>
      </c>
      <c r="D160" s="26" t="s">
        <v>695</v>
      </c>
      <c r="E160" s="3">
        <v>10</v>
      </c>
      <c r="F160" s="3">
        <v>5</v>
      </c>
      <c r="G160" s="3"/>
      <c r="H160" s="15"/>
      <c r="I160" s="7"/>
      <c r="J160" s="3"/>
      <c r="K160" s="3"/>
      <c r="L160" s="3"/>
      <c r="M160" s="3">
        <v>702</v>
      </c>
      <c r="N160" s="3"/>
      <c r="O160" s="3"/>
      <c r="P160" s="15">
        <f t="shared" si="12"/>
        <v>702</v>
      </c>
      <c r="Q160" s="7"/>
      <c r="R160" s="3"/>
      <c r="S160" s="3"/>
      <c r="T160" s="3"/>
      <c r="U160" s="3">
        <v>702</v>
      </c>
      <c r="V160" s="3">
        <v>702</v>
      </c>
      <c r="W160" s="3"/>
      <c r="X160" s="3"/>
      <c r="Y160" s="3">
        <f t="shared" si="13"/>
        <v>702</v>
      </c>
      <c r="Z160" s="3"/>
      <c r="AA160" s="3"/>
      <c r="AB160" s="15">
        <f t="shared" si="14"/>
        <v>702</v>
      </c>
      <c r="AC160" s="18" t="s">
        <v>689</v>
      </c>
      <c r="AD160" s="5" t="s">
        <v>690</v>
      </c>
      <c r="AE160" s="5" t="s">
        <v>690</v>
      </c>
      <c r="AF160" s="49">
        <v>1.27</v>
      </c>
      <c r="AG160" s="47" t="s">
        <v>138</v>
      </c>
      <c r="AH160" s="26" t="s">
        <v>29</v>
      </c>
      <c r="AI160" s="8" t="s">
        <v>692</v>
      </c>
      <c r="AJ160" s="32" t="s">
        <v>480</v>
      </c>
    </row>
    <row r="161" spans="1:36" s="6" customFormat="1" ht="93.75" customHeight="1">
      <c r="A161" s="24">
        <v>154</v>
      </c>
      <c r="B161" s="25" t="s">
        <v>91</v>
      </c>
      <c r="C161" s="25" t="s">
        <v>697</v>
      </c>
      <c r="D161" s="26" t="s">
        <v>695</v>
      </c>
      <c r="E161" s="26">
        <v>10</v>
      </c>
      <c r="F161" s="26">
        <v>5</v>
      </c>
      <c r="G161" s="3"/>
      <c r="H161" s="15"/>
      <c r="I161" s="7"/>
      <c r="J161" s="3"/>
      <c r="K161" s="3"/>
      <c r="L161" s="3"/>
      <c r="M161" s="3">
        <v>485</v>
      </c>
      <c r="N161" s="3"/>
      <c r="O161" s="3"/>
      <c r="P161" s="15">
        <f t="shared" si="12"/>
        <v>485</v>
      </c>
      <c r="Q161" s="7"/>
      <c r="R161" s="3"/>
      <c r="S161" s="3"/>
      <c r="T161" s="3"/>
      <c r="U161" s="3">
        <v>485</v>
      </c>
      <c r="V161" s="3">
        <v>485</v>
      </c>
      <c r="W161" s="3"/>
      <c r="X161" s="3"/>
      <c r="Y161" s="3">
        <f t="shared" si="13"/>
        <v>485</v>
      </c>
      <c r="Z161" s="3"/>
      <c r="AA161" s="3"/>
      <c r="AB161" s="15">
        <f t="shared" si="14"/>
        <v>485</v>
      </c>
      <c r="AC161" s="18" t="s">
        <v>689</v>
      </c>
      <c r="AD161" s="5" t="s">
        <v>690</v>
      </c>
      <c r="AE161" s="5" t="s">
        <v>690</v>
      </c>
      <c r="AF161" s="49">
        <v>1.27</v>
      </c>
      <c r="AG161" s="47" t="s">
        <v>138</v>
      </c>
      <c r="AH161" s="26" t="s">
        <v>29</v>
      </c>
      <c r="AI161" s="8" t="s">
        <v>693</v>
      </c>
      <c r="AJ161" s="32" t="s">
        <v>480</v>
      </c>
    </row>
    <row r="162" spans="1:36" s="6" customFormat="1" ht="93.75" customHeight="1">
      <c r="A162" s="7">
        <v>155</v>
      </c>
      <c r="B162" s="88" t="s">
        <v>246</v>
      </c>
      <c r="C162" s="88" t="s">
        <v>698</v>
      </c>
      <c r="D162" s="57" t="s">
        <v>58</v>
      </c>
      <c r="E162" s="57">
        <v>10</v>
      </c>
      <c r="F162" s="57">
        <v>4</v>
      </c>
      <c r="G162" s="48"/>
      <c r="H162" s="52"/>
      <c r="I162" s="50"/>
      <c r="J162" s="48"/>
      <c r="K162" s="48"/>
      <c r="L162" s="48"/>
      <c r="M162" s="48">
        <v>15</v>
      </c>
      <c r="N162" s="48"/>
      <c r="O162" s="48"/>
      <c r="P162" s="52">
        <f t="shared" si="12"/>
        <v>15</v>
      </c>
      <c r="Q162" s="50"/>
      <c r="R162" s="48"/>
      <c r="S162" s="48"/>
      <c r="T162" s="48"/>
      <c r="U162" s="48">
        <v>15</v>
      </c>
      <c r="V162" s="48">
        <v>15</v>
      </c>
      <c r="W162" s="48"/>
      <c r="X162" s="48"/>
      <c r="Y162" s="48">
        <f t="shared" si="13"/>
        <v>15</v>
      </c>
      <c r="Z162" s="48"/>
      <c r="AA162" s="48"/>
      <c r="AB162" s="52">
        <f t="shared" si="14"/>
        <v>15</v>
      </c>
      <c r="AC162" s="53" t="s">
        <v>699</v>
      </c>
      <c r="AD162" s="54" t="s">
        <v>700</v>
      </c>
      <c r="AE162" s="54" t="s">
        <v>700</v>
      </c>
      <c r="AF162" s="64">
        <v>3</v>
      </c>
      <c r="AG162" s="56" t="s">
        <v>138</v>
      </c>
      <c r="AH162" s="57" t="s">
        <v>29</v>
      </c>
      <c r="AI162" s="58" t="s">
        <v>702</v>
      </c>
      <c r="AJ162" s="8" t="s">
        <v>707</v>
      </c>
    </row>
    <row r="163" spans="1:36" s="6" customFormat="1" ht="93.75" customHeight="1">
      <c r="A163" s="50">
        <v>156</v>
      </c>
      <c r="B163" s="4" t="s">
        <v>701</v>
      </c>
      <c r="C163" s="4" t="s">
        <v>703</v>
      </c>
      <c r="D163" s="26" t="s">
        <v>34</v>
      </c>
      <c r="E163" s="3">
        <v>10</v>
      </c>
      <c r="F163" s="3">
        <v>5</v>
      </c>
      <c r="G163" s="3"/>
      <c r="H163" s="15"/>
      <c r="I163" s="7"/>
      <c r="J163" s="3"/>
      <c r="K163" s="3"/>
      <c r="L163" s="3"/>
      <c r="M163" s="3">
        <v>27</v>
      </c>
      <c r="N163" s="3"/>
      <c r="O163" s="3"/>
      <c r="P163" s="15">
        <f t="shared" si="12"/>
        <v>27</v>
      </c>
      <c r="Q163" s="7"/>
      <c r="R163" s="3"/>
      <c r="S163" s="3"/>
      <c r="T163" s="3"/>
      <c r="U163" s="3">
        <v>27</v>
      </c>
      <c r="V163" s="3">
        <v>27</v>
      </c>
      <c r="W163" s="3"/>
      <c r="X163" s="3"/>
      <c r="Y163" s="3">
        <f t="shared" si="13"/>
        <v>27</v>
      </c>
      <c r="Z163" s="3"/>
      <c r="AA163" s="3"/>
      <c r="AB163" s="15">
        <f t="shared" si="14"/>
        <v>27</v>
      </c>
      <c r="AC163" s="18" t="s">
        <v>704</v>
      </c>
      <c r="AD163" s="5" t="s">
        <v>705</v>
      </c>
      <c r="AE163" s="5" t="s">
        <v>705</v>
      </c>
      <c r="AF163" s="49">
        <v>3.88</v>
      </c>
      <c r="AG163" s="47" t="s">
        <v>138</v>
      </c>
      <c r="AH163" s="26" t="s">
        <v>29</v>
      </c>
      <c r="AI163" s="8" t="s">
        <v>706</v>
      </c>
      <c r="AJ163" s="32" t="s">
        <v>480</v>
      </c>
    </row>
    <row r="164" spans="1:36" s="6" customFormat="1" ht="93.75" customHeight="1">
      <c r="A164" s="24">
        <v>157</v>
      </c>
      <c r="B164" s="66" t="s">
        <v>708</v>
      </c>
      <c r="C164" s="66" t="s">
        <v>117</v>
      </c>
      <c r="D164" s="26" t="s">
        <v>34</v>
      </c>
      <c r="E164" s="67">
        <v>10</v>
      </c>
      <c r="F164" s="3">
        <v>5</v>
      </c>
      <c r="G164" s="67"/>
      <c r="H164" s="68"/>
      <c r="I164" s="65"/>
      <c r="J164" s="67"/>
      <c r="K164" s="67"/>
      <c r="L164" s="67"/>
      <c r="M164" s="67">
        <v>9</v>
      </c>
      <c r="N164" s="67"/>
      <c r="O164" s="67"/>
      <c r="P164" s="15">
        <f t="shared" si="12"/>
        <v>9</v>
      </c>
      <c r="Q164" s="65"/>
      <c r="R164" s="67"/>
      <c r="S164" s="67"/>
      <c r="T164" s="67"/>
      <c r="U164" s="67">
        <v>9</v>
      </c>
      <c r="V164" s="67">
        <v>9</v>
      </c>
      <c r="W164" s="67"/>
      <c r="X164" s="67"/>
      <c r="Y164" s="3">
        <f t="shared" si="13"/>
        <v>9</v>
      </c>
      <c r="Z164" s="67"/>
      <c r="AA164" s="67"/>
      <c r="AB164" s="15">
        <f t="shared" si="14"/>
        <v>9</v>
      </c>
      <c r="AC164" s="69" t="s">
        <v>711</v>
      </c>
      <c r="AD164" s="70" t="s">
        <v>712</v>
      </c>
      <c r="AE164" s="70" t="s">
        <v>712</v>
      </c>
      <c r="AF164" s="79">
        <v>0.78</v>
      </c>
      <c r="AG164" s="47" t="s">
        <v>138</v>
      </c>
      <c r="AH164" s="26" t="s">
        <v>29</v>
      </c>
      <c r="AI164" s="72" t="s">
        <v>713</v>
      </c>
      <c r="AJ164" s="8" t="s">
        <v>582</v>
      </c>
    </row>
    <row r="165" spans="1:36" s="6" customFormat="1" ht="93.75" customHeight="1">
      <c r="A165" s="7">
        <v>158</v>
      </c>
      <c r="B165" s="66" t="s">
        <v>709</v>
      </c>
      <c r="C165" s="66" t="s">
        <v>710</v>
      </c>
      <c r="D165" s="26" t="s">
        <v>58</v>
      </c>
      <c r="E165" s="67">
        <v>0.4</v>
      </c>
      <c r="F165" s="3">
        <v>5</v>
      </c>
      <c r="G165" s="67"/>
      <c r="H165" s="68"/>
      <c r="I165" s="65"/>
      <c r="J165" s="67"/>
      <c r="K165" s="67"/>
      <c r="L165" s="67"/>
      <c r="M165" s="67">
        <v>30</v>
      </c>
      <c r="N165" s="67"/>
      <c r="O165" s="67"/>
      <c r="P165" s="15">
        <f t="shared" si="12"/>
        <v>30</v>
      </c>
      <c r="Q165" s="65"/>
      <c r="R165" s="67"/>
      <c r="S165" s="67"/>
      <c r="T165" s="67"/>
      <c r="U165" s="67">
        <v>30</v>
      </c>
      <c r="V165" s="67">
        <v>30</v>
      </c>
      <c r="W165" s="67"/>
      <c r="X165" s="67"/>
      <c r="Y165" s="3">
        <f t="shared" si="13"/>
        <v>30</v>
      </c>
      <c r="Z165" s="67"/>
      <c r="AA165" s="67"/>
      <c r="AB165" s="15">
        <f t="shared" si="14"/>
        <v>30</v>
      </c>
      <c r="AC165" s="69" t="s">
        <v>714</v>
      </c>
      <c r="AD165" s="70" t="s">
        <v>715</v>
      </c>
      <c r="AE165" s="70" t="s">
        <v>715</v>
      </c>
      <c r="AF165" s="79">
        <v>1.83</v>
      </c>
      <c r="AG165" s="47" t="s">
        <v>138</v>
      </c>
      <c r="AH165" s="26" t="s">
        <v>29</v>
      </c>
      <c r="AI165" s="72"/>
      <c r="AJ165" s="8" t="s">
        <v>582</v>
      </c>
    </row>
    <row r="166" spans="1:36" s="6" customFormat="1" ht="93.75" customHeight="1">
      <c r="A166" s="50">
        <v>159</v>
      </c>
      <c r="B166" s="4" t="s">
        <v>61</v>
      </c>
      <c r="C166" s="4" t="s">
        <v>62</v>
      </c>
      <c r="D166" s="3" t="s">
        <v>34</v>
      </c>
      <c r="E166" s="3">
        <v>10</v>
      </c>
      <c r="F166" s="3">
        <v>5</v>
      </c>
      <c r="G166" s="3"/>
      <c r="H166" s="3"/>
      <c r="I166" s="3"/>
      <c r="J166" s="3"/>
      <c r="K166" s="3"/>
      <c r="L166" s="3"/>
      <c r="M166" s="3">
        <v>22</v>
      </c>
      <c r="N166" s="3"/>
      <c r="O166" s="3"/>
      <c r="P166" s="3">
        <f t="shared" si="12"/>
        <v>22</v>
      </c>
      <c r="Q166" s="3"/>
      <c r="R166" s="3"/>
      <c r="S166" s="3"/>
      <c r="T166" s="3"/>
      <c r="U166" s="3">
        <v>22</v>
      </c>
      <c r="V166" s="3">
        <v>22</v>
      </c>
      <c r="W166" s="3"/>
      <c r="X166" s="3"/>
      <c r="Y166" s="3">
        <f t="shared" si="13"/>
        <v>22</v>
      </c>
      <c r="Z166" s="3"/>
      <c r="AA166" s="3"/>
      <c r="AB166" s="3">
        <f t="shared" si="14"/>
        <v>22</v>
      </c>
      <c r="AC166" s="5" t="s">
        <v>716</v>
      </c>
      <c r="AD166" s="5" t="s">
        <v>717</v>
      </c>
      <c r="AE166" s="5" t="s">
        <v>717</v>
      </c>
      <c r="AF166" s="107">
        <v>4.55</v>
      </c>
      <c r="AG166" s="108" t="s">
        <v>138</v>
      </c>
      <c r="AH166" s="3" t="s">
        <v>29</v>
      </c>
      <c r="AI166" s="106"/>
      <c r="AJ166" s="106" t="s">
        <v>417</v>
      </c>
    </row>
    <row r="167" spans="1:36" s="6" customFormat="1" ht="93.75" customHeight="1">
      <c r="A167" s="24">
        <v>160</v>
      </c>
      <c r="B167" s="25" t="s">
        <v>134</v>
      </c>
      <c r="C167" s="25" t="s">
        <v>703</v>
      </c>
      <c r="D167" s="57" t="s">
        <v>34</v>
      </c>
      <c r="E167" s="57">
        <v>10</v>
      </c>
      <c r="F167" s="57">
        <v>5</v>
      </c>
      <c r="G167" s="26"/>
      <c r="H167" s="27"/>
      <c r="I167" s="24"/>
      <c r="J167" s="26"/>
      <c r="K167" s="26"/>
      <c r="L167" s="26"/>
      <c r="M167" s="57">
        <v>33</v>
      </c>
      <c r="N167" s="26"/>
      <c r="O167" s="26"/>
      <c r="P167" s="82">
        <f>SUM(I167:O167)</f>
        <v>33</v>
      </c>
      <c r="Q167" s="24"/>
      <c r="R167" s="26"/>
      <c r="S167" s="26"/>
      <c r="T167" s="26"/>
      <c r="U167" s="57">
        <v>33</v>
      </c>
      <c r="V167" s="57">
        <v>33</v>
      </c>
      <c r="W167" s="26"/>
      <c r="X167" s="26"/>
      <c r="Y167" s="57">
        <f>SUM(Q167:U167)</f>
        <v>33</v>
      </c>
      <c r="Z167" s="26"/>
      <c r="AA167" s="26"/>
      <c r="AB167" s="82">
        <f>SUM(Y167:AA167)</f>
        <v>33</v>
      </c>
      <c r="AC167" s="83" t="s">
        <v>719</v>
      </c>
      <c r="AD167" s="84" t="s">
        <v>720</v>
      </c>
      <c r="AE167" s="84" t="s">
        <v>720</v>
      </c>
      <c r="AF167" s="91">
        <v>0.5</v>
      </c>
      <c r="AG167" s="56" t="s">
        <v>138</v>
      </c>
      <c r="AH167" s="57" t="s">
        <v>29</v>
      </c>
      <c r="AI167" s="86" t="s">
        <v>721</v>
      </c>
      <c r="AJ167" s="8" t="s">
        <v>480</v>
      </c>
    </row>
    <row r="168" spans="1:36" s="6" customFormat="1" ht="93.75" customHeight="1">
      <c r="A168" s="7">
        <v>161</v>
      </c>
      <c r="B168" s="4" t="s">
        <v>146</v>
      </c>
      <c r="C168" s="25" t="s">
        <v>654</v>
      </c>
      <c r="D168" s="57" t="s">
        <v>34</v>
      </c>
      <c r="E168" s="57">
        <v>0.4</v>
      </c>
      <c r="F168" s="3">
        <v>1</v>
      </c>
      <c r="G168" s="3"/>
      <c r="H168" s="15"/>
      <c r="I168" s="7"/>
      <c r="J168" s="3"/>
      <c r="K168" s="3"/>
      <c r="L168" s="3"/>
      <c r="M168" s="3">
        <v>165</v>
      </c>
      <c r="N168" s="3"/>
      <c r="O168" s="3"/>
      <c r="P168" s="15">
        <f t="shared" ref="P168:P190" si="15">SUM(I168:O168)</f>
        <v>165</v>
      </c>
      <c r="Q168" s="7"/>
      <c r="R168" s="3"/>
      <c r="S168" s="3"/>
      <c r="T168" s="3"/>
      <c r="U168" s="3">
        <v>165</v>
      </c>
      <c r="V168" s="3">
        <v>165</v>
      </c>
      <c r="W168" s="3"/>
      <c r="X168" s="3"/>
      <c r="Y168" s="3">
        <f t="shared" ref="Y168:Y190" si="16">SUM(Q168:U168)</f>
        <v>165</v>
      </c>
      <c r="Z168" s="3"/>
      <c r="AA168" s="3"/>
      <c r="AB168" s="15">
        <f t="shared" ref="AB168:AB190" si="17">SUM(Y168:AA168)</f>
        <v>165</v>
      </c>
      <c r="AC168" s="18" t="s">
        <v>722</v>
      </c>
      <c r="AD168" s="5" t="s">
        <v>723</v>
      </c>
      <c r="AE168" s="5" t="s">
        <v>723</v>
      </c>
      <c r="AF168" s="49">
        <v>12.28</v>
      </c>
      <c r="AG168" s="47" t="s">
        <v>138</v>
      </c>
      <c r="AH168" s="26" t="s">
        <v>29</v>
      </c>
      <c r="AI168" s="8" t="s">
        <v>724</v>
      </c>
      <c r="AJ168" s="8" t="s">
        <v>725</v>
      </c>
    </row>
    <row r="169" spans="1:36" s="6" customFormat="1" ht="93.75" customHeight="1">
      <c r="A169" s="50">
        <v>162</v>
      </c>
      <c r="B169" s="4" t="s">
        <v>275</v>
      </c>
      <c r="C169" s="25" t="s">
        <v>276</v>
      </c>
      <c r="D169" s="57" t="s">
        <v>34</v>
      </c>
      <c r="E169" s="57">
        <v>10</v>
      </c>
      <c r="F169" s="26">
        <v>1</v>
      </c>
      <c r="G169" s="3"/>
      <c r="H169" s="15"/>
      <c r="I169" s="7"/>
      <c r="J169" s="3"/>
      <c r="K169" s="3"/>
      <c r="L169" s="3"/>
      <c r="M169" s="3">
        <v>11</v>
      </c>
      <c r="N169" s="3"/>
      <c r="O169" s="3"/>
      <c r="P169" s="15">
        <f t="shared" si="15"/>
        <v>11</v>
      </c>
      <c r="Q169" s="7"/>
      <c r="R169" s="3"/>
      <c r="S169" s="3"/>
      <c r="T169" s="3"/>
      <c r="U169" s="3">
        <v>11</v>
      </c>
      <c r="V169" s="3">
        <v>11</v>
      </c>
      <c r="W169" s="3"/>
      <c r="X169" s="3"/>
      <c r="Y169" s="3">
        <f t="shared" si="16"/>
        <v>11</v>
      </c>
      <c r="Z169" s="3"/>
      <c r="AA169" s="3"/>
      <c r="AB169" s="15">
        <f t="shared" si="17"/>
        <v>11</v>
      </c>
      <c r="AC169" s="18" t="s">
        <v>726</v>
      </c>
      <c r="AD169" s="5" t="s">
        <v>727</v>
      </c>
      <c r="AE169" s="5" t="s">
        <v>727</v>
      </c>
      <c r="AF169" s="49">
        <v>0.7</v>
      </c>
      <c r="AG169" s="47" t="s">
        <v>138</v>
      </c>
      <c r="AH169" s="26" t="s">
        <v>29</v>
      </c>
      <c r="AI169" s="8" t="s">
        <v>728</v>
      </c>
      <c r="AJ169" s="8" t="s">
        <v>753</v>
      </c>
    </row>
    <row r="170" spans="1:36" s="6" customFormat="1" ht="93.75" customHeight="1">
      <c r="A170" s="24">
        <v>163</v>
      </c>
      <c r="B170" s="4" t="s">
        <v>189</v>
      </c>
      <c r="C170" s="4" t="s">
        <v>190</v>
      </c>
      <c r="D170" s="57" t="s">
        <v>34</v>
      </c>
      <c r="E170" s="57">
        <v>10</v>
      </c>
      <c r="F170" s="26">
        <v>5</v>
      </c>
      <c r="G170" s="3"/>
      <c r="H170" s="15"/>
      <c r="I170" s="7"/>
      <c r="J170" s="3"/>
      <c r="K170" s="3"/>
      <c r="L170" s="3"/>
      <c r="M170" s="3">
        <v>4</v>
      </c>
      <c r="N170" s="3"/>
      <c r="O170" s="3"/>
      <c r="P170" s="15">
        <f t="shared" si="15"/>
        <v>4</v>
      </c>
      <c r="Q170" s="7"/>
      <c r="R170" s="3"/>
      <c r="S170" s="3"/>
      <c r="T170" s="3"/>
      <c r="U170" s="3">
        <v>4</v>
      </c>
      <c r="V170" s="3">
        <v>4</v>
      </c>
      <c r="W170" s="3"/>
      <c r="X170" s="3"/>
      <c r="Y170" s="3">
        <f t="shared" si="16"/>
        <v>4</v>
      </c>
      <c r="Z170" s="3"/>
      <c r="AA170" s="3"/>
      <c r="AB170" s="15">
        <f t="shared" si="17"/>
        <v>4</v>
      </c>
      <c r="AC170" s="18" t="s">
        <v>729</v>
      </c>
      <c r="AD170" s="5" t="s">
        <v>730</v>
      </c>
      <c r="AE170" s="5" t="s">
        <v>730</v>
      </c>
      <c r="AF170" s="49">
        <v>2.2799999999999998</v>
      </c>
      <c r="AG170" s="47" t="s">
        <v>138</v>
      </c>
      <c r="AH170" s="26" t="s">
        <v>29</v>
      </c>
      <c r="AI170" s="8" t="s">
        <v>731</v>
      </c>
      <c r="AJ170" s="8" t="s">
        <v>417</v>
      </c>
    </row>
    <row r="171" spans="1:36" s="6" customFormat="1" ht="93.75" customHeight="1">
      <c r="A171" s="7">
        <v>164</v>
      </c>
      <c r="B171" s="4" t="s">
        <v>275</v>
      </c>
      <c r="C171" s="25" t="s">
        <v>276</v>
      </c>
      <c r="D171" s="57" t="s">
        <v>34</v>
      </c>
      <c r="E171" s="57">
        <v>10</v>
      </c>
      <c r="F171" s="26">
        <v>1</v>
      </c>
      <c r="G171" s="3"/>
      <c r="H171" s="15"/>
      <c r="I171" s="7"/>
      <c r="J171" s="3"/>
      <c r="K171" s="3"/>
      <c r="L171" s="3"/>
      <c r="M171" s="3">
        <v>11</v>
      </c>
      <c r="N171" s="3"/>
      <c r="O171" s="3"/>
      <c r="P171" s="15">
        <f t="shared" si="15"/>
        <v>11</v>
      </c>
      <c r="Q171" s="7"/>
      <c r="R171" s="3"/>
      <c r="S171" s="3"/>
      <c r="T171" s="3"/>
      <c r="U171" s="3">
        <v>11</v>
      </c>
      <c r="V171" s="3">
        <v>11</v>
      </c>
      <c r="W171" s="3"/>
      <c r="X171" s="3"/>
      <c r="Y171" s="3">
        <f t="shared" si="16"/>
        <v>11</v>
      </c>
      <c r="Z171" s="3"/>
      <c r="AA171" s="3"/>
      <c r="AB171" s="15">
        <f t="shared" si="17"/>
        <v>11</v>
      </c>
      <c r="AC171" s="18" t="s">
        <v>732</v>
      </c>
      <c r="AD171" s="5" t="s">
        <v>733</v>
      </c>
      <c r="AE171" s="5" t="s">
        <v>733</v>
      </c>
      <c r="AF171" s="49">
        <v>18.62</v>
      </c>
      <c r="AG171" s="47" t="s">
        <v>138</v>
      </c>
      <c r="AH171" s="26" t="s">
        <v>29</v>
      </c>
      <c r="AI171" s="8" t="s">
        <v>734</v>
      </c>
      <c r="AJ171" s="8" t="s">
        <v>735</v>
      </c>
    </row>
    <row r="172" spans="1:36" s="6" customFormat="1" ht="93.75" customHeight="1">
      <c r="A172" s="50">
        <v>165</v>
      </c>
      <c r="B172" s="4" t="s">
        <v>314</v>
      </c>
      <c r="C172" s="4" t="s">
        <v>315</v>
      </c>
      <c r="D172" s="57" t="s">
        <v>34</v>
      </c>
      <c r="E172" s="57">
        <v>6</v>
      </c>
      <c r="F172" s="3">
        <v>5</v>
      </c>
      <c r="G172" s="3"/>
      <c r="H172" s="15"/>
      <c r="I172" s="7"/>
      <c r="J172" s="3"/>
      <c r="K172" s="3"/>
      <c r="L172" s="3"/>
      <c r="M172" s="3">
        <v>106</v>
      </c>
      <c r="N172" s="3"/>
      <c r="O172" s="3"/>
      <c r="P172" s="15">
        <f t="shared" si="15"/>
        <v>106</v>
      </c>
      <c r="Q172" s="7"/>
      <c r="R172" s="3"/>
      <c r="S172" s="3"/>
      <c r="T172" s="3"/>
      <c r="U172" s="3">
        <v>106</v>
      </c>
      <c r="V172" s="3">
        <v>106</v>
      </c>
      <c r="W172" s="3"/>
      <c r="X172" s="3"/>
      <c r="Y172" s="3">
        <f t="shared" si="16"/>
        <v>106</v>
      </c>
      <c r="Z172" s="3"/>
      <c r="AA172" s="3"/>
      <c r="AB172" s="15">
        <f t="shared" si="17"/>
        <v>106</v>
      </c>
      <c r="AC172" s="18" t="s">
        <v>736</v>
      </c>
      <c r="AD172" s="5" t="s">
        <v>737</v>
      </c>
      <c r="AE172" s="5" t="s">
        <v>737</v>
      </c>
      <c r="AF172" s="49">
        <v>1.57</v>
      </c>
      <c r="AG172" s="47" t="s">
        <v>138</v>
      </c>
      <c r="AH172" s="26" t="s">
        <v>29</v>
      </c>
      <c r="AI172" s="8" t="s">
        <v>738</v>
      </c>
      <c r="AJ172" s="8" t="s">
        <v>417</v>
      </c>
    </row>
    <row r="173" spans="1:36" s="6" customFormat="1" ht="93.75" customHeight="1">
      <c r="A173" s="24">
        <v>166</v>
      </c>
      <c r="B173" s="25" t="s">
        <v>502</v>
      </c>
      <c r="C173" s="25" t="s">
        <v>503</v>
      </c>
      <c r="D173" s="57" t="s">
        <v>34</v>
      </c>
      <c r="E173" s="57">
        <v>6</v>
      </c>
      <c r="F173" s="3">
        <v>1</v>
      </c>
      <c r="G173" s="3"/>
      <c r="H173" s="15"/>
      <c r="I173" s="7"/>
      <c r="J173" s="3"/>
      <c r="K173" s="3"/>
      <c r="L173" s="3"/>
      <c r="M173" s="3">
        <v>138</v>
      </c>
      <c r="N173" s="3"/>
      <c r="O173" s="3"/>
      <c r="P173" s="15">
        <f t="shared" si="15"/>
        <v>138</v>
      </c>
      <c r="Q173" s="7"/>
      <c r="R173" s="3"/>
      <c r="S173" s="3"/>
      <c r="T173" s="3"/>
      <c r="U173" s="3">
        <v>138</v>
      </c>
      <c r="V173" s="3">
        <v>138</v>
      </c>
      <c r="W173" s="3"/>
      <c r="X173" s="3"/>
      <c r="Y173" s="3">
        <f t="shared" si="16"/>
        <v>138</v>
      </c>
      <c r="Z173" s="3"/>
      <c r="AA173" s="3"/>
      <c r="AB173" s="15">
        <f t="shared" si="17"/>
        <v>138</v>
      </c>
      <c r="AC173" s="18" t="s">
        <v>739</v>
      </c>
      <c r="AD173" s="5" t="s">
        <v>740</v>
      </c>
      <c r="AE173" s="5" t="s">
        <v>740</v>
      </c>
      <c r="AF173" s="49">
        <v>2.62</v>
      </c>
      <c r="AG173" s="47" t="s">
        <v>138</v>
      </c>
      <c r="AH173" s="26" t="s">
        <v>29</v>
      </c>
      <c r="AI173" s="8" t="s">
        <v>741</v>
      </c>
      <c r="AJ173" s="8" t="s">
        <v>742</v>
      </c>
    </row>
    <row r="174" spans="1:36" s="6" customFormat="1" ht="93.75" customHeight="1">
      <c r="A174" s="7">
        <v>167</v>
      </c>
      <c r="B174" s="4" t="s">
        <v>33</v>
      </c>
      <c r="C174" s="4" t="s">
        <v>30</v>
      </c>
      <c r="D174" s="57" t="s">
        <v>34</v>
      </c>
      <c r="E174" s="57">
        <v>6</v>
      </c>
      <c r="F174" s="3">
        <v>5</v>
      </c>
      <c r="G174" s="3"/>
      <c r="H174" s="15"/>
      <c r="I174" s="7"/>
      <c r="J174" s="3"/>
      <c r="K174" s="3"/>
      <c r="L174" s="3"/>
      <c r="M174" s="3">
        <v>8</v>
      </c>
      <c r="N174" s="3"/>
      <c r="O174" s="3"/>
      <c r="P174" s="15">
        <f t="shared" si="15"/>
        <v>8</v>
      </c>
      <c r="Q174" s="7"/>
      <c r="R174" s="3"/>
      <c r="S174" s="3"/>
      <c r="T174" s="3"/>
      <c r="U174" s="3">
        <v>8</v>
      </c>
      <c r="V174" s="3">
        <v>8</v>
      </c>
      <c r="W174" s="3"/>
      <c r="X174" s="3"/>
      <c r="Y174" s="3">
        <f t="shared" si="16"/>
        <v>8</v>
      </c>
      <c r="Z174" s="3"/>
      <c r="AA174" s="3"/>
      <c r="AB174" s="15">
        <f t="shared" si="17"/>
        <v>8</v>
      </c>
      <c r="AC174" s="18" t="s">
        <v>743</v>
      </c>
      <c r="AD174" s="5" t="s">
        <v>744</v>
      </c>
      <c r="AE174" s="5" t="s">
        <v>744</v>
      </c>
      <c r="AF174" s="49">
        <v>4.08</v>
      </c>
      <c r="AG174" s="47" t="s">
        <v>138</v>
      </c>
      <c r="AH174" s="26" t="s">
        <v>29</v>
      </c>
      <c r="AI174" s="8" t="s">
        <v>745</v>
      </c>
      <c r="AJ174" s="8" t="s">
        <v>746</v>
      </c>
    </row>
    <row r="175" spans="1:36" s="6" customFormat="1" ht="93.75" customHeight="1">
      <c r="A175" s="50">
        <v>168</v>
      </c>
      <c r="B175" s="4" t="s">
        <v>502</v>
      </c>
      <c r="C175" s="4" t="s">
        <v>503</v>
      </c>
      <c r="D175" s="57" t="s">
        <v>34</v>
      </c>
      <c r="E175" s="57">
        <v>10</v>
      </c>
      <c r="F175" s="3">
        <v>5</v>
      </c>
      <c r="G175" s="3"/>
      <c r="H175" s="15"/>
      <c r="I175" s="7"/>
      <c r="J175" s="3"/>
      <c r="K175" s="3"/>
      <c r="L175" s="3"/>
      <c r="M175" s="3">
        <v>138</v>
      </c>
      <c r="N175" s="3"/>
      <c r="O175" s="3"/>
      <c r="P175" s="15">
        <f t="shared" si="15"/>
        <v>138</v>
      </c>
      <c r="Q175" s="7"/>
      <c r="R175" s="3"/>
      <c r="S175" s="3"/>
      <c r="T175" s="3"/>
      <c r="U175" s="3">
        <v>138</v>
      </c>
      <c r="V175" s="3">
        <v>138</v>
      </c>
      <c r="W175" s="3"/>
      <c r="X175" s="3"/>
      <c r="Y175" s="3">
        <f t="shared" si="16"/>
        <v>138</v>
      </c>
      <c r="Z175" s="3"/>
      <c r="AA175" s="3"/>
      <c r="AB175" s="15">
        <f t="shared" si="17"/>
        <v>138</v>
      </c>
      <c r="AC175" s="18" t="s">
        <v>747</v>
      </c>
      <c r="AD175" s="5" t="s">
        <v>748</v>
      </c>
      <c r="AE175" s="5" t="s">
        <v>748</v>
      </c>
      <c r="AF175" s="49">
        <v>0.75</v>
      </c>
      <c r="AG175" s="47" t="s">
        <v>138</v>
      </c>
      <c r="AH175" s="26" t="s">
        <v>29</v>
      </c>
      <c r="AI175" s="8" t="s">
        <v>749</v>
      </c>
      <c r="AJ175" s="8" t="s">
        <v>501</v>
      </c>
    </row>
    <row r="176" spans="1:36" s="6" customFormat="1" ht="93.75" customHeight="1">
      <c r="A176" s="24">
        <v>169</v>
      </c>
      <c r="B176" s="4" t="s">
        <v>101</v>
      </c>
      <c r="C176" s="4" t="s">
        <v>551</v>
      </c>
      <c r="D176" s="57" t="s">
        <v>34</v>
      </c>
      <c r="E176" s="48">
        <v>10</v>
      </c>
      <c r="F176" s="3">
        <v>1</v>
      </c>
      <c r="G176" s="3"/>
      <c r="H176" s="15"/>
      <c r="I176" s="7"/>
      <c r="J176" s="3"/>
      <c r="K176" s="3"/>
      <c r="L176" s="3"/>
      <c r="M176" s="3">
        <v>838</v>
      </c>
      <c r="N176" s="3"/>
      <c r="O176" s="3"/>
      <c r="P176" s="15">
        <f t="shared" si="15"/>
        <v>838</v>
      </c>
      <c r="Q176" s="7"/>
      <c r="R176" s="3"/>
      <c r="S176" s="3"/>
      <c r="T176" s="3"/>
      <c r="U176" s="3">
        <v>838</v>
      </c>
      <c r="V176" s="3">
        <v>838</v>
      </c>
      <c r="W176" s="3"/>
      <c r="X176" s="3"/>
      <c r="Y176" s="3">
        <f t="shared" si="16"/>
        <v>838</v>
      </c>
      <c r="Z176" s="3"/>
      <c r="AA176" s="3"/>
      <c r="AB176" s="15">
        <f t="shared" si="17"/>
        <v>838</v>
      </c>
      <c r="AC176" s="18" t="s">
        <v>750</v>
      </c>
      <c r="AD176" s="5" t="s">
        <v>751</v>
      </c>
      <c r="AE176" s="5" t="s">
        <v>751</v>
      </c>
      <c r="AF176" s="49">
        <v>1.17</v>
      </c>
      <c r="AG176" s="47" t="s">
        <v>138</v>
      </c>
      <c r="AH176" s="26" t="s">
        <v>29</v>
      </c>
      <c r="AI176" s="8" t="s">
        <v>752</v>
      </c>
      <c r="AJ176" s="8" t="s">
        <v>754</v>
      </c>
    </row>
    <row r="177" spans="1:36" s="6" customFormat="1" ht="93.75" customHeight="1">
      <c r="A177" s="7">
        <v>170</v>
      </c>
      <c r="B177" s="4" t="s">
        <v>275</v>
      </c>
      <c r="C177" s="25" t="s">
        <v>276</v>
      </c>
      <c r="D177" s="57" t="s">
        <v>34</v>
      </c>
      <c r="E177" s="57">
        <v>10</v>
      </c>
      <c r="F177" s="26">
        <v>1</v>
      </c>
      <c r="G177" s="3"/>
      <c r="H177" s="15"/>
      <c r="I177" s="7"/>
      <c r="J177" s="3"/>
      <c r="K177" s="3"/>
      <c r="L177" s="3"/>
      <c r="M177" s="3">
        <v>11</v>
      </c>
      <c r="N177" s="3"/>
      <c r="O177" s="3"/>
      <c r="P177" s="15">
        <f t="shared" si="15"/>
        <v>11</v>
      </c>
      <c r="Q177" s="7"/>
      <c r="R177" s="3"/>
      <c r="S177" s="3"/>
      <c r="T177" s="3"/>
      <c r="U177" s="3">
        <v>11</v>
      </c>
      <c r="V177" s="3">
        <v>11</v>
      </c>
      <c r="W177" s="3"/>
      <c r="X177" s="3"/>
      <c r="Y177" s="3">
        <f t="shared" si="16"/>
        <v>11</v>
      </c>
      <c r="Z177" s="3"/>
      <c r="AA177" s="3"/>
      <c r="AB177" s="15">
        <f t="shared" si="17"/>
        <v>11</v>
      </c>
      <c r="AC177" s="18" t="s">
        <v>755</v>
      </c>
      <c r="AD177" s="5" t="s">
        <v>756</v>
      </c>
      <c r="AE177" s="5" t="s">
        <v>756</v>
      </c>
      <c r="AF177" s="49">
        <v>8.25</v>
      </c>
      <c r="AG177" s="47" t="s">
        <v>138</v>
      </c>
      <c r="AH177" s="26" t="s">
        <v>29</v>
      </c>
      <c r="AI177" s="8" t="s">
        <v>757</v>
      </c>
      <c r="AJ177" s="8" t="s">
        <v>758</v>
      </c>
    </row>
    <row r="178" spans="1:36" s="6" customFormat="1" ht="93.75" customHeight="1">
      <c r="A178" s="50">
        <v>171</v>
      </c>
      <c r="B178" s="25" t="s">
        <v>154</v>
      </c>
      <c r="C178" s="25" t="s">
        <v>178</v>
      </c>
      <c r="D178" s="26" t="s">
        <v>58</v>
      </c>
      <c r="E178" s="26">
        <v>0.4</v>
      </c>
      <c r="F178" s="26">
        <v>1</v>
      </c>
      <c r="G178" s="3"/>
      <c r="H178" s="15"/>
      <c r="I178" s="7"/>
      <c r="J178" s="3"/>
      <c r="K178" s="3"/>
      <c r="L178" s="3"/>
      <c r="M178" s="3">
        <v>22</v>
      </c>
      <c r="N178" s="3"/>
      <c r="O178" s="3"/>
      <c r="P178" s="15">
        <f t="shared" si="15"/>
        <v>22</v>
      </c>
      <c r="Q178" s="7"/>
      <c r="R178" s="3"/>
      <c r="S178" s="3"/>
      <c r="T178" s="3"/>
      <c r="U178" s="3">
        <v>22</v>
      </c>
      <c r="V178" s="3">
        <v>22</v>
      </c>
      <c r="W178" s="3"/>
      <c r="X178" s="3"/>
      <c r="Y178" s="3">
        <f t="shared" si="16"/>
        <v>22</v>
      </c>
      <c r="Z178" s="3"/>
      <c r="AA178" s="3"/>
      <c r="AB178" s="15">
        <f t="shared" si="17"/>
        <v>22</v>
      </c>
      <c r="AC178" s="18" t="s">
        <v>759</v>
      </c>
      <c r="AD178" s="5" t="s">
        <v>760</v>
      </c>
      <c r="AE178" s="5" t="s">
        <v>760</v>
      </c>
      <c r="AF178" s="49">
        <v>2.33</v>
      </c>
      <c r="AG178" s="47" t="s">
        <v>138</v>
      </c>
      <c r="AH178" s="26" t="s">
        <v>29</v>
      </c>
      <c r="AI178" s="8" t="s">
        <v>761</v>
      </c>
      <c r="AJ178" s="32" t="s">
        <v>762</v>
      </c>
    </row>
    <row r="179" spans="1:36" s="6" customFormat="1" ht="93.75" customHeight="1">
      <c r="A179" s="24">
        <v>172</v>
      </c>
      <c r="B179" s="4" t="s">
        <v>101</v>
      </c>
      <c r="C179" s="25" t="s">
        <v>763</v>
      </c>
      <c r="D179" s="26" t="s">
        <v>34</v>
      </c>
      <c r="E179" s="26">
        <v>10</v>
      </c>
      <c r="F179" s="26">
        <v>1</v>
      </c>
      <c r="G179" s="3"/>
      <c r="H179" s="15"/>
      <c r="I179" s="7"/>
      <c r="J179" s="3"/>
      <c r="K179" s="3"/>
      <c r="L179" s="3"/>
      <c r="M179" s="3">
        <v>601</v>
      </c>
      <c r="N179" s="3"/>
      <c r="O179" s="3"/>
      <c r="P179" s="15">
        <f t="shared" si="15"/>
        <v>601</v>
      </c>
      <c r="Q179" s="7"/>
      <c r="R179" s="3"/>
      <c r="S179" s="3"/>
      <c r="T179" s="3"/>
      <c r="U179" s="3">
        <v>601</v>
      </c>
      <c r="V179" s="3">
        <v>601</v>
      </c>
      <c r="W179" s="3"/>
      <c r="X179" s="3"/>
      <c r="Y179" s="3">
        <f t="shared" si="16"/>
        <v>601</v>
      </c>
      <c r="Z179" s="3"/>
      <c r="AA179" s="3"/>
      <c r="AB179" s="15">
        <f t="shared" si="17"/>
        <v>601</v>
      </c>
      <c r="AC179" s="18" t="s">
        <v>764</v>
      </c>
      <c r="AD179" s="5" t="s">
        <v>765</v>
      </c>
      <c r="AE179" s="5" t="s">
        <v>765</v>
      </c>
      <c r="AF179" s="49">
        <v>0.57999999999999996</v>
      </c>
      <c r="AG179" s="47" t="s">
        <v>138</v>
      </c>
      <c r="AH179" s="26" t="s">
        <v>29</v>
      </c>
      <c r="AI179" s="8" t="s">
        <v>766</v>
      </c>
      <c r="AJ179" s="8" t="s">
        <v>767</v>
      </c>
    </row>
    <row r="180" spans="1:36" s="6" customFormat="1" ht="93.75" customHeight="1">
      <c r="A180" s="7">
        <v>173</v>
      </c>
      <c r="B180" s="4" t="s">
        <v>768</v>
      </c>
      <c r="C180" s="4" t="s">
        <v>769</v>
      </c>
      <c r="D180" s="26" t="s">
        <v>34</v>
      </c>
      <c r="E180" s="26">
        <v>10</v>
      </c>
      <c r="F180" s="3">
        <v>5</v>
      </c>
      <c r="G180" s="3"/>
      <c r="H180" s="15"/>
      <c r="I180" s="7"/>
      <c r="J180" s="3"/>
      <c r="K180" s="3"/>
      <c r="L180" s="3"/>
      <c r="M180" s="48">
        <v>29</v>
      </c>
      <c r="N180" s="3"/>
      <c r="O180" s="3"/>
      <c r="P180" s="15">
        <f t="shared" si="15"/>
        <v>29</v>
      </c>
      <c r="Q180" s="7"/>
      <c r="R180" s="3"/>
      <c r="S180" s="3"/>
      <c r="T180" s="3"/>
      <c r="U180" s="3">
        <v>29</v>
      </c>
      <c r="V180" s="3">
        <v>29</v>
      </c>
      <c r="W180" s="3"/>
      <c r="X180" s="3"/>
      <c r="Y180" s="3">
        <f t="shared" si="16"/>
        <v>29</v>
      </c>
      <c r="Z180" s="3"/>
      <c r="AA180" s="3"/>
      <c r="AB180" s="15">
        <f t="shared" si="17"/>
        <v>29</v>
      </c>
      <c r="AC180" s="18" t="s">
        <v>770</v>
      </c>
      <c r="AD180" s="5" t="s">
        <v>771</v>
      </c>
      <c r="AE180" s="5" t="s">
        <v>771</v>
      </c>
      <c r="AF180" s="49">
        <v>11.08</v>
      </c>
      <c r="AG180" s="47" t="s">
        <v>138</v>
      </c>
      <c r="AH180" s="26" t="s">
        <v>29</v>
      </c>
      <c r="AI180" s="8" t="s">
        <v>772</v>
      </c>
      <c r="AJ180" s="8" t="s">
        <v>417</v>
      </c>
    </row>
    <row r="181" spans="1:36" s="6" customFormat="1" ht="93.75" customHeight="1">
      <c r="A181" s="50">
        <v>174</v>
      </c>
      <c r="B181" s="25" t="s">
        <v>226</v>
      </c>
      <c r="C181" s="25" t="s">
        <v>413</v>
      </c>
      <c r="D181" s="26" t="s">
        <v>34</v>
      </c>
      <c r="E181" s="26">
        <v>10</v>
      </c>
      <c r="F181" s="26">
        <v>1</v>
      </c>
      <c r="G181" s="3"/>
      <c r="H181" s="15"/>
      <c r="I181" s="7"/>
      <c r="J181" s="3"/>
      <c r="K181" s="3"/>
      <c r="L181" s="3"/>
      <c r="M181" s="3">
        <v>8</v>
      </c>
      <c r="N181" s="3"/>
      <c r="O181" s="3"/>
      <c r="P181" s="15">
        <f t="shared" si="15"/>
        <v>8</v>
      </c>
      <c r="Q181" s="7"/>
      <c r="R181" s="3"/>
      <c r="S181" s="3"/>
      <c r="T181" s="3"/>
      <c r="U181" s="3">
        <v>8</v>
      </c>
      <c r="V181" s="3">
        <v>8</v>
      </c>
      <c r="W181" s="3"/>
      <c r="X181" s="3"/>
      <c r="Y181" s="3">
        <f t="shared" si="16"/>
        <v>8</v>
      </c>
      <c r="Z181" s="3"/>
      <c r="AA181" s="3"/>
      <c r="AB181" s="15">
        <f t="shared" si="17"/>
        <v>8</v>
      </c>
      <c r="AC181" s="18" t="s">
        <v>773</v>
      </c>
      <c r="AD181" s="5" t="s">
        <v>774</v>
      </c>
      <c r="AE181" s="5" t="s">
        <v>774</v>
      </c>
      <c r="AF181" s="49">
        <v>3.42</v>
      </c>
      <c r="AG181" s="47" t="s">
        <v>138</v>
      </c>
      <c r="AH181" s="26" t="s">
        <v>29</v>
      </c>
      <c r="AI181" s="8" t="s">
        <v>775</v>
      </c>
      <c r="AJ181" s="8" t="s">
        <v>776</v>
      </c>
    </row>
    <row r="182" spans="1:36" s="6" customFormat="1" ht="93.75" customHeight="1">
      <c r="A182" s="24">
        <v>175</v>
      </c>
      <c r="B182" s="4" t="s">
        <v>146</v>
      </c>
      <c r="C182" s="25" t="s">
        <v>147</v>
      </c>
      <c r="D182" s="26" t="s">
        <v>34</v>
      </c>
      <c r="E182" s="26">
        <v>10</v>
      </c>
      <c r="F182" s="3">
        <v>5</v>
      </c>
      <c r="G182" s="3"/>
      <c r="H182" s="15"/>
      <c r="I182" s="7"/>
      <c r="J182" s="3"/>
      <c r="K182" s="3"/>
      <c r="L182" s="3"/>
      <c r="M182" s="3">
        <v>98</v>
      </c>
      <c r="N182" s="3"/>
      <c r="O182" s="3"/>
      <c r="P182" s="15">
        <f t="shared" si="15"/>
        <v>98</v>
      </c>
      <c r="Q182" s="7"/>
      <c r="R182" s="3"/>
      <c r="S182" s="3"/>
      <c r="T182" s="3"/>
      <c r="U182" s="3">
        <v>98</v>
      </c>
      <c r="V182" s="3">
        <v>98</v>
      </c>
      <c r="W182" s="3"/>
      <c r="X182" s="3"/>
      <c r="Y182" s="3">
        <f t="shared" si="16"/>
        <v>98</v>
      </c>
      <c r="Z182" s="3"/>
      <c r="AA182" s="3"/>
      <c r="AB182" s="15">
        <f t="shared" si="17"/>
        <v>98</v>
      </c>
      <c r="AC182" s="18" t="s">
        <v>777</v>
      </c>
      <c r="AD182" s="5" t="s">
        <v>778</v>
      </c>
      <c r="AE182" s="5" t="s">
        <v>778</v>
      </c>
      <c r="AF182" s="49">
        <v>3.35</v>
      </c>
      <c r="AG182" s="47" t="s">
        <v>138</v>
      </c>
      <c r="AH182" s="26" t="s">
        <v>29</v>
      </c>
      <c r="AI182" s="8" t="s">
        <v>779</v>
      </c>
      <c r="AJ182" s="8" t="s">
        <v>582</v>
      </c>
    </row>
    <row r="183" spans="1:36" s="6" customFormat="1" ht="93.75" customHeight="1">
      <c r="A183" s="7">
        <v>176</v>
      </c>
      <c r="B183" s="25" t="s">
        <v>780</v>
      </c>
      <c r="C183" s="25" t="s">
        <v>781</v>
      </c>
      <c r="D183" s="26" t="s">
        <v>34</v>
      </c>
      <c r="E183" s="26">
        <v>6</v>
      </c>
      <c r="F183" s="26">
        <v>5</v>
      </c>
      <c r="G183" s="3"/>
      <c r="H183" s="15"/>
      <c r="I183" s="7"/>
      <c r="J183" s="3"/>
      <c r="K183" s="3"/>
      <c r="L183" s="3"/>
      <c r="M183" s="3">
        <v>30</v>
      </c>
      <c r="N183" s="3"/>
      <c r="O183" s="3"/>
      <c r="P183" s="15">
        <f t="shared" si="15"/>
        <v>30</v>
      </c>
      <c r="Q183" s="7"/>
      <c r="R183" s="3"/>
      <c r="S183" s="3"/>
      <c r="T183" s="3"/>
      <c r="U183" s="3">
        <v>30</v>
      </c>
      <c r="V183" s="3">
        <v>30</v>
      </c>
      <c r="W183" s="3"/>
      <c r="X183" s="3"/>
      <c r="Y183" s="3">
        <f t="shared" si="16"/>
        <v>30</v>
      </c>
      <c r="Z183" s="3"/>
      <c r="AA183" s="3"/>
      <c r="AB183" s="15">
        <f t="shared" si="17"/>
        <v>30</v>
      </c>
      <c r="AC183" s="18" t="s">
        <v>782</v>
      </c>
      <c r="AD183" s="5" t="s">
        <v>783</v>
      </c>
      <c r="AE183" s="5" t="s">
        <v>783</v>
      </c>
      <c r="AF183" s="49">
        <v>0.15</v>
      </c>
      <c r="AG183" s="47" t="s">
        <v>138</v>
      </c>
      <c r="AH183" s="26" t="s">
        <v>29</v>
      </c>
      <c r="AI183" s="8" t="s">
        <v>784</v>
      </c>
      <c r="AJ183" s="8" t="s">
        <v>417</v>
      </c>
    </row>
    <row r="184" spans="1:36" s="6" customFormat="1" ht="93.75" customHeight="1">
      <c r="A184" s="50">
        <v>177</v>
      </c>
      <c r="B184" s="25" t="s">
        <v>768</v>
      </c>
      <c r="C184" s="25" t="s">
        <v>637</v>
      </c>
      <c r="D184" s="26" t="s">
        <v>34</v>
      </c>
      <c r="E184" s="26">
        <v>10</v>
      </c>
      <c r="F184" s="26">
        <v>5</v>
      </c>
      <c r="G184" s="3"/>
      <c r="H184" s="15"/>
      <c r="I184" s="7"/>
      <c r="J184" s="3"/>
      <c r="K184" s="3"/>
      <c r="L184" s="3"/>
      <c r="M184" s="3">
        <v>86</v>
      </c>
      <c r="N184" s="3"/>
      <c r="O184" s="3"/>
      <c r="P184" s="15">
        <f t="shared" si="15"/>
        <v>86</v>
      </c>
      <c r="Q184" s="7"/>
      <c r="R184" s="3"/>
      <c r="S184" s="3"/>
      <c r="T184" s="3"/>
      <c r="U184" s="3">
        <v>86</v>
      </c>
      <c r="V184" s="3">
        <v>86</v>
      </c>
      <c r="W184" s="3"/>
      <c r="X184" s="3"/>
      <c r="Y184" s="3">
        <f t="shared" si="16"/>
        <v>86</v>
      </c>
      <c r="Z184" s="3"/>
      <c r="AA184" s="3"/>
      <c r="AB184" s="15">
        <f t="shared" si="17"/>
        <v>86</v>
      </c>
      <c r="AC184" s="18" t="s">
        <v>785</v>
      </c>
      <c r="AD184" s="5" t="s">
        <v>786</v>
      </c>
      <c r="AE184" s="5" t="s">
        <v>786</v>
      </c>
      <c r="AF184" s="49">
        <v>18.850000000000001</v>
      </c>
      <c r="AG184" s="47" t="s">
        <v>138</v>
      </c>
      <c r="AH184" s="26" t="s">
        <v>29</v>
      </c>
      <c r="AI184" s="8" t="s">
        <v>787</v>
      </c>
      <c r="AJ184" s="8" t="s">
        <v>417</v>
      </c>
    </row>
    <row r="185" spans="1:36" s="6" customFormat="1" ht="93.75" customHeight="1">
      <c r="A185" s="24">
        <v>178</v>
      </c>
      <c r="B185" s="25" t="s">
        <v>203</v>
      </c>
      <c r="C185" s="25" t="s">
        <v>204</v>
      </c>
      <c r="D185" s="26" t="s">
        <v>34</v>
      </c>
      <c r="E185" s="26">
        <v>10</v>
      </c>
      <c r="F185" s="26">
        <v>5</v>
      </c>
      <c r="G185" s="3"/>
      <c r="H185" s="15"/>
      <c r="I185" s="7"/>
      <c r="J185" s="3"/>
      <c r="K185" s="3"/>
      <c r="L185" s="3"/>
      <c r="M185" s="3">
        <v>92</v>
      </c>
      <c r="N185" s="3"/>
      <c r="O185" s="3"/>
      <c r="P185" s="15">
        <f t="shared" si="15"/>
        <v>92</v>
      </c>
      <c r="Q185" s="7"/>
      <c r="R185" s="3"/>
      <c r="S185" s="3"/>
      <c r="T185" s="3"/>
      <c r="U185" s="3">
        <v>92</v>
      </c>
      <c r="V185" s="3">
        <v>92</v>
      </c>
      <c r="W185" s="3"/>
      <c r="X185" s="3"/>
      <c r="Y185" s="3">
        <f t="shared" si="16"/>
        <v>92</v>
      </c>
      <c r="Z185" s="3"/>
      <c r="AA185" s="3"/>
      <c r="AB185" s="15">
        <f t="shared" si="17"/>
        <v>92</v>
      </c>
      <c r="AC185" s="18" t="s">
        <v>788</v>
      </c>
      <c r="AD185" s="5" t="s">
        <v>789</v>
      </c>
      <c r="AE185" s="5" t="s">
        <v>789</v>
      </c>
      <c r="AF185" s="49">
        <v>0.15</v>
      </c>
      <c r="AG185" s="47" t="s">
        <v>138</v>
      </c>
      <c r="AH185" s="26" t="s">
        <v>29</v>
      </c>
      <c r="AI185" s="8" t="s">
        <v>790</v>
      </c>
      <c r="AJ185" s="8" t="s">
        <v>582</v>
      </c>
    </row>
    <row r="186" spans="1:36" s="6" customFormat="1" ht="93.75" customHeight="1">
      <c r="A186" s="7">
        <v>179</v>
      </c>
      <c r="B186" s="4" t="s">
        <v>73</v>
      </c>
      <c r="C186" s="4" t="s">
        <v>74</v>
      </c>
      <c r="D186" s="26" t="s">
        <v>34</v>
      </c>
      <c r="E186" s="26">
        <v>10</v>
      </c>
      <c r="F186" s="26">
        <v>5</v>
      </c>
      <c r="G186" s="3"/>
      <c r="H186" s="15"/>
      <c r="I186" s="7"/>
      <c r="J186" s="3"/>
      <c r="K186" s="3"/>
      <c r="L186" s="3"/>
      <c r="M186" s="3">
        <v>536</v>
      </c>
      <c r="N186" s="3"/>
      <c r="O186" s="3"/>
      <c r="P186" s="15">
        <f t="shared" si="15"/>
        <v>536</v>
      </c>
      <c r="Q186" s="7"/>
      <c r="R186" s="3"/>
      <c r="S186" s="3"/>
      <c r="T186" s="3"/>
      <c r="U186" s="3">
        <v>536</v>
      </c>
      <c r="V186" s="3">
        <v>536</v>
      </c>
      <c r="W186" s="3"/>
      <c r="X186" s="3"/>
      <c r="Y186" s="3">
        <f t="shared" si="16"/>
        <v>536</v>
      </c>
      <c r="Z186" s="3"/>
      <c r="AA186" s="3"/>
      <c r="AB186" s="15">
        <f t="shared" si="17"/>
        <v>536</v>
      </c>
      <c r="AC186" s="18" t="s">
        <v>791</v>
      </c>
      <c r="AD186" s="5" t="s">
        <v>792</v>
      </c>
      <c r="AE186" s="5" t="s">
        <v>792</v>
      </c>
      <c r="AF186" s="49">
        <v>2.78</v>
      </c>
      <c r="AG186" s="47" t="s">
        <v>138</v>
      </c>
      <c r="AH186" s="26" t="s">
        <v>29</v>
      </c>
      <c r="AI186" s="8" t="s">
        <v>793</v>
      </c>
      <c r="AJ186" s="32" t="s">
        <v>480</v>
      </c>
    </row>
    <row r="187" spans="1:36" s="6" customFormat="1" ht="93.75" customHeight="1">
      <c r="A187" s="50">
        <v>180</v>
      </c>
      <c r="B187" s="25" t="s">
        <v>794</v>
      </c>
      <c r="C187" s="25" t="s">
        <v>795</v>
      </c>
      <c r="D187" s="26" t="s">
        <v>58</v>
      </c>
      <c r="E187" s="26">
        <v>0.4</v>
      </c>
      <c r="F187" s="26">
        <v>1</v>
      </c>
      <c r="G187" s="3"/>
      <c r="H187" s="15"/>
      <c r="I187" s="7"/>
      <c r="J187" s="3"/>
      <c r="K187" s="3"/>
      <c r="L187" s="3"/>
      <c r="M187" s="3">
        <v>34</v>
      </c>
      <c r="N187" s="3"/>
      <c r="O187" s="3"/>
      <c r="P187" s="15">
        <f t="shared" si="15"/>
        <v>34</v>
      </c>
      <c r="Q187" s="7"/>
      <c r="R187" s="3"/>
      <c r="S187" s="3"/>
      <c r="T187" s="3"/>
      <c r="U187" s="3">
        <v>34</v>
      </c>
      <c r="V187" s="3">
        <v>34</v>
      </c>
      <c r="W187" s="3"/>
      <c r="X187" s="3"/>
      <c r="Y187" s="3">
        <f t="shared" si="16"/>
        <v>34</v>
      </c>
      <c r="Z187" s="3"/>
      <c r="AA187" s="3"/>
      <c r="AB187" s="15">
        <f t="shared" si="17"/>
        <v>34</v>
      </c>
      <c r="AC187" s="18" t="s">
        <v>791</v>
      </c>
      <c r="AD187" s="5" t="s">
        <v>796</v>
      </c>
      <c r="AE187" s="5" t="s">
        <v>796</v>
      </c>
      <c r="AF187" s="49">
        <v>9.82</v>
      </c>
      <c r="AG187" s="47" t="s">
        <v>138</v>
      </c>
      <c r="AH187" s="26" t="s">
        <v>29</v>
      </c>
      <c r="AI187" s="8" t="s">
        <v>797</v>
      </c>
      <c r="AJ187" s="32" t="s">
        <v>798</v>
      </c>
    </row>
    <row r="188" spans="1:36" s="6" customFormat="1" ht="93.75" customHeight="1">
      <c r="A188" s="24">
        <v>181</v>
      </c>
      <c r="B188" s="88" t="s">
        <v>101</v>
      </c>
      <c r="C188" s="88" t="s">
        <v>763</v>
      </c>
      <c r="D188" s="57" t="s">
        <v>34</v>
      </c>
      <c r="E188" s="57">
        <v>10</v>
      </c>
      <c r="F188" s="57">
        <v>1</v>
      </c>
      <c r="G188" s="48"/>
      <c r="H188" s="52"/>
      <c r="I188" s="50"/>
      <c r="J188" s="48"/>
      <c r="K188" s="48"/>
      <c r="L188" s="48"/>
      <c r="M188" s="48">
        <v>601</v>
      </c>
      <c r="N188" s="48"/>
      <c r="O188" s="48"/>
      <c r="P188" s="52">
        <f t="shared" si="15"/>
        <v>601</v>
      </c>
      <c r="Q188" s="50"/>
      <c r="R188" s="48"/>
      <c r="S188" s="48"/>
      <c r="T188" s="48"/>
      <c r="U188" s="48">
        <v>601</v>
      </c>
      <c r="V188" s="48">
        <v>601</v>
      </c>
      <c r="W188" s="48"/>
      <c r="X188" s="48"/>
      <c r="Y188" s="48">
        <f t="shared" si="16"/>
        <v>601</v>
      </c>
      <c r="Z188" s="48"/>
      <c r="AA188" s="48"/>
      <c r="AB188" s="52">
        <f t="shared" si="17"/>
        <v>601</v>
      </c>
      <c r="AC188" s="53" t="s">
        <v>799</v>
      </c>
      <c r="AD188" s="54" t="s">
        <v>800</v>
      </c>
      <c r="AE188" s="54" t="s">
        <v>800</v>
      </c>
      <c r="AF188" s="64">
        <v>2.5</v>
      </c>
      <c r="AG188" s="56" t="s">
        <v>138</v>
      </c>
      <c r="AH188" s="57" t="s">
        <v>29</v>
      </c>
      <c r="AI188" s="58" t="s">
        <v>801</v>
      </c>
      <c r="AJ188" s="8" t="s">
        <v>802</v>
      </c>
    </row>
    <row r="189" spans="1:36" s="6" customFormat="1" ht="93.75" customHeight="1">
      <c r="A189" s="7">
        <v>182</v>
      </c>
      <c r="B189" s="4" t="s">
        <v>33</v>
      </c>
      <c r="C189" s="4" t="s">
        <v>803</v>
      </c>
      <c r="D189" s="26" t="s">
        <v>34</v>
      </c>
      <c r="E189" s="3">
        <v>10</v>
      </c>
      <c r="F189" s="3">
        <v>5</v>
      </c>
      <c r="G189" s="3"/>
      <c r="H189" s="15"/>
      <c r="I189" s="7"/>
      <c r="J189" s="3"/>
      <c r="K189" s="3"/>
      <c r="L189" s="3"/>
      <c r="M189" s="3">
        <v>1</v>
      </c>
      <c r="N189" s="3"/>
      <c r="O189" s="3"/>
      <c r="P189" s="15">
        <f t="shared" si="15"/>
        <v>1</v>
      </c>
      <c r="Q189" s="7"/>
      <c r="R189" s="3"/>
      <c r="S189" s="3"/>
      <c r="T189" s="3"/>
      <c r="U189" s="3">
        <v>1</v>
      </c>
      <c r="V189" s="3">
        <v>1</v>
      </c>
      <c r="W189" s="3"/>
      <c r="X189" s="3"/>
      <c r="Y189" s="3">
        <f t="shared" si="16"/>
        <v>1</v>
      </c>
      <c r="Z189" s="3"/>
      <c r="AA189" s="3"/>
      <c r="AB189" s="15">
        <f t="shared" si="17"/>
        <v>1</v>
      </c>
      <c r="AC189" s="18" t="s">
        <v>804</v>
      </c>
      <c r="AD189" s="5" t="s">
        <v>805</v>
      </c>
      <c r="AE189" s="5" t="s">
        <v>805</v>
      </c>
      <c r="AF189" s="49">
        <v>1.93</v>
      </c>
      <c r="AG189" s="47" t="s">
        <v>138</v>
      </c>
      <c r="AH189" s="26" t="s">
        <v>29</v>
      </c>
      <c r="AI189" s="8" t="s">
        <v>806</v>
      </c>
      <c r="AJ189" s="8" t="s">
        <v>417</v>
      </c>
    </row>
    <row r="190" spans="1:36" s="6" customFormat="1" ht="93.75" customHeight="1">
      <c r="A190" s="50">
        <v>183</v>
      </c>
      <c r="B190" s="66" t="s">
        <v>807</v>
      </c>
      <c r="C190" s="66" t="s">
        <v>808</v>
      </c>
      <c r="D190" s="26" t="s">
        <v>58</v>
      </c>
      <c r="E190" s="67">
        <v>0.4</v>
      </c>
      <c r="F190" s="3">
        <v>1</v>
      </c>
      <c r="G190" s="67"/>
      <c r="H190" s="68"/>
      <c r="I190" s="65"/>
      <c r="J190" s="67"/>
      <c r="K190" s="67"/>
      <c r="L190" s="67"/>
      <c r="M190" s="67">
        <v>75</v>
      </c>
      <c r="N190" s="67"/>
      <c r="O190" s="67"/>
      <c r="P190" s="15">
        <f t="shared" si="15"/>
        <v>75</v>
      </c>
      <c r="Q190" s="65"/>
      <c r="R190" s="67"/>
      <c r="S190" s="67"/>
      <c r="T190" s="67"/>
      <c r="U190" s="67">
        <v>75</v>
      </c>
      <c r="V190" s="67">
        <v>75</v>
      </c>
      <c r="W190" s="67"/>
      <c r="X190" s="67"/>
      <c r="Y190" s="3">
        <f t="shared" si="16"/>
        <v>75</v>
      </c>
      <c r="Z190" s="67"/>
      <c r="AA190" s="67"/>
      <c r="AB190" s="15">
        <f t="shared" si="17"/>
        <v>75</v>
      </c>
      <c r="AC190" s="69" t="s">
        <v>809</v>
      </c>
      <c r="AD190" s="70" t="s">
        <v>810</v>
      </c>
      <c r="AE190" s="70" t="s">
        <v>810</v>
      </c>
      <c r="AF190" s="79">
        <v>2.5</v>
      </c>
      <c r="AG190" s="47" t="s">
        <v>138</v>
      </c>
      <c r="AH190" s="26" t="s">
        <v>29</v>
      </c>
      <c r="AI190" s="72" t="s">
        <v>811</v>
      </c>
      <c r="AJ190" s="8" t="s">
        <v>812</v>
      </c>
    </row>
    <row r="191" spans="1:36" s="6" customFormat="1" ht="93.75" customHeight="1">
      <c r="A191" s="24">
        <v>184</v>
      </c>
      <c r="B191" s="25" t="s">
        <v>154</v>
      </c>
      <c r="C191" s="25" t="s">
        <v>178</v>
      </c>
      <c r="D191" s="57" t="s">
        <v>58</v>
      </c>
      <c r="E191" s="57">
        <v>0.4</v>
      </c>
      <c r="F191" s="57">
        <v>1</v>
      </c>
      <c r="G191" s="26"/>
      <c r="H191" s="27"/>
      <c r="I191" s="24"/>
      <c r="J191" s="26"/>
      <c r="K191" s="26"/>
      <c r="L191" s="26"/>
      <c r="M191" s="57">
        <v>22</v>
      </c>
      <c r="N191" s="26"/>
      <c r="O191" s="26"/>
      <c r="P191" s="82">
        <f>SUM(I191:O191)</f>
        <v>22</v>
      </c>
      <c r="Q191" s="24"/>
      <c r="R191" s="26"/>
      <c r="S191" s="26"/>
      <c r="T191" s="26"/>
      <c r="U191" s="57">
        <v>22</v>
      </c>
      <c r="V191" s="57">
        <v>22</v>
      </c>
      <c r="W191" s="26"/>
      <c r="X191" s="26"/>
      <c r="Y191" s="57">
        <f>SUM(Q191:U191)</f>
        <v>22</v>
      </c>
      <c r="Z191" s="26"/>
      <c r="AA191" s="26"/>
      <c r="AB191" s="82">
        <f>SUM(Y191:AA191)</f>
        <v>22</v>
      </c>
      <c r="AC191" s="83" t="s">
        <v>815</v>
      </c>
      <c r="AD191" s="84" t="s">
        <v>816</v>
      </c>
      <c r="AE191" s="84" t="s">
        <v>816</v>
      </c>
      <c r="AF191" s="91">
        <v>7.42</v>
      </c>
      <c r="AG191" s="56" t="s">
        <v>138</v>
      </c>
      <c r="AH191" s="57" t="s">
        <v>29</v>
      </c>
      <c r="AI191" s="86" t="s">
        <v>817</v>
      </c>
      <c r="AJ191" s="8" t="s">
        <v>818</v>
      </c>
    </row>
    <row r="192" spans="1:36" s="6" customFormat="1" ht="93.75" customHeight="1">
      <c r="A192" s="7">
        <v>185</v>
      </c>
      <c r="B192" s="4" t="s">
        <v>91</v>
      </c>
      <c r="C192" s="25" t="s">
        <v>97</v>
      </c>
      <c r="D192" s="57" t="s">
        <v>34</v>
      </c>
      <c r="E192" s="57">
        <v>6</v>
      </c>
      <c r="F192" s="3">
        <v>5</v>
      </c>
      <c r="G192" s="3"/>
      <c r="H192" s="15"/>
      <c r="I192" s="7"/>
      <c r="J192" s="3"/>
      <c r="K192" s="3"/>
      <c r="L192" s="3"/>
      <c r="M192" s="3">
        <v>123</v>
      </c>
      <c r="N192" s="3"/>
      <c r="O192" s="3"/>
      <c r="P192" s="15">
        <f t="shared" ref="P192:P202" si="18">SUM(I192:O192)</f>
        <v>123</v>
      </c>
      <c r="Q192" s="7"/>
      <c r="R192" s="3"/>
      <c r="S192" s="3"/>
      <c r="T192" s="3"/>
      <c r="U192" s="3">
        <v>123</v>
      </c>
      <c r="V192" s="3">
        <v>123</v>
      </c>
      <c r="W192" s="3"/>
      <c r="X192" s="3"/>
      <c r="Y192" s="3">
        <f t="shared" ref="Y192:Y202" si="19">SUM(Q192:U192)</f>
        <v>123</v>
      </c>
      <c r="Z192" s="3"/>
      <c r="AA192" s="3"/>
      <c r="AB192" s="15">
        <f t="shared" ref="AB192:AB202" si="20">SUM(Y192:AA192)</f>
        <v>123</v>
      </c>
      <c r="AC192" s="18" t="s">
        <v>819</v>
      </c>
      <c r="AD192" s="5" t="s">
        <v>820</v>
      </c>
      <c r="AE192" s="5" t="s">
        <v>820</v>
      </c>
      <c r="AF192" s="49">
        <v>4.6500000000000004</v>
      </c>
      <c r="AG192" s="47" t="s">
        <v>138</v>
      </c>
      <c r="AH192" s="26" t="s">
        <v>29</v>
      </c>
      <c r="AI192" s="8" t="s">
        <v>821</v>
      </c>
      <c r="AJ192" s="8" t="s">
        <v>480</v>
      </c>
    </row>
    <row r="193" spans="1:36" s="6" customFormat="1" ht="93.75" customHeight="1">
      <c r="A193" s="50">
        <v>186</v>
      </c>
      <c r="B193" s="4" t="s">
        <v>134</v>
      </c>
      <c r="C193" s="25" t="s">
        <v>476</v>
      </c>
      <c r="D193" s="57" t="s">
        <v>34</v>
      </c>
      <c r="E193" s="57">
        <v>10</v>
      </c>
      <c r="F193" s="26">
        <v>5</v>
      </c>
      <c r="G193" s="3"/>
      <c r="H193" s="15"/>
      <c r="I193" s="7"/>
      <c r="J193" s="3"/>
      <c r="K193" s="3"/>
      <c r="L193" s="3"/>
      <c r="M193" s="3">
        <v>30</v>
      </c>
      <c r="N193" s="3"/>
      <c r="O193" s="3"/>
      <c r="P193" s="15">
        <f t="shared" si="18"/>
        <v>30</v>
      </c>
      <c r="Q193" s="7"/>
      <c r="R193" s="3"/>
      <c r="S193" s="3"/>
      <c r="T193" s="3"/>
      <c r="U193" s="3">
        <v>30</v>
      </c>
      <c r="V193" s="3">
        <v>30</v>
      </c>
      <c r="W193" s="3"/>
      <c r="X193" s="3"/>
      <c r="Y193" s="3">
        <f t="shared" si="19"/>
        <v>30</v>
      </c>
      <c r="Z193" s="3"/>
      <c r="AA193" s="3"/>
      <c r="AB193" s="15">
        <f t="shared" si="20"/>
        <v>30</v>
      </c>
      <c r="AC193" s="18" t="s">
        <v>822</v>
      </c>
      <c r="AD193" s="5" t="s">
        <v>823</v>
      </c>
      <c r="AE193" s="5" t="s">
        <v>823</v>
      </c>
      <c r="AF193" s="49">
        <v>4.43</v>
      </c>
      <c r="AG193" s="47" t="s">
        <v>138</v>
      </c>
      <c r="AH193" s="26" t="s">
        <v>29</v>
      </c>
      <c r="AI193" s="8" t="s">
        <v>824</v>
      </c>
      <c r="AJ193" s="8" t="s">
        <v>480</v>
      </c>
    </row>
    <row r="194" spans="1:36" s="6" customFormat="1" ht="93.75" customHeight="1">
      <c r="A194" s="24">
        <v>187</v>
      </c>
      <c r="B194" s="4" t="s">
        <v>146</v>
      </c>
      <c r="C194" s="4" t="s">
        <v>418</v>
      </c>
      <c r="D194" s="57" t="s">
        <v>58</v>
      </c>
      <c r="E194" s="57">
        <v>0.4</v>
      </c>
      <c r="F194" s="26">
        <v>1</v>
      </c>
      <c r="G194" s="3"/>
      <c r="H194" s="15"/>
      <c r="I194" s="7"/>
      <c r="J194" s="3"/>
      <c r="K194" s="3"/>
      <c r="L194" s="3"/>
      <c r="M194" s="3">
        <v>24</v>
      </c>
      <c r="N194" s="3"/>
      <c r="O194" s="3"/>
      <c r="P194" s="15">
        <f t="shared" si="18"/>
        <v>24</v>
      </c>
      <c r="Q194" s="7"/>
      <c r="R194" s="3"/>
      <c r="S194" s="3"/>
      <c r="T194" s="3"/>
      <c r="U194" s="3">
        <v>24</v>
      </c>
      <c r="V194" s="3">
        <v>24</v>
      </c>
      <c r="W194" s="3"/>
      <c r="X194" s="3"/>
      <c r="Y194" s="3">
        <f t="shared" si="19"/>
        <v>24</v>
      </c>
      <c r="Z194" s="3"/>
      <c r="AA194" s="3"/>
      <c r="AB194" s="15">
        <f t="shared" si="20"/>
        <v>24</v>
      </c>
      <c r="AC194" s="18" t="s">
        <v>825</v>
      </c>
      <c r="AD194" s="5" t="s">
        <v>826</v>
      </c>
      <c r="AE194" s="5" t="s">
        <v>826</v>
      </c>
      <c r="AF194" s="49">
        <v>0.56999999999999995</v>
      </c>
      <c r="AG194" s="47" t="s">
        <v>138</v>
      </c>
      <c r="AH194" s="26" t="s">
        <v>29</v>
      </c>
      <c r="AI194" s="8" t="s">
        <v>827</v>
      </c>
      <c r="AJ194" s="8" t="s">
        <v>828</v>
      </c>
    </row>
    <row r="195" spans="1:36" s="6" customFormat="1" ht="93.75" customHeight="1">
      <c r="A195" s="7">
        <v>188</v>
      </c>
      <c r="B195" s="4" t="s">
        <v>170</v>
      </c>
      <c r="C195" s="25" t="s">
        <v>171</v>
      </c>
      <c r="D195" s="57" t="s">
        <v>34</v>
      </c>
      <c r="E195" s="57">
        <v>6</v>
      </c>
      <c r="F195" s="26">
        <v>5</v>
      </c>
      <c r="G195" s="3"/>
      <c r="H195" s="15"/>
      <c r="I195" s="7"/>
      <c r="J195" s="3"/>
      <c r="K195" s="3"/>
      <c r="L195" s="3"/>
      <c r="M195" s="3">
        <v>4</v>
      </c>
      <c r="N195" s="3"/>
      <c r="O195" s="3"/>
      <c r="P195" s="15">
        <f t="shared" si="18"/>
        <v>4</v>
      </c>
      <c r="Q195" s="7"/>
      <c r="R195" s="3"/>
      <c r="S195" s="3"/>
      <c r="T195" s="3"/>
      <c r="U195" s="3">
        <v>4</v>
      </c>
      <c r="V195" s="3">
        <v>4</v>
      </c>
      <c r="W195" s="3"/>
      <c r="X195" s="3"/>
      <c r="Y195" s="3">
        <f t="shared" si="19"/>
        <v>4</v>
      </c>
      <c r="Z195" s="3"/>
      <c r="AA195" s="3"/>
      <c r="AB195" s="15">
        <f t="shared" si="20"/>
        <v>4</v>
      </c>
      <c r="AC195" s="18" t="s">
        <v>829</v>
      </c>
      <c r="AD195" s="5" t="s">
        <v>830</v>
      </c>
      <c r="AE195" s="5" t="s">
        <v>830</v>
      </c>
      <c r="AF195" s="49">
        <v>8.23</v>
      </c>
      <c r="AG195" s="47" t="s">
        <v>138</v>
      </c>
      <c r="AH195" s="26" t="s">
        <v>29</v>
      </c>
      <c r="AI195" s="8" t="s">
        <v>831</v>
      </c>
      <c r="AJ195" s="8" t="s">
        <v>417</v>
      </c>
    </row>
    <row r="196" spans="1:36" s="6" customFormat="1" ht="93.75" customHeight="1">
      <c r="A196" s="50">
        <v>189</v>
      </c>
      <c r="B196" s="4" t="s">
        <v>146</v>
      </c>
      <c r="C196" s="4" t="s">
        <v>147</v>
      </c>
      <c r="D196" s="57" t="s">
        <v>34</v>
      </c>
      <c r="E196" s="57">
        <v>10</v>
      </c>
      <c r="F196" s="3">
        <v>1</v>
      </c>
      <c r="G196" s="3"/>
      <c r="H196" s="15"/>
      <c r="I196" s="7"/>
      <c r="J196" s="3"/>
      <c r="K196" s="3"/>
      <c r="L196" s="3"/>
      <c r="M196" s="3">
        <v>47</v>
      </c>
      <c r="N196" s="3"/>
      <c r="O196" s="3"/>
      <c r="P196" s="15">
        <f t="shared" si="18"/>
        <v>47</v>
      </c>
      <c r="Q196" s="7"/>
      <c r="R196" s="3"/>
      <c r="S196" s="3"/>
      <c r="T196" s="3"/>
      <c r="U196" s="3">
        <v>47</v>
      </c>
      <c r="V196" s="3">
        <v>47</v>
      </c>
      <c r="W196" s="3"/>
      <c r="X196" s="3"/>
      <c r="Y196" s="3">
        <f t="shared" si="19"/>
        <v>47</v>
      </c>
      <c r="Z196" s="3"/>
      <c r="AA196" s="3"/>
      <c r="AB196" s="15">
        <f t="shared" si="20"/>
        <v>47</v>
      </c>
      <c r="AC196" s="18" t="s">
        <v>832</v>
      </c>
      <c r="AD196" s="5" t="s">
        <v>833</v>
      </c>
      <c r="AE196" s="5" t="s">
        <v>833</v>
      </c>
      <c r="AF196" s="49">
        <v>5.08</v>
      </c>
      <c r="AG196" s="47" t="s">
        <v>138</v>
      </c>
      <c r="AH196" s="26" t="s">
        <v>29</v>
      </c>
      <c r="AI196" s="8" t="s">
        <v>834</v>
      </c>
      <c r="AJ196" s="8" t="s">
        <v>835</v>
      </c>
    </row>
    <row r="197" spans="1:36" s="6" customFormat="1" ht="93.75" customHeight="1">
      <c r="A197" s="24">
        <v>190</v>
      </c>
      <c r="B197" s="25" t="s">
        <v>836</v>
      </c>
      <c r="C197" s="25" t="s">
        <v>837</v>
      </c>
      <c r="D197" s="57" t="s">
        <v>34</v>
      </c>
      <c r="E197" s="57">
        <v>10</v>
      </c>
      <c r="F197" s="3">
        <v>5</v>
      </c>
      <c r="G197" s="3"/>
      <c r="H197" s="15"/>
      <c r="I197" s="7"/>
      <c r="J197" s="3"/>
      <c r="K197" s="3"/>
      <c r="L197" s="3"/>
      <c r="M197" s="3">
        <v>5</v>
      </c>
      <c r="N197" s="3"/>
      <c r="O197" s="3"/>
      <c r="P197" s="15">
        <f t="shared" si="18"/>
        <v>5</v>
      </c>
      <c r="Q197" s="7"/>
      <c r="R197" s="3"/>
      <c r="S197" s="3"/>
      <c r="T197" s="3"/>
      <c r="U197" s="3">
        <v>5</v>
      </c>
      <c r="V197" s="3">
        <v>5</v>
      </c>
      <c r="W197" s="3"/>
      <c r="X197" s="3"/>
      <c r="Y197" s="3">
        <f t="shared" si="19"/>
        <v>5</v>
      </c>
      <c r="Z197" s="3"/>
      <c r="AA197" s="3"/>
      <c r="AB197" s="15">
        <f t="shared" si="20"/>
        <v>5</v>
      </c>
      <c r="AC197" s="18" t="s">
        <v>838</v>
      </c>
      <c r="AD197" s="5" t="s">
        <v>839</v>
      </c>
      <c r="AE197" s="5" t="s">
        <v>839</v>
      </c>
      <c r="AF197" s="49">
        <v>4.42</v>
      </c>
      <c r="AG197" s="47" t="s">
        <v>138</v>
      </c>
      <c r="AH197" s="26" t="s">
        <v>29</v>
      </c>
      <c r="AI197" s="8" t="s">
        <v>840</v>
      </c>
      <c r="AJ197" s="8" t="s">
        <v>841</v>
      </c>
    </row>
    <row r="198" spans="1:36" s="6" customFormat="1" ht="93.75" customHeight="1">
      <c r="A198" s="7">
        <v>191</v>
      </c>
      <c r="B198" s="4" t="s">
        <v>163</v>
      </c>
      <c r="C198" s="4" t="s">
        <v>842</v>
      </c>
      <c r="D198" s="57" t="s">
        <v>34</v>
      </c>
      <c r="E198" s="57">
        <v>10</v>
      </c>
      <c r="F198" s="3">
        <v>5</v>
      </c>
      <c r="G198" s="3"/>
      <c r="H198" s="15"/>
      <c r="I198" s="7"/>
      <c r="J198" s="3"/>
      <c r="K198" s="3"/>
      <c r="L198" s="3"/>
      <c r="M198" s="3">
        <v>10</v>
      </c>
      <c r="N198" s="3"/>
      <c r="O198" s="3"/>
      <c r="P198" s="15">
        <f t="shared" si="18"/>
        <v>10</v>
      </c>
      <c r="Q198" s="7"/>
      <c r="R198" s="3"/>
      <c r="S198" s="3"/>
      <c r="T198" s="3"/>
      <c r="U198" s="3">
        <v>10</v>
      </c>
      <c r="V198" s="3">
        <v>10</v>
      </c>
      <c r="W198" s="3"/>
      <c r="X198" s="3"/>
      <c r="Y198" s="3">
        <f t="shared" si="19"/>
        <v>10</v>
      </c>
      <c r="Z198" s="3"/>
      <c r="AA198" s="3"/>
      <c r="AB198" s="15">
        <f t="shared" si="20"/>
        <v>10</v>
      </c>
      <c r="AC198" s="18" t="s">
        <v>843</v>
      </c>
      <c r="AD198" s="5" t="s">
        <v>844</v>
      </c>
      <c r="AE198" s="5" t="s">
        <v>844</v>
      </c>
      <c r="AF198" s="49">
        <v>0.65</v>
      </c>
      <c r="AG198" s="47" t="s">
        <v>138</v>
      </c>
      <c r="AH198" s="26" t="s">
        <v>29</v>
      </c>
      <c r="AI198" s="8" t="s">
        <v>845</v>
      </c>
      <c r="AJ198" s="8" t="s">
        <v>480</v>
      </c>
    </row>
    <row r="199" spans="1:36" s="6" customFormat="1" ht="93.75" customHeight="1">
      <c r="A199" s="50">
        <v>192</v>
      </c>
      <c r="B199" s="4" t="s">
        <v>134</v>
      </c>
      <c r="C199" s="4" t="s">
        <v>703</v>
      </c>
      <c r="D199" s="57" t="s">
        <v>34</v>
      </c>
      <c r="E199" s="57">
        <v>10</v>
      </c>
      <c r="F199" s="3">
        <v>5</v>
      </c>
      <c r="G199" s="3"/>
      <c r="H199" s="15"/>
      <c r="I199" s="7"/>
      <c r="J199" s="3"/>
      <c r="K199" s="3"/>
      <c r="L199" s="3"/>
      <c r="M199" s="3">
        <v>37</v>
      </c>
      <c r="N199" s="3"/>
      <c r="O199" s="3"/>
      <c r="P199" s="15">
        <f t="shared" si="18"/>
        <v>37</v>
      </c>
      <c r="Q199" s="7"/>
      <c r="R199" s="3"/>
      <c r="S199" s="3"/>
      <c r="T199" s="3"/>
      <c r="U199" s="3">
        <v>37</v>
      </c>
      <c r="V199" s="3">
        <v>37</v>
      </c>
      <c r="W199" s="3"/>
      <c r="X199" s="3"/>
      <c r="Y199" s="3">
        <f t="shared" si="19"/>
        <v>37</v>
      </c>
      <c r="Z199" s="3"/>
      <c r="AA199" s="3"/>
      <c r="AB199" s="15">
        <f t="shared" si="20"/>
        <v>37</v>
      </c>
      <c r="AC199" s="18" t="s">
        <v>846</v>
      </c>
      <c r="AD199" s="5" t="s">
        <v>847</v>
      </c>
      <c r="AE199" s="5" t="s">
        <v>847</v>
      </c>
      <c r="AF199" s="49">
        <v>0.83</v>
      </c>
      <c r="AG199" s="47" t="s">
        <v>138</v>
      </c>
      <c r="AH199" s="26" t="s">
        <v>29</v>
      </c>
      <c r="AI199" s="8" t="s">
        <v>848</v>
      </c>
      <c r="AJ199" s="8" t="s">
        <v>480</v>
      </c>
    </row>
    <row r="200" spans="1:36" s="6" customFormat="1" ht="93.75" customHeight="1">
      <c r="A200" s="24">
        <v>193</v>
      </c>
      <c r="B200" s="4" t="s">
        <v>189</v>
      </c>
      <c r="C200" s="4" t="s">
        <v>221</v>
      </c>
      <c r="D200" s="57" t="s">
        <v>34</v>
      </c>
      <c r="E200" s="48">
        <v>10</v>
      </c>
      <c r="F200" s="3">
        <v>5</v>
      </c>
      <c r="G200" s="3"/>
      <c r="H200" s="15"/>
      <c r="I200" s="7"/>
      <c r="J200" s="3"/>
      <c r="K200" s="3"/>
      <c r="L200" s="3"/>
      <c r="M200" s="3">
        <v>137</v>
      </c>
      <c r="N200" s="3"/>
      <c r="O200" s="3"/>
      <c r="P200" s="15">
        <f t="shared" si="18"/>
        <v>137</v>
      </c>
      <c r="Q200" s="7"/>
      <c r="R200" s="3"/>
      <c r="S200" s="3"/>
      <c r="T200" s="3"/>
      <c r="U200" s="3">
        <v>137</v>
      </c>
      <c r="V200" s="3">
        <v>137</v>
      </c>
      <c r="W200" s="3"/>
      <c r="X200" s="3"/>
      <c r="Y200" s="3">
        <f t="shared" si="19"/>
        <v>137</v>
      </c>
      <c r="Z200" s="3"/>
      <c r="AA200" s="3"/>
      <c r="AB200" s="15">
        <f t="shared" si="20"/>
        <v>137</v>
      </c>
      <c r="AC200" s="18" t="s">
        <v>849</v>
      </c>
      <c r="AD200" s="5" t="s">
        <v>850</v>
      </c>
      <c r="AE200" s="5" t="s">
        <v>850</v>
      </c>
      <c r="AF200" s="49">
        <v>3.08</v>
      </c>
      <c r="AG200" s="47" t="s">
        <v>138</v>
      </c>
      <c r="AH200" s="26" t="s">
        <v>29</v>
      </c>
      <c r="AI200" s="8" t="s">
        <v>851</v>
      </c>
      <c r="AJ200" s="8" t="s">
        <v>417</v>
      </c>
    </row>
    <row r="201" spans="1:36" s="6" customFormat="1" ht="93.75" customHeight="1">
      <c r="A201" s="7">
        <v>194</v>
      </c>
      <c r="B201" s="4" t="s">
        <v>146</v>
      </c>
      <c r="C201" s="25" t="s">
        <v>852</v>
      </c>
      <c r="D201" s="57" t="s">
        <v>58</v>
      </c>
      <c r="E201" s="57">
        <v>0.4</v>
      </c>
      <c r="F201" s="26">
        <v>1</v>
      </c>
      <c r="G201" s="3"/>
      <c r="H201" s="15"/>
      <c r="I201" s="7"/>
      <c r="J201" s="3"/>
      <c r="K201" s="3"/>
      <c r="L201" s="3"/>
      <c r="M201" s="3">
        <v>15</v>
      </c>
      <c r="N201" s="3"/>
      <c r="O201" s="3"/>
      <c r="P201" s="15">
        <f t="shared" si="18"/>
        <v>15</v>
      </c>
      <c r="Q201" s="7"/>
      <c r="R201" s="3"/>
      <c r="S201" s="3"/>
      <c r="T201" s="3"/>
      <c r="U201" s="3">
        <v>15</v>
      </c>
      <c r="V201" s="3">
        <v>15</v>
      </c>
      <c r="W201" s="3"/>
      <c r="X201" s="3"/>
      <c r="Y201" s="3">
        <f t="shared" si="19"/>
        <v>15</v>
      </c>
      <c r="Z201" s="3"/>
      <c r="AA201" s="3"/>
      <c r="AB201" s="15">
        <f t="shared" si="20"/>
        <v>15</v>
      </c>
      <c r="AC201" s="18" t="s">
        <v>853</v>
      </c>
      <c r="AD201" s="5" t="s">
        <v>854</v>
      </c>
      <c r="AE201" s="5" t="s">
        <v>854</v>
      </c>
      <c r="AF201" s="49">
        <v>5.67</v>
      </c>
      <c r="AG201" s="47" t="s">
        <v>138</v>
      </c>
      <c r="AH201" s="26" t="s">
        <v>29</v>
      </c>
      <c r="AI201" s="8" t="s">
        <v>855</v>
      </c>
      <c r="AJ201" s="8" t="s">
        <v>856</v>
      </c>
    </row>
    <row r="202" spans="1:36" s="6" customFormat="1" ht="93.75" customHeight="1">
      <c r="A202" s="50">
        <v>195</v>
      </c>
      <c r="B202" s="4" t="s">
        <v>134</v>
      </c>
      <c r="C202" s="25" t="s">
        <v>703</v>
      </c>
      <c r="D202" s="57" t="s">
        <v>34</v>
      </c>
      <c r="E202" s="57">
        <v>10</v>
      </c>
      <c r="F202" s="26">
        <v>5</v>
      </c>
      <c r="G202" s="3"/>
      <c r="H202" s="15"/>
      <c r="I202" s="7"/>
      <c r="J202" s="3"/>
      <c r="K202" s="3"/>
      <c r="L202" s="3"/>
      <c r="M202" s="3">
        <v>37</v>
      </c>
      <c r="N202" s="3"/>
      <c r="O202" s="3"/>
      <c r="P202" s="15">
        <f t="shared" si="18"/>
        <v>37</v>
      </c>
      <c r="Q202" s="7"/>
      <c r="R202" s="3"/>
      <c r="S202" s="3"/>
      <c r="T202" s="3"/>
      <c r="U202" s="3">
        <v>37</v>
      </c>
      <c r="V202" s="3">
        <v>37</v>
      </c>
      <c r="W202" s="3"/>
      <c r="X202" s="3"/>
      <c r="Y202" s="3">
        <f t="shared" si="19"/>
        <v>37</v>
      </c>
      <c r="Z202" s="3"/>
      <c r="AA202" s="3"/>
      <c r="AB202" s="15">
        <f t="shared" si="20"/>
        <v>37</v>
      </c>
      <c r="AC202" s="18" t="s">
        <v>857</v>
      </c>
      <c r="AD202" s="5" t="s">
        <v>858</v>
      </c>
      <c r="AE202" s="5" t="s">
        <v>858</v>
      </c>
      <c r="AF202" s="49">
        <v>0.65</v>
      </c>
      <c r="AG202" s="47" t="s">
        <v>138</v>
      </c>
      <c r="AH202" s="26" t="s">
        <v>29</v>
      </c>
      <c r="AI202" s="8" t="s">
        <v>859</v>
      </c>
      <c r="AJ202" s="8" t="s">
        <v>480</v>
      </c>
    </row>
    <row r="203" spans="1:36" s="6" customFormat="1" ht="93.75" customHeight="1">
      <c r="A203" s="24">
        <v>196</v>
      </c>
      <c r="B203" s="25" t="s">
        <v>275</v>
      </c>
      <c r="C203" s="25" t="s">
        <v>276</v>
      </c>
      <c r="D203" s="57" t="s">
        <v>34</v>
      </c>
      <c r="E203" s="57">
        <v>10</v>
      </c>
      <c r="F203" s="57">
        <v>1</v>
      </c>
      <c r="G203" s="26"/>
      <c r="H203" s="27"/>
      <c r="I203" s="24"/>
      <c r="J203" s="26"/>
      <c r="K203" s="26"/>
      <c r="L203" s="26"/>
      <c r="M203" s="57">
        <v>9</v>
      </c>
      <c r="N203" s="26"/>
      <c r="O203" s="26"/>
      <c r="P203" s="82">
        <f>SUM(I203:O203)</f>
        <v>9</v>
      </c>
      <c r="Q203" s="24"/>
      <c r="R203" s="26"/>
      <c r="S203" s="26"/>
      <c r="T203" s="26"/>
      <c r="U203" s="57">
        <v>9</v>
      </c>
      <c r="V203" s="57">
        <v>9</v>
      </c>
      <c r="W203" s="26"/>
      <c r="X203" s="26"/>
      <c r="Y203" s="57">
        <f>SUM(Q203:U203)</f>
        <v>9</v>
      </c>
      <c r="Z203" s="26"/>
      <c r="AA203" s="26"/>
      <c r="AB203" s="82">
        <f>SUM(Y203:AA203)</f>
        <v>9</v>
      </c>
      <c r="AC203" s="83" t="s">
        <v>861</v>
      </c>
      <c r="AD203" s="84" t="s">
        <v>862</v>
      </c>
      <c r="AE203" s="84" t="s">
        <v>862</v>
      </c>
      <c r="AF203" s="91">
        <v>9.58</v>
      </c>
      <c r="AG203" s="56" t="s">
        <v>138</v>
      </c>
      <c r="AH203" s="57" t="s">
        <v>29</v>
      </c>
      <c r="AI203" s="86" t="s">
        <v>863</v>
      </c>
      <c r="AJ203" s="8" t="s">
        <v>864</v>
      </c>
    </row>
    <row r="204" spans="1:36" s="6" customFormat="1" ht="93.75" customHeight="1">
      <c r="A204" s="7">
        <v>197</v>
      </c>
      <c r="B204" s="4" t="s">
        <v>865</v>
      </c>
      <c r="C204" s="25" t="s">
        <v>866</v>
      </c>
      <c r="D204" s="57" t="s">
        <v>34</v>
      </c>
      <c r="E204" s="57">
        <v>10</v>
      </c>
      <c r="F204" s="3">
        <v>5</v>
      </c>
      <c r="G204" s="3"/>
      <c r="H204" s="15"/>
      <c r="I204" s="7"/>
      <c r="J204" s="3"/>
      <c r="K204" s="3"/>
      <c r="L204" s="3"/>
      <c r="M204" s="3">
        <v>41</v>
      </c>
      <c r="N204" s="3"/>
      <c r="O204" s="3"/>
      <c r="P204" s="15">
        <f t="shared" ref="P204:P222" si="21">SUM(I204:O204)</f>
        <v>41</v>
      </c>
      <c r="Q204" s="7"/>
      <c r="R204" s="3"/>
      <c r="S204" s="3"/>
      <c r="T204" s="3"/>
      <c r="U204" s="3">
        <v>41</v>
      </c>
      <c r="V204" s="3">
        <v>41</v>
      </c>
      <c r="W204" s="3"/>
      <c r="X204" s="3"/>
      <c r="Y204" s="3">
        <f t="shared" ref="Y204:Y222" si="22">SUM(Q204:U204)</f>
        <v>41</v>
      </c>
      <c r="Z204" s="3"/>
      <c r="AA204" s="3"/>
      <c r="AB204" s="15">
        <f t="shared" ref="AB204:AB222" si="23">SUM(Y204:AA204)</f>
        <v>41</v>
      </c>
      <c r="AC204" s="18" t="s">
        <v>867</v>
      </c>
      <c r="AD204" s="5" t="s">
        <v>868</v>
      </c>
      <c r="AE204" s="5" t="s">
        <v>868</v>
      </c>
      <c r="AF204" s="49">
        <v>0.08</v>
      </c>
      <c r="AG204" s="47" t="s">
        <v>138</v>
      </c>
      <c r="AH204" s="26" t="s">
        <v>29</v>
      </c>
      <c r="AI204" s="8" t="s">
        <v>869</v>
      </c>
      <c r="AJ204" s="8" t="s">
        <v>841</v>
      </c>
    </row>
    <row r="205" spans="1:36" s="6" customFormat="1" ht="93.75" customHeight="1">
      <c r="A205" s="50">
        <v>198</v>
      </c>
      <c r="B205" s="4" t="s">
        <v>870</v>
      </c>
      <c r="C205" s="25" t="s">
        <v>837</v>
      </c>
      <c r="D205" s="57" t="s">
        <v>34</v>
      </c>
      <c r="E205" s="57">
        <v>10</v>
      </c>
      <c r="F205" s="3">
        <v>5</v>
      </c>
      <c r="G205" s="3"/>
      <c r="H205" s="15"/>
      <c r="I205" s="7"/>
      <c r="J205" s="3"/>
      <c r="K205" s="3"/>
      <c r="L205" s="3"/>
      <c r="M205" s="3">
        <v>5</v>
      </c>
      <c r="N205" s="3"/>
      <c r="O205" s="3"/>
      <c r="P205" s="15">
        <f t="shared" si="21"/>
        <v>5</v>
      </c>
      <c r="Q205" s="7"/>
      <c r="R205" s="3"/>
      <c r="S205" s="3"/>
      <c r="T205" s="3"/>
      <c r="U205" s="3">
        <v>5</v>
      </c>
      <c r="V205" s="3">
        <v>5</v>
      </c>
      <c r="W205" s="3"/>
      <c r="X205" s="3"/>
      <c r="Y205" s="3">
        <f t="shared" si="22"/>
        <v>5</v>
      </c>
      <c r="Z205" s="3"/>
      <c r="AA205" s="3"/>
      <c r="AB205" s="15">
        <f t="shared" si="23"/>
        <v>5</v>
      </c>
      <c r="AC205" s="18" t="s">
        <v>871</v>
      </c>
      <c r="AD205" s="5" t="s">
        <v>872</v>
      </c>
      <c r="AE205" s="5" t="s">
        <v>872</v>
      </c>
      <c r="AF205" s="49">
        <v>6.25</v>
      </c>
      <c r="AG205" s="47" t="s">
        <v>138</v>
      </c>
      <c r="AH205" s="26" t="s">
        <v>29</v>
      </c>
      <c r="AI205" s="8" t="s">
        <v>873</v>
      </c>
      <c r="AJ205" s="8" t="s">
        <v>841</v>
      </c>
    </row>
    <row r="206" spans="1:36" s="6" customFormat="1" ht="93.75" customHeight="1">
      <c r="A206" s="24">
        <v>199</v>
      </c>
      <c r="B206" s="4" t="s">
        <v>134</v>
      </c>
      <c r="C206" s="4" t="s">
        <v>842</v>
      </c>
      <c r="D206" s="57" t="s">
        <v>34</v>
      </c>
      <c r="E206" s="57">
        <v>10</v>
      </c>
      <c r="F206" s="3">
        <v>5</v>
      </c>
      <c r="G206" s="3"/>
      <c r="H206" s="15"/>
      <c r="I206" s="7"/>
      <c r="J206" s="3"/>
      <c r="K206" s="3"/>
      <c r="L206" s="3"/>
      <c r="M206" s="3">
        <v>10</v>
      </c>
      <c r="N206" s="3"/>
      <c r="O206" s="3"/>
      <c r="P206" s="15">
        <f t="shared" si="21"/>
        <v>10</v>
      </c>
      <c r="Q206" s="7"/>
      <c r="R206" s="3"/>
      <c r="S206" s="3"/>
      <c r="T206" s="3"/>
      <c r="U206" s="3">
        <v>10</v>
      </c>
      <c r="V206" s="3">
        <v>10</v>
      </c>
      <c r="W206" s="3"/>
      <c r="X206" s="3"/>
      <c r="Y206" s="3">
        <f t="shared" si="22"/>
        <v>10</v>
      </c>
      <c r="Z206" s="3"/>
      <c r="AA206" s="3"/>
      <c r="AB206" s="15">
        <f t="shared" si="23"/>
        <v>10</v>
      </c>
      <c r="AC206" s="18" t="s">
        <v>874</v>
      </c>
      <c r="AD206" s="5" t="s">
        <v>875</v>
      </c>
      <c r="AE206" s="5" t="s">
        <v>875</v>
      </c>
      <c r="AF206" s="49">
        <v>4.32</v>
      </c>
      <c r="AG206" s="47" t="s">
        <v>138</v>
      </c>
      <c r="AH206" s="26" t="s">
        <v>29</v>
      </c>
      <c r="AI206" s="8" t="s">
        <v>876</v>
      </c>
      <c r="AJ206" s="8" t="s">
        <v>480</v>
      </c>
    </row>
    <row r="207" spans="1:36" s="6" customFormat="1" ht="93.75" customHeight="1">
      <c r="A207" s="7">
        <v>200</v>
      </c>
      <c r="B207" s="4" t="s">
        <v>91</v>
      </c>
      <c r="C207" s="25" t="s">
        <v>97</v>
      </c>
      <c r="D207" s="57" t="s">
        <v>34</v>
      </c>
      <c r="E207" s="57">
        <v>6</v>
      </c>
      <c r="F207" s="3">
        <v>5</v>
      </c>
      <c r="G207" s="3"/>
      <c r="H207" s="15"/>
      <c r="I207" s="7"/>
      <c r="J207" s="3"/>
      <c r="K207" s="3"/>
      <c r="L207" s="3"/>
      <c r="M207" s="3">
        <v>136</v>
      </c>
      <c r="N207" s="3"/>
      <c r="O207" s="3"/>
      <c r="P207" s="15">
        <f t="shared" si="21"/>
        <v>136</v>
      </c>
      <c r="Q207" s="7"/>
      <c r="R207" s="3"/>
      <c r="S207" s="3"/>
      <c r="T207" s="3"/>
      <c r="U207" s="3">
        <v>136</v>
      </c>
      <c r="V207" s="3">
        <v>136</v>
      </c>
      <c r="W207" s="3"/>
      <c r="X207" s="3"/>
      <c r="Y207" s="3">
        <f t="shared" si="22"/>
        <v>136</v>
      </c>
      <c r="Z207" s="3"/>
      <c r="AA207" s="3"/>
      <c r="AB207" s="15">
        <f t="shared" si="23"/>
        <v>136</v>
      </c>
      <c r="AC207" s="18" t="s">
        <v>877</v>
      </c>
      <c r="AD207" s="5" t="s">
        <v>878</v>
      </c>
      <c r="AE207" s="5" t="s">
        <v>878</v>
      </c>
      <c r="AF207" s="49">
        <v>1.25</v>
      </c>
      <c r="AG207" s="47" t="s">
        <v>138</v>
      </c>
      <c r="AH207" s="26" t="s">
        <v>29</v>
      </c>
      <c r="AI207" s="8" t="s">
        <v>879</v>
      </c>
      <c r="AJ207" s="8" t="s">
        <v>480</v>
      </c>
    </row>
    <row r="208" spans="1:36" s="6" customFormat="1" ht="93.75" customHeight="1">
      <c r="A208" s="50">
        <v>201</v>
      </c>
      <c r="B208" s="4" t="s">
        <v>73</v>
      </c>
      <c r="C208" s="4" t="s">
        <v>74</v>
      </c>
      <c r="D208" s="57" t="s">
        <v>34</v>
      </c>
      <c r="E208" s="57">
        <v>10</v>
      </c>
      <c r="F208" s="3">
        <v>5</v>
      </c>
      <c r="G208" s="3"/>
      <c r="H208" s="15"/>
      <c r="I208" s="7"/>
      <c r="J208" s="3"/>
      <c r="K208" s="3"/>
      <c r="L208" s="3"/>
      <c r="M208" s="3">
        <v>536</v>
      </c>
      <c r="N208" s="3"/>
      <c r="O208" s="3"/>
      <c r="P208" s="15">
        <f t="shared" si="21"/>
        <v>536</v>
      </c>
      <c r="Q208" s="7"/>
      <c r="R208" s="3"/>
      <c r="S208" s="3"/>
      <c r="T208" s="3"/>
      <c r="U208" s="3">
        <v>536</v>
      </c>
      <c r="V208" s="3">
        <v>536</v>
      </c>
      <c r="W208" s="3"/>
      <c r="X208" s="3"/>
      <c r="Y208" s="3">
        <f t="shared" si="22"/>
        <v>536</v>
      </c>
      <c r="Z208" s="3"/>
      <c r="AA208" s="3"/>
      <c r="AB208" s="15">
        <f t="shared" si="23"/>
        <v>536</v>
      </c>
      <c r="AC208" s="18" t="s">
        <v>880</v>
      </c>
      <c r="AD208" s="5" t="s">
        <v>881</v>
      </c>
      <c r="AE208" s="5" t="s">
        <v>881</v>
      </c>
      <c r="AF208" s="49">
        <v>1.75</v>
      </c>
      <c r="AG208" s="47" t="s">
        <v>138</v>
      </c>
      <c r="AH208" s="26" t="s">
        <v>29</v>
      </c>
      <c r="AI208" s="8" t="s">
        <v>882</v>
      </c>
      <c r="AJ208" s="8" t="s">
        <v>480</v>
      </c>
    </row>
    <row r="209" spans="1:36" s="6" customFormat="1" ht="93.75" customHeight="1">
      <c r="A209" s="24">
        <v>202</v>
      </c>
      <c r="B209" s="25" t="s">
        <v>134</v>
      </c>
      <c r="C209" s="25" t="s">
        <v>476</v>
      </c>
      <c r="D209" s="57" t="s">
        <v>34</v>
      </c>
      <c r="E209" s="57">
        <v>10</v>
      </c>
      <c r="F209" s="3">
        <v>5</v>
      </c>
      <c r="G209" s="3"/>
      <c r="H209" s="15"/>
      <c r="I209" s="7"/>
      <c r="J209" s="3"/>
      <c r="K209" s="3"/>
      <c r="L209" s="3"/>
      <c r="M209" s="3">
        <v>40</v>
      </c>
      <c r="N209" s="3"/>
      <c r="O209" s="3"/>
      <c r="P209" s="15">
        <f t="shared" si="21"/>
        <v>40</v>
      </c>
      <c r="Q209" s="7"/>
      <c r="R209" s="3"/>
      <c r="S209" s="3"/>
      <c r="T209" s="3"/>
      <c r="U209" s="3">
        <v>40</v>
      </c>
      <c r="V209" s="3">
        <v>40</v>
      </c>
      <c r="W209" s="3"/>
      <c r="X209" s="3"/>
      <c r="Y209" s="3">
        <f t="shared" si="22"/>
        <v>40</v>
      </c>
      <c r="Z209" s="3"/>
      <c r="AA209" s="3"/>
      <c r="AB209" s="15">
        <f t="shared" si="23"/>
        <v>40</v>
      </c>
      <c r="AC209" s="18" t="s">
        <v>883</v>
      </c>
      <c r="AD209" s="5" t="s">
        <v>884</v>
      </c>
      <c r="AE209" s="5" t="s">
        <v>884</v>
      </c>
      <c r="AF209" s="49">
        <v>0.75</v>
      </c>
      <c r="AG209" s="47" t="s">
        <v>138</v>
      </c>
      <c r="AH209" s="26" t="s">
        <v>29</v>
      </c>
      <c r="AI209" s="8" t="s">
        <v>885</v>
      </c>
      <c r="AJ209" s="8" t="s">
        <v>480</v>
      </c>
    </row>
    <row r="210" spans="1:36" s="6" customFormat="1" ht="93.75" customHeight="1">
      <c r="A210" s="7">
        <v>203</v>
      </c>
      <c r="B210" s="4" t="s">
        <v>73</v>
      </c>
      <c r="C210" s="4" t="s">
        <v>74</v>
      </c>
      <c r="D210" s="57" t="s">
        <v>34</v>
      </c>
      <c r="E210" s="57">
        <v>10</v>
      </c>
      <c r="F210" s="3">
        <v>5</v>
      </c>
      <c r="G210" s="3"/>
      <c r="H210" s="15"/>
      <c r="I210" s="7"/>
      <c r="J210" s="3"/>
      <c r="K210" s="3"/>
      <c r="L210" s="3"/>
      <c r="M210" s="3">
        <v>536</v>
      </c>
      <c r="N210" s="3"/>
      <c r="O210" s="3"/>
      <c r="P210" s="15">
        <f t="shared" si="21"/>
        <v>536</v>
      </c>
      <c r="Q210" s="7"/>
      <c r="R210" s="3"/>
      <c r="S210" s="3"/>
      <c r="T210" s="3"/>
      <c r="U210" s="3">
        <v>536</v>
      </c>
      <c r="V210" s="3">
        <v>536</v>
      </c>
      <c r="W210" s="3"/>
      <c r="X210" s="3"/>
      <c r="Y210" s="3">
        <f t="shared" si="22"/>
        <v>536</v>
      </c>
      <c r="Z210" s="3"/>
      <c r="AA210" s="3"/>
      <c r="AB210" s="15">
        <f t="shared" si="23"/>
        <v>536</v>
      </c>
      <c r="AC210" s="18" t="s">
        <v>886</v>
      </c>
      <c r="AD210" s="5" t="s">
        <v>887</v>
      </c>
      <c r="AE210" s="5" t="s">
        <v>887</v>
      </c>
      <c r="AF210" s="49">
        <v>4.5999999999999996</v>
      </c>
      <c r="AG210" s="47" t="s">
        <v>138</v>
      </c>
      <c r="AH210" s="26" t="s">
        <v>29</v>
      </c>
      <c r="AI210" s="8" t="s">
        <v>888</v>
      </c>
      <c r="AJ210" s="8" t="s">
        <v>480</v>
      </c>
    </row>
    <row r="211" spans="1:36" s="6" customFormat="1" ht="93.75" customHeight="1">
      <c r="A211" s="50">
        <v>204</v>
      </c>
      <c r="B211" s="25" t="s">
        <v>134</v>
      </c>
      <c r="C211" s="25" t="s">
        <v>889</v>
      </c>
      <c r="D211" s="57" t="s">
        <v>58</v>
      </c>
      <c r="E211" s="57">
        <v>0.4</v>
      </c>
      <c r="F211" s="3">
        <v>1</v>
      </c>
      <c r="G211" s="3"/>
      <c r="H211" s="15"/>
      <c r="I211" s="7"/>
      <c r="J211" s="3"/>
      <c r="K211" s="3"/>
      <c r="L211" s="3"/>
      <c r="M211" s="3">
        <v>26</v>
      </c>
      <c r="N211" s="3"/>
      <c r="O211" s="3"/>
      <c r="P211" s="15">
        <f t="shared" si="21"/>
        <v>26</v>
      </c>
      <c r="Q211" s="7"/>
      <c r="R211" s="3"/>
      <c r="S211" s="3"/>
      <c r="T211" s="3"/>
      <c r="U211" s="3">
        <v>26</v>
      </c>
      <c r="V211" s="3">
        <v>26</v>
      </c>
      <c r="W211" s="3"/>
      <c r="X211" s="3"/>
      <c r="Y211" s="3">
        <f t="shared" si="22"/>
        <v>26</v>
      </c>
      <c r="Z211" s="3"/>
      <c r="AA211" s="3"/>
      <c r="AB211" s="15">
        <f t="shared" si="23"/>
        <v>26</v>
      </c>
      <c r="AC211" s="18" t="s">
        <v>890</v>
      </c>
      <c r="AD211" s="5" t="s">
        <v>891</v>
      </c>
      <c r="AE211" s="5" t="s">
        <v>891</v>
      </c>
      <c r="AF211" s="49">
        <v>2.0499999999999998</v>
      </c>
      <c r="AG211" s="47" t="s">
        <v>138</v>
      </c>
      <c r="AH211" s="26" t="s">
        <v>29</v>
      </c>
      <c r="AI211" s="8" t="s">
        <v>892</v>
      </c>
      <c r="AJ211" s="8" t="s">
        <v>899</v>
      </c>
    </row>
    <row r="212" spans="1:36" s="6" customFormat="1" ht="93.75" customHeight="1">
      <c r="A212" s="24">
        <v>205</v>
      </c>
      <c r="B212" s="25" t="s">
        <v>893</v>
      </c>
      <c r="C212" s="25" t="s">
        <v>894</v>
      </c>
      <c r="D212" s="57" t="s">
        <v>58</v>
      </c>
      <c r="E212" s="57">
        <v>0.4</v>
      </c>
      <c r="F212" s="3">
        <v>5</v>
      </c>
      <c r="G212" s="3"/>
      <c r="H212" s="15"/>
      <c r="I212" s="7"/>
      <c r="J212" s="3"/>
      <c r="K212" s="3"/>
      <c r="L212" s="3"/>
      <c r="M212" s="3">
        <v>5</v>
      </c>
      <c r="N212" s="3"/>
      <c r="O212" s="3"/>
      <c r="P212" s="15">
        <f t="shared" si="21"/>
        <v>5</v>
      </c>
      <c r="Q212" s="7"/>
      <c r="R212" s="3"/>
      <c r="S212" s="3"/>
      <c r="T212" s="3"/>
      <c r="U212" s="3">
        <v>5</v>
      </c>
      <c r="V212" s="3">
        <v>5</v>
      </c>
      <c r="W212" s="3"/>
      <c r="X212" s="3"/>
      <c r="Y212" s="3">
        <f t="shared" si="22"/>
        <v>5</v>
      </c>
      <c r="Z212" s="3"/>
      <c r="AA212" s="3"/>
      <c r="AB212" s="15">
        <f t="shared" si="23"/>
        <v>5</v>
      </c>
      <c r="AC212" s="18" t="s">
        <v>895</v>
      </c>
      <c r="AD212" s="5" t="s">
        <v>896</v>
      </c>
      <c r="AE212" s="5" t="s">
        <v>896</v>
      </c>
      <c r="AF212" s="49">
        <v>4.75</v>
      </c>
      <c r="AG212" s="47" t="s">
        <v>138</v>
      </c>
      <c r="AH212" s="26" t="s">
        <v>29</v>
      </c>
      <c r="AI212" s="8" t="s">
        <v>897</v>
      </c>
      <c r="AJ212" s="8" t="s">
        <v>898</v>
      </c>
    </row>
    <row r="213" spans="1:36" s="6" customFormat="1" ht="93.75" customHeight="1">
      <c r="A213" s="7">
        <v>206</v>
      </c>
      <c r="B213" s="4" t="s">
        <v>146</v>
      </c>
      <c r="C213" s="25" t="s">
        <v>418</v>
      </c>
      <c r="D213" s="26" t="s">
        <v>58</v>
      </c>
      <c r="E213" s="26">
        <v>0.4</v>
      </c>
      <c r="F213" s="26">
        <v>1</v>
      </c>
      <c r="G213" s="3"/>
      <c r="H213" s="15"/>
      <c r="I213" s="7"/>
      <c r="J213" s="3"/>
      <c r="K213" s="3"/>
      <c r="L213" s="3"/>
      <c r="M213" s="3">
        <v>24</v>
      </c>
      <c r="N213" s="3"/>
      <c r="O213" s="3"/>
      <c r="P213" s="15">
        <f t="shared" si="21"/>
        <v>24</v>
      </c>
      <c r="Q213" s="7"/>
      <c r="R213" s="3"/>
      <c r="S213" s="3"/>
      <c r="T213" s="3"/>
      <c r="U213" s="3">
        <v>24</v>
      </c>
      <c r="V213" s="3">
        <v>24</v>
      </c>
      <c r="W213" s="3"/>
      <c r="X213" s="3"/>
      <c r="Y213" s="3">
        <f t="shared" si="22"/>
        <v>24</v>
      </c>
      <c r="Z213" s="3"/>
      <c r="AA213" s="3"/>
      <c r="AB213" s="15">
        <f t="shared" si="23"/>
        <v>24</v>
      </c>
      <c r="AC213" s="18" t="s">
        <v>900</v>
      </c>
      <c r="AD213" s="5" t="s">
        <v>901</v>
      </c>
      <c r="AE213" s="5" t="s">
        <v>901</v>
      </c>
      <c r="AF213" s="49">
        <v>0.83</v>
      </c>
      <c r="AG213" s="47" t="s">
        <v>138</v>
      </c>
      <c r="AH213" s="26" t="s">
        <v>29</v>
      </c>
      <c r="AI213" s="8" t="s">
        <v>902</v>
      </c>
      <c r="AJ213" s="32" t="s">
        <v>422</v>
      </c>
    </row>
    <row r="214" spans="1:36" s="6" customFormat="1" ht="93.75" customHeight="1">
      <c r="A214" s="50">
        <v>207</v>
      </c>
      <c r="B214" s="25" t="s">
        <v>893</v>
      </c>
      <c r="C214" s="25" t="s">
        <v>894</v>
      </c>
      <c r="D214" s="57" t="s">
        <v>58</v>
      </c>
      <c r="E214" s="57">
        <v>0.4</v>
      </c>
      <c r="F214" s="3">
        <v>5</v>
      </c>
      <c r="G214" s="3"/>
      <c r="H214" s="15"/>
      <c r="I214" s="7"/>
      <c r="J214" s="3"/>
      <c r="K214" s="3"/>
      <c r="L214" s="3"/>
      <c r="M214" s="3">
        <v>5</v>
      </c>
      <c r="N214" s="3"/>
      <c r="O214" s="3"/>
      <c r="P214" s="15">
        <f t="shared" si="21"/>
        <v>5</v>
      </c>
      <c r="Q214" s="7"/>
      <c r="R214" s="3"/>
      <c r="S214" s="3"/>
      <c r="T214" s="3"/>
      <c r="U214" s="3">
        <v>5</v>
      </c>
      <c r="V214" s="3">
        <v>5</v>
      </c>
      <c r="W214" s="3"/>
      <c r="X214" s="3"/>
      <c r="Y214" s="3">
        <f t="shared" si="22"/>
        <v>5</v>
      </c>
      <c r="Z214" s="3"/>
      <c r="AA214" s="3"/>
      <c r="AB214" s="15">
        <f t="shared" si="23"/>
        <v>5</v>
      </c>
      <c r="AC214" s="18" t="s">
        <v>903</v>
      </c>
      <c r="AD214" s="5" t="s">
        <v>904</v>
      </c>
      <c r="AE214" s="5" t="s">
        <v>904</v>
      </c>
      <c r="AF214" s="49">
        <v>3.5</v>
      </c>
      <c r="AG214" s="47" t="s">
        <v>138</v>
      </c>
      <c r="AH214" s="26" t="s">
        <v>29</v>
      </c>
      <c r="AI214" s="8" t="s">
        <v>905</v>
      </c>
      <c r="AJ214" s="58" t="s">
        <v>906</v>
      </c>
    </row>
    <row r="215" spans="1:36" s="6" customFormat="1" ht="93.75" customHeight="1">
      <c r="A215" s="24">
        <v>208</v>
      </c>
      <c r="B215" s="4" t="s">
        <v>314</v>
      </c>
      <c r="C215" s="4" t="s">
        <v>315</v>
      </c>
      <c r="D215" s="57" t="s">
        <v>34</v>
      </c>
      <c r="E215" s="57">
        <v>6</v>
      </c>
      <c r="F215" s="3">
        <v>5</v>
      </c>
      <c r="G215" s="3"/>
      <c r="H215" s="15"/>
      <c r="I215" s="7"/>
      <c r="J215" s="3"/>
      <c r="K215" s="3"/>
      <c r="L215" s="3"/>
      <c r="M215" s="3">
        <v>113</v>
      </c>
      <c r="N215" s="3"/>
      <c r="O215" s="3"/>
      <c r="P215" s="15">
        <f t="shared" si="21"/>
        <v>113</v>
      </c>
      <c r="Q215" s="7"/>
      <c r="R215" s="3"/>
      <c r="S215" s="3"/>
      <c r="T215" s="3"/>
      <c r="U215" s="3">
        <v>113</v>
      </c>
      <c r="V215" s="3">
        <v>113</v>
      </c>
      <c r="W215" s="3"/>
      <c r="X215" s="3"/>
      <c r="Y215" s="3">
        <f t="shared" si="22"/>
        <v>113</v>
      </c>
      <c r="Z215" s="3"/>
      <c r="AA215" s="3"/>
      <c r="AB215" s="15">
        <f t="shared" si="23"/>
        <v>113</v>
      </c>
      <c r="AC215" s="18" t="s">
        <v>907</v>
      </c>
      <c r="AD215" s="5" t="s">
        <v>908</v>
      </c>
      <c r="AE215" s="5" t="s">
        <v>908</v>
      </c>
      <c r="AF215" s="49">
        <v>3</v>
      </c>
      <c r="AG215" s="47" t="s">
        <v>138</v>
      </c>
      <c r="AH215" s="26" t="s">
        <v>29</v>
      </c>
      <c r="AI215" s="8" t="s">
        <v>909</v>
      </c>
      <c r="AJ215" s="8" t="s">
        <v>417</v>
      </c>
    </row>
    <row r="216" spans="1:36" s="6" customFormat="1" ht="93.75" customHeight="1">
      <c r="A216" s="7">
        <v>209</v>
      </c>
      <c r="B216" s="4" t="s">
        <v>73</v>
      </c>
      <c r="C216" s="4" t="s">
        <v>74</v>
      </c>
      <c r="D216" s="57" t="s">
        <v>34</v>
      </c>
      <c r="E216" s="57">
        <v>10</v>
      </c>
      <c r="F216" s="3">
        <v>5</v>
      </c>
      <c r="G216" s="3"/>
      <c r="H216" s="15"/>
      <c r="I216" s="7"/>
      <c r="J216" s="3"/>
      <c r="K216" s="3"/>
      <c r="L216" s="3"/>
      <c r="M216" s="3">
        <v>536</v>
      </c>
      <c r="N216" s="3"/>
      <c r="O216" s="3"/>
      <c r="P216" s="15">
        <f t="shared" si="21"/>
        <v>536</v>
      </c>
      <c r="Q216" s="7"/>
      <c r="R216" s="3"/>
      <c r="S216" s="3"/>
      <c r="T216" s="3"/>
      <c r="U216" s="3">
        <v>536</v>
      </c>
      <c r="V216" s="3">
        <v>536</v>
      </c>
      <c r="W216" s="3"/>
      <c r="X216" s="3"/>
      <c r="Y216" s="3">
        <f t="shared" si="22"/>
        <v>536</v>
      </c>
      <c r="Z216" s="3"/>
      <c r="AA216" s="3"/>
      <c r="AB216" s="15">
        <f t="shared" si="23"/>
        <v>536</v>
      </c>
      <c r="AC216" s="18" t="s">
        <v>910</v>
      </c>
      <c r="AD216" s="5" t="s">
        <v>911</v>
      </c>
      <c r="AE216" s="5" t="s">
        <v>911</v>
      </c>
      <c r="AF216" s="49">
        <v>3.15</v>
      </c>
      <c r="AG216" s="47" t="s">
        <v>138</v>
      </c>
      <c r="AH216" s="26" t="s">
        <v>29</v>
      </c>
      <c r="AI216" s="8" t="s">
        <v>912</v>
      </c>
      <c r="AJ216" s="8" t="s">
        <v>480</v>
      </c>
    </row>
    <row r="217" spans="1:36" s="6" customFormat="1" ht="93.75" customHeight="1">
      <c r="A217" s="50">
        <v>210</v>
      </c>
      <c r="B217" s="4" t="s">
        <v>101</v>
      </c>
      <c r="C217" s="4" t="s">
        <v>763</v>
      </c>
      <c r="D217" s="57" t="s">
        <v>34</v>
      </c>
      <c r="E217" s="57">
        <v>10</v>
      </c>
      <c r="F217" s="3">
        <v>1</v>
      </c>
      <c r="G217" s="3"/>
      <c r="H217" s="15"/>
      <c r="I217" s="7"/>
      <c r="J217" s="3"/>
      <c r="K217" s="3"/>
      <c r="L217" s="3"/>
      <c r="M217" s="3">
        <v>581</v>
      </c>
      <c r="N217" s="3"/>
      <c r="O217" s="3"/>
      <c r="P217" s="15">
        <f t="shared" si="21"/>
        <v>581</v>
      </c>
      <c r="Q217" s="7"/>
      <c r="R217" s="3"/>
      <c r="S217" s="3"/>
      <c r="T217" s="3"/>
      <c r="U217" s="3">
        <v>581</v>
      </c>
      <c r="V217" s="3">
        <v>581</v>
      </c>
      <c r="W217" s="3"/>
      <c r="X217" s="3"/>
      <c r="Y217" s="3">
        <f t="shared" si="22"/>
        <v>581</v>
      </c>
      <c r="Z217" s="3"/>
      <c r="AA217" s="3"/>
      <c r="AB217" s="15">
        <f t="shared" si="23"/>
        <v>581</v>
      </c>
      <c r="AC217" s="18" t="s">
        <v>913</v>
      </c>
      <c r="AD217" s="5" t="s">
        <v>914</v>
      </c>
      <c r="AE217" s="5" t="s">
        <v>914</v>
      </c>
      <c r="AF217" s="49">
        <v>0.42</v>
      </c>
      <c r="AG217" s="47" t="s">
        <v>138</v>
      </c>
      <c r="AH217" s="26" t="s">
        <v>29</v>
      </c>
      <c r="AI217" s="8" t="s">
        <v>915</v>
      </c>
      <c r="AJ217" s="8" t="s">
        <v>916</v>
      </c>
    </row>
    <row r="218" spans="1:36" s="6" customFormat="1" ht="93.75" customHeight="1">
      <c r="A218" s="24">
        <v>211</v>
      </c>
      <c r="B218" s="4" t="s">
        <v>807</v>
      </c>
      <c r="C218" s="4" t="s">
        <v>808</v>
      </c>
      <c r="D218" s="57" t="s">
        <v>58</v>
      </c>
      <c r="E218" s="57">
        <v>0.4</v>
      </c>
      <c r="F218" s="3">
        <v>1</v>
      </c>
      <c r="G218" s="3"/>
      <c r="H218" s="15"/>
      <c r="I218" s="7"/>
      <c r="J218" s="3"/>
      <c r="K218" s="3"/>
      <c r="L218" s="3"/>
      <c r="M218" s="3">
        <v>87</v>
      </c>
      <c r="N218" s="3"/>
      <c r="O218" s="3"/>
      <c r="P218" s="15">
        <f t="shared" si="21"/>
        <v>87</v>
      </c>
      <c r="Q218" s="7"/>
      <c r="R218" s="3"/>
      <c r="S218" s="3"/>
      <c r="T218" s="3"/>
      <c r="U218" s="3">
        <v>87</v>
      </c>
      <c r="V218" s="3">
        <v>87</v>
      </c>
      <c r="W218" s="3"/>
      <c r="X218" s="3"/>
      <c r="Y218" s="3">
        <f t="shared" si="22"/>
        <v>87</v>
      </c>
      <c r="Z218" s="3"/>
      <c r="AA218" s="3"/>
      <c r="AB218" s="15">
        <f t="shared" si="23"/>
        <v>87</v>
      </c>
      <c r="AC218" s="18" t="s">
        <v>917</v>
      </c>
      <c r="AD218" s="5" t="s">
        <v>918</v>
      </c>
      <c r="AE218" s="5" t="s">
        <v>918</v>
      </c>
      <c r="AF218" s="49">
        <v>1</v>
      </c>
      <c r="AG218" s="47" t="s">
        <v>138</v>
      </c>
      <c r="AH218" s="26" t="s">
        <v>29</v>
      </c>
      <c r="AI218" s="8" t="s">
        <v>919</v>
      </c>
      <c r="AJ218" s="8" t="s">
        <v>920</v>
      </c>
    </row>
    <row r="219" spans="1:36" s="6" customFormat="1" ht="93.75" customHeight="1">
      <c r="A219" s="7">
        <v>212</v>
      </c>
      <c r="B219" s="4" t="s">
        <v>807</v>
      </c>
      <c r="C219" s="4" t="s">
        <v>808</v>
      </c>
      <c r="D219" s="57" t="s">
        <v>58</v>
      </c>
      <c r="E219" s="57">
        <v>0.4</v>
      </c>
      <c r="F219" s="3">
        <v>1</v>
      </c>
      <c r="G219" s="3"/>
      <c r="H219" s="15"/>
      <c r="I219" s="7"/>
      <c r="J219" s="3"/>
      <c r="K219" s="3"/>
      <c r="L219" s="3"/>
      <c r="M219" s="3">
        <v>87</v>
      </c>
      <c r="N219" s="3"/>
      <c r="O219" s="3"/>
      <c r="P219" s="15">
        <f t="shared" si="21"/>
        <v>87</v>
      </c>
      <c r="Q219" s="7"/>
      <c r="R219" s="3"/>
      <c r="S219" s="3"/>
      <c r="T219" s="3"/>
      <c r="U219" s="3">
        <v>87</v>
      </c>
      <c r="V219" s="3">
        <v>87</v>
      </c>
      <c r="W219" s="3"/>
      <c r="X219" s="3"/>
      <c r="Y219" s="3">
        <f t="shared" si="22"/>
        <v>87</v>
      </c>
      <c r="Z219" s="3"/>
      <c r="AA219" s="3"/>
      <c r="AB219" s="15">
        <f t="shared" si="23"/>
        <v>87</v>
      </c>
      <c r="AC219" s="18" t="s">
        <v>921</v>
      </c>
      <c r="AD219" s="5" t="s">
        <v>922</v>
      </c>
      <c r="AE219" s="5" t="s">
        <v>922</v>
      </c>
      <c r="AF219" s="49">
        <v>3.75</v>
      </c>
      <c r="AG219" s="47" t="s">
        <v>138</v>
      </c>
      <c r="AH219" s="26" t="s">
        <v>29</v>
      </c>
      <c r="AI219" s="8" t="s">
        <v>923</v>
      </c>
      <c r="AJ219" s="8" t="s">
        <v>924</v>
      </c>
    </row>
    <row r="220" spans="1:36" s="6" customFormat="1" ht="93.75" customHeight="1">
      <c r="A220" s="50">
        <v>213</v>
      </c>
      <c r="B220" s="4" t="s">
        <v>33</v>
      </c>
      <c r="C220" s="4" t="s">
        <v>381</v>
      </c>
      <c r="D220" s="57" t="s">
        <v>58</v>
      </c>
      <c r="E220" s="57">
        <v>0.4</v>
      </c>
      <c r="F220" s="3">
        <v>1</v>
      </c>
      <c r="G220" s="3"/>
      <c r="H220" s="15"/>
      <c r="I220" s="7"/>
      <c r="J220" s="3"/>
      <c r="K220" s="3"/>
      <c r="L220" s="3"/>
      <c r="M220" s="3">
        <v>38</v>
      </c>
      <c r="N220" s="3"/>
      <c r="O220" s="3"/>
      <c r="P220" s="15">
        <f t="shared" si="21"/>
        <v>38</v>
      </c>
      <c r="Q220" s="7"/>
      <c r="R220" s="3"/>
      <c r="S220" s="3"/>
      <c r="T220" s="3"/>
      <c r="U220" s="3">
        <v>38</v>
      </c>
      <c r="V220" s="3">
        <v>38</v>
      </c>
      <c r="W220" s="3"/>
      <c r="X220" s="3"/>
      <c r="Y220" s="3">
        <f t="shared" si="22"/>
        <v>38</v>
      </c>
      <c r="Z220" s="3"/>
      <c r="AA220" s="3"/>
      <c r="AB220" s="15">
        <f t="shared" si="23"/>
        <v>38</v>
      </c>
      <c r="AC220" s="18" t="s">
        <v>925</v>
      </c>
      <c r="AD220" s="5" t="s">
        <v>926</v>
      </c>
      <c r="AE220" s="5" t="s">
        <v>926</v>
      </c>
      <c r="AF220" s="49">
        <v>2.42</v>
      </c>
      <c r="AG220" s="47" t="s">
        <v>138</v>
      </c>
      <c r="AH220" s="26" t="s">
        <v>29</v>
      </c>
      <c r="AI220" s="8" t="s">
        <v>927</v>
      </c>
      <c r="AJ220" s="8" t="s">
        <v>928</v>
      </c>
    </row>
    <row r="221" spans="1:36" s="6" customFormat="1" ht="93.75" customHeight="1">
      <c r="A221" s="24">
        <v>214</v>
      </c>
      <c r="B221" s="4" t="s">
        <v>134</v>
      </c>
      <c r="C221" s="25" t="s">
        <v>929</v>
      </c>
      <c r="D221" s="57" t="s">
        <v>58</v>
      </c>
      <c r="E221" s="57">
        <v>0.4</v>
      </c>
      <c r="F221" s="3">
        <v>5</v>
      </c>
      <c r="G221" s="3"/>
      <c r="H221" s="15"/>
      <c r="I221" s="7"/>
      <c r="J221" s="3"/>
      <c r="K221" s="3"/>
      <c r="L221" s="3"/>
      <c r="M221" s="3">
        <v>14</v>
      </c>
      <c r="N221" s="3"/>
      <c r="O221" s="3"/>
      <c r="P221" s="15">
        <f t="shared" si="21"/>
        <v>14</v>
      </c>
      <c r="Q221" s="7"/>
      <c r="R221" s="3"/>
      <c r="S221" s="3"/>
      <c r="T221" s="3"/>
      <c r="U221" s="3">
        <v>14</v>
      </c>
      <c r="V221" s="3">
        <v>14</v>
      </c>
      <c r="W221" s="3"/>
      <c r="X221" s="3"/>
      <c r="Y221" s="3">
        <f t="shared" si="22"/>
        <v>14</v>
      </c>
      <c r="Z221" s="3"/>
      <c r="AA221" s="3"/>
      <c r="AB221" s="15">
        <f t="shared" si="23"/>
        <v>14</v>
      </c>
      <c r="AC221" s="18" t="s">
        <v>930</v>
      </c>
      <c r="AD221" s="5" t="s">
        <v>931</v>
      </c>
      <c r="AE221" s="5" t="s">
        <v>931</v>
      </c>
      <c r="AF221" s="49">
        <v>1.33</v>
      </c>
      <c r="AG221" s="47" t="s">
        <v>138</v>
      </c>
      <c r="AH221" s="26" t="s">
        <v>29</v>
      </c>
      <c r="AI221" s="8" t="s">
        <v>932</v>
      </c>
      <c r="AJ221" s="8" t="s">
        <v>480</v>
      </c>
    </row>
    <row r="222" spans="1:36" s="6" customFormat="1" ht="93.75" customHeight="1">
      <c r="A222" s="7">
        <v>215</v>
      </c>
      <c r="B222" s="4" t="s">
        <v>134</v>
      </c>
      <c r="C222" s="25" t="s">
        <v>135</v>
      </c>
      <c r="D222" s="57" t="s">
        <v>34</v>
      </c>
      <c r="E222" s="57">
        <v>10</v>
      </c>
      <c r="F222" s="26">
        <v>5</v>
      </c>
      <c r="G222" s="3"/>
      <c r="H222" s="15"/>
      <c r="I222" s="7"/>
      <c r="J222" s="3"/>
      <c r="K222" s="3"/>
      <c r="L222" s="3"/>
      <c r="M222" s="3">
        <v>14</v>
      </c>
      <c r="N222" s="3"/>
      <c r="O222" s="3"/>
      <c r="P222" s="15">
        <f t="shared" si="21"/>
        <v>14</v>
      </c>
      <c r="Q222" s="7"/>
      <c r="R222" s="3"/>
      <c r="S222" s="3"/>
      <c r="T222" s="3"/>
      <c r="U222" s="3">
        <v>14</v>
      </c>
      <c r="V222" s="3">
        <v>14</v>
      </c>
      <c r="W222" s="3"/>
      <c r="X222" s="3"/>
      <c r="Y222" s="3">
        <f t="shared" si="22"/>
        <v>14</v>
      </c>
      <c r="Z222" s="3"/>
      <c r="AA222" s="3"/>
      <c r="AB222" s="15">
        <f t="shared" si="23"/>
        <v>14</v>
      </c>
      <c r="AC222" s="18" t="s">
        <v>933</v>
      </c>
      <c r="AD222" s="5" t="s">
        <v>934</v>
      </c>
      <c r="AE222" s="5" t="s">
        <v>934</v>
      </c>
      <c r="AF222" s="49">
        <v>1.95</v>
      </c>
      <c r="AG222" s="47" t="s">
        <v>138</v>
      </c>
      <c r="AH222" s="26" t="s">
        <v>29</v>
      </c>
      <c r="AI222" s="8" t="s">
        <v>935</v>
      </c>
      <c r="AJ222" s="8" t="s">
        <v>480</v>
      </c>
    </row>
    <row r="223" spans="1:36" s="6" customFormat="1" ht="93.75" customHeight="1">
      <c r="A223" s="50">
        <v>216</v>
      </c>
      <c r="B223" s="4" t="s">
        <v>146</v>
      </c>
      <c r="C223" s="25" t="s">
        <v>418</v>
      </c>
      <c r="D223" s="26" t="s">
        <v>58</v>
      </c>
      <c r="E223" s="26">
        <v>0.4</v>
      </c>
      <c r="F223" s="26">
        <v>1</v>
      </c>
      <c r="G223" s="3"/>
      <c r="H223" s="15"/>
      <c r="I223" s="7"/>
      <c r="J223" s="3"/>
      <c r="K223" s="3"/>
      <c r="L223" s="3"/>
      <c r="M223" s="3">
        <v>24</v>
      </c>
      <c r="N223" s="26"/>
      <c r="O223" s="26"/>
      <c r="P223" s="82">
        <f>SUM(I223:O223)</f>
        <v>24</v>
      </c>
      <c r="Q223" s="24"/>
      <c r="R223" s="26"/>
      <c r="S223" s="26"/>
      <c r="T223" s="26"/>
      <c r="U223" s="57">
        <v>24</v>
      </c>
      <c r="V223" s="57">
        <v>24</v>
      </c>
      <c r="W223" s="26"/>
      <c r="X223" s="26"/>
      <c r="Y223" s="57">
        <f>SUM(Q223:U223)</f>
        <v>24</v>
      </c>
      <c r="Z223" s="26"/>
      <c r="AA223" s="26"/>
      <c r="AB223" s="82">
        <f>SUM(Y223:AA223)</f>
        <v>24</v>
      </c>
      <c r="AC223" s="83" t="s">
        <v>936</v>
      </c>
      <c r="AD223" s="84" t="s">
        <v>937</v>
      </c>
      <c r="AE223" s="84" t="s">
        <v>937</v>
      </c>
      <c r="AF223" s="91">
        <v>1.08</v>
      </c>
      <c r="AG223" s="56" t="s">
        <v>138</v>
      </c>
      <c r="AH223" s="57" t="s">
        <v>29</v>
      </c>
      <c r="AI223" s="86" t="s">
        <v>938</v>
      </c>
      <c r="AJ223" s="32" t="s">
        <v>422</v>
      </c>
    </row>
    <row r="224" spans="1:36" s="6" customFormat="1" ht="93.75" customHeight="1">
      <c r="A224" s="24">
        <v>217</v>
      </c>
      <c r="B224" s="4" t="s">
        <v>502</v>
      </c>
      <c r="C224" s="25" t="s">
        <v>939</v>
      </c>
      <c r="D224" s="26" t="s">
        <v>58</v>
      </c>
      <c r="E224" s="57">
        <v>6</v>
      </c>
      <c r="F224" s="3">
        <v>1</v>
      </c>
      <c r="G224" s="3"/>
      <c r="H224" s="15"/>
      <c r="I224" s="7"/>
      <c r="J224" s="3"/>
      <c r="K224" s="3"/>
      <c r="L224" s="3"/>
      <c r="M224" s="3">
        <v>45</v>
      </c>
      <c r="N224" s="3"/>
      <c r="O224" s="3"/>
      <c r="P224" s="15">
        <f t="shared" ref="P224:P233" si="24">SUM(I224:O224)</f>
        <v>45</v>
      </c>
      <c r="Q224" s="7"/>
      <c r="R224" s="3"/>
      <c r="S224" s="3"/>
      <c r="T224" s="3"/>
      <c r="U224" s="3">
        <v>45</v>
      </c>
      <c r="V224" s="3">
        <v>45</v>
      </c>
      <c r="W224" s="3"/>
      <c r="X224" s="3"/>
      <c r="Y224" s="3">
        <f t="shared" ref="Y224:Y233" si="25">SUM(Q224:U224)</f>
        <v>45</v>
      </c>
      <c r="Z224" s="3"/>
      <c r="AA224" s="3"/>
      <c r="AB224" s="15">
        <f t="shared" ref="AB224:AB233" si="26">SUM(Y224:AA224)</f>
        <v>45</v>
      </c>
      <c r="AC224" s="18" t="s">
        <v>940</v>
      </c>
      <c r="AD224" s="5" t="s">
        <v>941</v>
      </c>
      <c r="AE224" s="5" t="s">
        <v>941</v>
      </c>
      <c r="AF224" s="49">
        <v>4.83</v>
      </c>
      <c r="AG224" s="47" t="s">
        <v>138</v>
      </c>
      <c r="AH224" s="26" t="s">
        <v>29</v>
      </c>
      <c r="AI224" s="8" t="s">
        <v>942</v>
      </c>
      <c r="AJ224" s="8" t="s">
        <v>943</v>
      </c>
    </row>
    <row r="225" spans="1:36" s="6" customFormat="1" ht="93.75" customHeight="1">
      <c r="A225" s="7">
        <v>218</v>
      </c>
      <c r="B225" s="4" t="s">
        <v>794</v>
      </c>
      <c r="C225" s="25" t="s">
        <v>944</v>
      </c>
      <c r="D225" s="57" t="s">
        <v>58</v>
      </c>
      <c r="E225" s="57">
        <v>0.4</v>
      </c>
      <c r="F225" s="3">
        <v>1</v>
      </c>
      <c r="G225" s="3"/>
      <c r="H225" s="15"/>
      <c r="I225" s="7"/>
      <c r="J225" s="3"/>
      <c r="K225" s="3"/>
      <c r="L225" s="3"/>
      <c r="M225" s="3">
        <v>53</v>
      </c>
      <c r="N225" s="3"/>
      <c r="O225" s="3"/>
      <c r="P225" s="15">
        <f t="shared" si="24"/>
        <v>53</v>
      </c>
      <c r="Q225" s="7"/>
      <c r="R225" s="3"/>
      <c r="S225" s="3"/>
      <c r="T225" s="3"/>
      <c r="U225" s="3">
        <v>53</v>
      </c>
      <c r="V225" s="3">
        <v>53</v>
      </c>
      <c r="W225" s="3"/>
      <c r="X225" s="3"/>
      <c r="Y225" s="3">
        <f t="shared" si="25"/>
        <v>53</v>
      </c>
      <c r="Z225" s="3"/>
      <c r="AA225" s="3"/>
      <c r="AB225" s="15">
        <f t="shared" si="26"/>
        <v>53</v>
      </c>
      <c r="AC225" s="18" t="s">
        <v>946</v>
      </c>
      <c r="AD225" s="5" t="s">
        <v>947</v>
      </c>
      <c r="AE225" s="5" t="s">
        <v>947</v>
      </c>
      <c r="AF225" s="49">
        <v>1.75</v>
      </c>
      <c r="AG225" s="47" t="s">
        <v>138</v>
      </c>
      <c r="AH225" s="26" t="s">
        <v>29</v>
      </c>
      <c r="AI225" s="8" t="s">
        <v>948</v>
      </c>
      <c r="AJ225" s="8" t="s">
        <v>949</v>
      </c>
    </row>
    <row r="226" spans="1:36" s="6" customFormat="1" ht="93.75" customHeight="1">
      <c r="A226" s="50">
        <v>219</v>
      </c>
      <c r="B226" s="4" t="s">
        <v>950</v>
      </c>
      <c r="C226" s="4" t="s">
        <v>945</v>
      </c>
      <c r="D226" s="57" t="s">
        <v>58</v>
      </c>
      <c r="E226" s="57">
        <v>0.4</v>
      </c>
      <c r="F226" s="3">
        <v>1</v>
      </c>
      <c r="G226" s="3"/>
      <c r="H226" s="15"/>
      <c r="I226" s="7"/>
      <c r="J226" s="3"/>
      <c r="K226" s="3"/>
      <c r="L226" s="3"/>
      <c r="M226" s="3">
        <v>3</v>
      </c>
      <c r="N226" s="3"/>
      <c r="O226" s="3"/>
      <c r="P226" s="15">
        <f t="shared" si="24"/>
        <v>3</v>
      </c>
      <c r="Q226" s="7"/>
      <c r="R226" s="3"/>
      <c r="S226" s="3"/>
      <c r="T226" s="3"/>
      <c r="U226" s="3">
        <v>3</v>
      </c>
      <c r="V226" s="3">
        <v>3</v>
      </c>
      <c r="W226" s="3"/>
      <c r="X226" s="3"/>
      <c r="Y226" s="3">
        <f t="shared" si="25"/>
        <v>3</v>
      </c>
      <c r="Z226" s="3"/>
      <c r="AA226" s="3"/>
      <c r="AB226" s="15">
        <f t="shared" si="26"/>
        <v>3</v>
      </c>
      <c r="AC226" s="18" t="s">
        <v>951</v>
      </c>
      <c r="AD226" s="5" t="s">
        <v>952</v>
      </c>
      <c r="AE226" s="5" t="s">
        <v>952</v>
      </c>
      <c r="AF226" s="49">
        <v>6.42</v>
      </c>
      <c r="AG226" s="47" t="s">
        <v>138</v>
      </c>
      <c r="AH226" s="26" t="s">
        <v>29</v>
      </c>
      <c r="AI226" s="8" t="s">
        <v>953</v>
      </c>
      <c r="AJ226" s="8" t="s">
        <v>954</v>
      </c>
    </row>
    <row r="227" spans="1:36" s="6" customFormat="1" ht="93.75" customHeight="1">
      <c r="A227" s="24">
        <v>220</v>
      </c>
      <c r="B227" s="4" t="s">
        <v>126</v>
      </c>
      <c r="C227" s="25" t="s">
        <v>127</v>
      </c>
      <c r="D227" s="57" t="s">
        <v>34</v>
      </c>
      <c r="E227" s="57">
        <v>6</v>
      </c>
      <c r="F227" s="3">
        <v>5</v>
      </c>
      <c r="G227" s="3"/>
      <c r="H227" s="15"/>
      <c r="I227" s="7"/>
      <c r="J227" s="3"/>
      <c r="K227" s="3"/>
      <c r="L227" s="3"/>
      <c r="M227" s="3">
        <v>69</v>
      </c>
      <c r="N227" s="3"/>
      <c r="O227" s="3"/>
      <c r="P227" s="15">
        <f t="shared" si="24"/>
        <v>69</v>
      </c>
      <c r="Q227" s="7"/>
      <c r="R227" s="3"/>
      <c r="S227" s="3"/>
      <c r="T227" s="3"/>
      <c r="U227" s="3">
        <v>69</v>
      </c>
      <c r="V227" s="3">
        <v>69</v>
      </c>
      <c r="W227" s="3"/>
      <c r="X227" s="3"/>
      <c r="Y227" s="3">
        <f t="shared" si="25"/>
        <v>69</v>
      </c>
      <c r="Z227" s="3"/>
      <c r="AA227" s="3"/>
      <c r="AB227" s="15">
        <f t="shared" si="26"/>
        <v>69</v>
      </c>
      <c r="AC227" s="18" t="s">
        <v>955</v>
      </c>
      <c r="AD227" s="5" t="s">
        <v>956</v>
      </c>
      <c r="AE227" s="5" t="s">
        <v>956</v>
      </c>
      <c r="AF227" s="49">
        <v>2.5</v>
      </c>
      <c r="AG227" s="47" t="s">
        <v>138</v>
      </c>
      <c r="AH227" s="26" t="s">
        <v>29</v>
      </c>
      <c r="AI227" s="8" t="s">
        <v>957</v>
      </c>
      <c r="AJ227" s="8" t="s">
        <v>417</v>
      </c>
    </row>
    <row r="228" spans="1:36" s="6" customFormat="1" ht="93.75" customHeight="1">
      <c r="A228" s="7">
        <v>221</v>
      </c>
      <c r="B228" s="4" t="s">
        <v>865</v>
      </c>
      <c r="C228" s="4" t="s">
        <v>958</v>
      </c>
      <c r="D228" s="57" t="s">
        <v>34</v>
      </c>
      <c r="E228" s="57">
        <v>10</v>
      </c>
      <c r="F228" s="3">
        <v>5</v>
      </c>
      <c r="G228" s="3"/>
      <c r="H228" s="15"/>
      <c r="I228" s="7"/>
      <c r="J228" s="3"/>
      <c r="K228" s="3"/>
      <c r="L228" s="3"/>
      <c r="M228" s="3">
        <v>22</v>
      </c>
      <c r="N228" s="3"/>
      <c r="O228" s="3"/>
      <c r="P228" s="15">
        <f t="shared" si="24"/>
        <v>22</v>
      </c>
      <c r="Q228" s="7"/>
      <c r="R228" s="3"/>
      <c r="S228" s="3"/>
      <c r="T228" s="3"/>
      <c r="U228" s="3">
        <v>22</v>
      </c>
      <c r="V228" s="3">
        <v>22</v>
      </c>
      <c r="W228" s="3"/>
      <c r="X228" s="3"/>
      <c r="Y228" s="3">
        <f t="shared" si="25"/>
        <v>22</v>
      </c>
      <c r="Z228" s="3"/>
      <c r="AA228" s="3"/>
      <c r="AB228" s="15">
        <f t="shared" si="26"/>
        <v>22</v>
      </c>
      <c r="AC228" s="18" t="s">
        <v>959</v>
      </c>
      <c r="AD228" s="5" t="s">
        <v>960</v>
      </c>
      <c r="AE228" s="5" t="s">
        <v>960</v>
      </c>
      <c r="AF228" s="49">
        <v>3.88</v>
      </c>
      <c r="AG228" s="47" t="s">
        <v>138</v>
      </c>
      <c r="AH228" s="26" t="s">
        <v>29</v>
      </c>
      <c r="AI228" s="8" t="s">
        <v>961</v>
      </c>
      <c r="AJ228" s="8" t="s">
        <v>841</v>
      </c>
    </row>
    <row r="229" spans="1:36" s="6" customFormat="1" ht="93.75" customHeight="1">
      <c r="A229" s="50">
        <v>222</v>
      </c>
      <c r="B229" s="25" t="s">
        <v>33</v>
      </c>
      <c r="C229" s="25" t="s">
        <v>198</v>
      </c>
      <c r="D229" s="57" t="s">
        <v>34</v>
      </c>
      <c r="E229" s="57">
        <v>10</v>
      </c>
      <c r="F229" s="3">
        <v>5</v>
      </c>
      <c r="G229" s="3"/>
      <c r="H229" s="15"/>
      <c r="I229" s="7"/>
      <c r="J229" s="3"/>
      <c r="K229" s="3"/>
      <c r="L229" s="3"/>
      <c r="M229" s="3">
        <v>38</v>
      </c>
      <c r="N229" s="3"/>
      <c r="O229" s="3"/>
      <c r="P229" s="15">
        <f t="shared" si="24"/>
        <v>38</v>
      </c>
      <c r="Q229" s="7"/>
      <c r="R229" s="3"/>
      <c r="S229" s="3"/>
      <c r="T229" s="3"/>
      <c r="U229" s="3">
        <v>38</v>
      </c>
      <c r="V229" s="3">
        <v>38</v>
      </c>
      <c r="W229" s="3"/>
      <c r="X229" s="3"/>
      <c r="Y229" s="3">
        <f t="shared" si="25"/>
        <v>38</v>
      </c>
      <c r="Z229" s="3"/>
      <c r="AA229" s="3"/>
      <c r="AB229" s="15">
        <f t="shared" si="26"/>
        <v>38</v>
      </c>
      <c r="AC229" s="18" t="s">
        <v>962</v>
      </c>
      <c r="AD229" s="5" t="s">
        <v>963</v>
      </c>
      <c r="AE229" s="5" t="s">
        <v>963</v>
      </c>
      <c r="AF229" s="49">
        <v>5.43</v>
      </c>
      <c r="AG229" s="47" t="s">
        <v>138</v>
      </c>
      <c r="AH229" s="26" t="s">
        <v>29</v>
      </c>
      <c r="AI229" s="8" t="s">
        <v>964</v>
      </c>
      <c r="AJ229" s="8" t="s">
        <v>417</v>
      </c>
    </row>
    <row r="230" spans="1:36" s="6" customFormat="1" ht="93.75" customHeight="1">
      <c r="A230" s="24">
        <v>223</v>
      </c>
      <c r="B230" s="4" t="s">
        <v>189</v>
      </c>
      <c r="C230" s="4" t="s">
        <v>965</v>
      </c>
      <c r="D230" s="57" t="s">
        <v>34</v>
      </c>
      <c r="E230" s="57">
        <v>10</v>
      </c>
      <c r="F230" s="3">
        <v>5</v>
      </c>
      <c r="G230" s="3"/>
      <c r="H230" s="15"/>
      <c r="I230" s="7"/>
      <c r="J230" s="3"/>
      <c r="K230" s="3"/>
      <c r="L230" s="3"/>
      <c r="M230" s="3">
        <v>246</v>
      </c>
      <c r="N230" s="3"/>
      <c r="O230" s="3"/>
      <c r="P230" s="15">
        <f t="shared" si="24"/>
        <v>246</v>
      </c>
      <c r="Q230" s="7"/>
      <c r="R230" s="3"/>
      <c r="S230" s="3"/>
      <c r="T230" s="3"/>
      <c r="U230" s="3">
        <v>246</v>
      </c>
      <c r="V230" s="3">
        <v>246</v>
      </c>
      <c r="W230" s="3"/>
      <c r="X230" s="3"/>
      <c r="Y230" s="3">
        <f t="shared" si="25"/>
        <v>246</v>
      </c>
      <c r="Z230" s="3"/>
      <c r="AA230" s="3"/>
      <c r="AB230" s="15">
        <f t="shared" si="26"/>
        <v>246</v>
      </c>
      <c r="AC230" s="18" t="s">
        <v>966</v>
      </c>
      <c r="AD230" s="5" t="s">
        <v>967</v>
      </c>
      <c r="AE230" s="5" t="s">
        <v>967</v>
      </c>
      <c r="AF230" s="49">
        <v>0.82</v>
      </c>
      <c r="AG230" s="47" t="s">
        <v>138</v>
      </c>
      <c r="AH230" s="26" t="s">
        <v>29</v>
      </c>
      <c r="AI230" s="8" t="s">
        <v>968</v>
      </c>
      <c r="AJ230" s="8" t="s">
        <v>746</v>
      </c>
    </row>
    <row r="231" spans="1:36" s="6" customFormat="1" ht="93.75" customHeight="1">
      <c r="A231" s="7">
        <v>224</v>
      </c>
      <c r="B231" s="25" t="s">
        <v>709</v>
      </c>
      <c r="C231" s="25" t="s">
        <v>969</v>
      </c>
      <c r="D231" s="57" t="s">
        <v>58</v>
      </c>
      <c r="E231" s="57">
        <v>0.4</v>
      </c>
      <c r="F231" s="3">
        <v>1</v>
      </c>
      <c r="G231" s="3"/>
      <c r="H231" s="15"/>
      <c r="I231" s="7"/>
      <c r="J231" s="3"/>
      <c r="K231" s="3"/>
      <c r="L231" s="3"/>
      <c r="M231" s="3">
        <v>10</v>
      </c>
      <c r="N231" s="3"/>
      <c r="O231" s="3"/>
      <c r="P231" s="15">
        <f t="shared" si="24"/>
        <v>10</v>
      </c>
      <c r="Q231" s="7"/>
      <c r="R231" s="3"/>
      <c r="S231" s="3"/>
      <c r="T231" s="3"/>
      <c r="U231" s="3">
        <v>10</v>
      </c>
      <c r="V231" s="3">
        <v>10</v>
      </c>
      <c r="W231" s="3"/>
      <c r="X231" s="3"/>
      <c r="Y231" s="3">
        <f t="shared" si="25"/>
        <v>10</v>
      </c>
      <c r="Z231" s="3"/>
      <c r="AA231" s="3"/>
      <c r="AB231" s="15">
        <f t="shared" si="26"/>
        <v>10</v>
      </c>
      <c r="AC231" s="18" t="s">
        <v>970</v>
      </c>
      <c r="AD231" s="5" t="s">
        <v>971</v>
      </c>
      <c r="AE231" s="5" t="s">
        <v>971</v>
      </c>
      <c r="AF231" s="49">
        <v>0.92</v>
      </c>
      <c r="AG231" s="47" t="s">
        <v>138</v>
      </c>
      <c r="AH231" s="26" t="s">
        <v>29</v>
      </c>
      <c r="AI231" s="8" t="s">
        <v>972</v>
      </c>
      <c r="AJ231" s="8" t="s">
        <v>973</v>
      </c>
    </row>
    <row r="232" spans="1:36" s="6" customFormat="1" ht="93.75" customHeight="1">
      <c r="A232" s="50">
        <v>225</v>
      </c>
      <c r="B232" s="4" t="s">
        <v>146</v>
      </c>
      <c r="C232" s="25" t="s">
        <v>418</v>
      </c>
      <c r="D232" s="26" t="s">
        <v>58</v>
      </c>
      <c r="E232" s="26">
        <v>0.4</v>
      </c>
      <c r="F232" s="26">
        <v>1</v>
      </c>
      <c r="G232" s="3"/>
      <c r="H232" s="15"/>
      <c r="I232" s="7"/>
      <c r="J232" s="3"/>
      <c r="K232" s="3"/>
      <c r="L232" s="3"/>
      <c r="M232" s="3">
        <v>24</v>
      </c>
      <c r="N232" s="26"/>
      <c r="O232" s="3"/>
      <c r="P232" s="15">
        <f t="shared" si="24"/>
        <v>24</v>
      </c>
      <c r="Q232" s="7"/>
      <c r="R232" s="3"/>
      <c r="S232" s="3"/>
      <c r="T232" s="3"/>
      <c r="U232" s="3">
        <v>24</v>
      </c>
      <c r="V232" s="3">
        <v>24</v>
      </c>
      <c r="W232" s="3"/>
      <c r="X232" s="3"/>
      <c r="Y232" s="3">
        <f t="shared" si="25"/>
        <v>24</v>
      </c>
      <c r="Z232" s="3"/>
      <c r="AA232" s="3"/>
      <c r="AB232" s="15">
        <f t="shared" si="26"/>
        <v>24</v>
      </c>
      <c r="AC232" s="18" t="s">
        <v>974</v>
      </c>
      <c r="AD232" s="5" t="s">
        <v>975</v>
      </c>
      <c r="AE232" s="5" t="s">
        <v>975</v>
      </c>
      <c r="AF232" s="49">
        <v>0.83</v>
      </c>
      <c r="AG232" s="47" t="s">
        <v>138</v>
      </c>
      <c r="AH232" s="26" t="s">
        <v>29</v>
      </c>
      <c r="AI232" s="8" t="s">
        <v>976</v>
      </c>
      <c r="AJ232" s="32" t="s">
        <v>422</v>
      </c>
    </row>
    <row r="233" spans="1:36" s="6" customFormat="1">
      <c r="A233" s="65"/>
      <c r="B233" s="66"/>
      <c r="C233" s="66"/>
      <c r="D233" s="67"/>
      <c r="E233" s="67"/>
      <c r="F233" s="67"/>
      <c r="G233" s="67"/>
      <c r="H233" s="68"/>
      <c r="I233" s="65"/>
      <c r="J233" s="67"/>
      <c r="K233" s="67"/>
      <c r="L233" s="67"/>
      <c r="M233" s="67"/>
      <c r="N233" s="67"/>
      <c r="O233" s="143"/>
      <c r="P233" s="15"/>
      <c r="Q233" s="144"/>
      <c r="R233" s="143"/>
      <c r="S233" s="143"/>
      <c r="T233" s="143"/>
      <c r="U233" s="143"/>
      <c r="V233" s="143"/>
      <c r="W233" s="143"/>
      <c r="X233" s="143"/>
      <c r="Y233" s="3"/>
      <c r="Z233" s="143"/>
      <c r="AA233" s="143"/>
      <c r="AB233" s="15"/>
      <c r="AC233" s="69"/>
      <c r="AD233" s="70"/>
      <c r="AE233" s="70"/>
      <c r="AF233" s="145"/>
      <c r="AG233" s="71"/>
      <c r="AH233" s="67"/>
      <c r="AI233" s="72"/>
      <c r="AJ233" s="72"/>
    </row>
    <row r="234" spans="1:36" s="6" customFormat="1" ht="13.5" thickBot="1">
      <c r="A234" s="9" t="s">
        <v>35</v>
      </c>
      <c r="B234" s="10"/>
      <c r="C234" s="10"/>
      <c r="D234" s="11"/>
      <c r="E234" s="11"/>
      <c r="F234" s="11"/>
      <c r="G234" s="11"/>
      <c r="H234" s="16"/>
      <c r="I234" s="9"/>
      <c r="J234" s="11"/>
      <c r="K234" s="11"/>
      <c r="L234" s="11"/>
      <c r="M234" s="11"/>
      <c r="N234" s="11"/>
      <c r="O234" s="11"/>
      <c r="P234" s="16"/>
      <c r="Q234" s="9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6"/>
      <c r="AC234" s="19"/>
      <c r="AD234" s="12"/>
      <c r="AE234" s="12"/>
      <c r="AF234" s="21"/>
      <c r="AG234" s="23"/>
      <c r="AH234" s="11"/>
      <c r="AI234" s="13"/>
      <c r="AJ234" s="13"/>
    </row>
    <row r="236" spans="1:36" s="41" customFormat="1">
      <c r="A236" s="40" t="s">
        <v>36</v>
      </c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</row>
    <row r="237" spans="1:36" s="39" customFormat="1">
      <c r="A237" s="2">
        <v>1</v>
      </c>
      <c r="B237" s="38" t="s">
        <v>37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</row>
    <row r="238" spans="1:36" s="39" customFormat="1">
      <c r="A238" s="2">
        <v>2</v>
      </c>
      <c r="B238" s="38" t="s">
        <v>38</v>
      </c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</row>
    <row r="239" spans="1:36" s="39" customFormat="1">
      <c r="A239" s="2">
        <v>3</v>
      </c>
      <c r="B239" s="38" t="s">
        <v>39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</row>
    <row r="240" spans="1:36" s="39" customFormat="1">
      <c r="A240" s="2">
        <v>4</v>
      </c>
      <c r="B240" s="38" t="s">
        <v>40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</row>
    <row r="241" spans="1:35" s="39" customFormat="1">
      <c r="A241" s="2">
        <v>5</v>
      </c>
      <c r="B241" s="38" t="s">
        <v>44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</row>
    <row r="242" spans="1:35" s="39" customFormat="1">
      <c r="A242" s="2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2016 год</vt:lpstr>
      <vt:lpstr>'2 квартал'!Область_печати</vt:lpstr>
      <vt:lpstr>'2016 год'!Область_печати</vt:lpstr>
      <vt:lpstr>'3 квартал'!Область_печати</vt:lpstr>
      <vt:lpstr>'4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Олег</cp:lastModifiedBy>
  <cp:lastPrinted>2016-07-31T11:54:22Z</cp:lastPrinted>
  <dcterms:created xsi:type="dcterms:W3CDTF">2016-05-12T18:58:58Z</dcterms:created>
  <dcterms:modified xsi:type="dcterms:W3CDTF">2017-03-28T07:42:57Z</dcterms:modified>
</cp:coreProperties>
</file>