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/>
  </bookViews>
  <sheets>
    <sheet name="1 кв 2017" sheetId="1" r:id="rId1"/>
  </sheets>
  <calcPr calcId="152511"/>
</workbook>
</file>

<file path=xl/calcChain.xml><?xml version="1.0" encoding="utf-8"?>
<calcChain xmlns="http://schemas.openxmlformats.org/spreadsheetml/2006/main">
  <c r="H70" i="1" l="1"/>
  <c r="I70" i="1"/>
  <c r="H87" i="1"/>
  <c r="I87" i="1"/>
  <c r="H82" i="1" l="1"/>
  <c r="I82" i="1"/>
  <c r="H97" i="1" l="1"/>
  <c r="I96" i="1"/>
  <c r="H96" i="1"/>
  <c r="I88" i="1"/>
  <c r="H88" i="1"/>
  <c r="I86" i="1"/>
  <c r="H86" i="1"/>
  <c r="I83" i="1"/>
  <c r="H83" i="1"/>
  <c r="I79" i="1"/>
  <c r="H79" i="1"/>
  <c r="I76" i="1"/>
  <c r="H76" i="1"/>
  <c r="I60" i="1"/>
  <c r="H60" i="1"/>
  <c r="I41" i="1"/>
  <c r="H41" i="1"/>
  <c r="I31" i="1"/>
  <c r="H31" i="1"/>
  <c r="I15" i="1"/>
  <c r="H15" i="1"/>
  <c r="I12" i="1"/>
  <c r="H12" i="1"/>
  <c r="I5" i="1"/>
  <c r="H5" i="1"/>
</calcChain>
</file>

<file path=xl/sharedStrings.xml><?xml version="1.0" encoding="utf-8"?>
<sst xmlns="http://schemas.openxmlformats.org/spreadsheetml/2006/main" count="603" uniqueCount="336">
  <si>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</si>
  <si>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</si>
  <si>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</si>
  <si>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</si>
  <si>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</si>
  <si>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</si>
  <si>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</si>
  <si>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</si>
  <si>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</si>
  <si>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</si>
  <si>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с.Атаманово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</si>
  <si>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</si>
  <si>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</si>
  <si>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</si>
  <si>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</si>
  <si>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</si>
  <si>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</si>
  <si>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п.ст.Тальжино</t>
  </si>
  <si>
    <t>Ф 10-6-Т</t>
  </si>
  <si>
    <t>Т-1-006</t>
  </si>
  <si>
    <t>ул. Кирова (Глуховка)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</si>
  <si>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</si>
  <si>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</si>
  <si>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</si>
  <si>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</si>
  <si>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</si>
  <si>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</si>
  <si>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</si>
  <si>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</si>
  <si>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</si>
  <si>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</si>
  <si>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</si>
  <si>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</si>
  <si>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</si>
  <si>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</si>
  <si>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</si>
  <si>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</si>
  <si>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</si>
  <si>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</si>
  <si>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</si>
  <si>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</si>
  <si>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</si>
  <si>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</si>
  <si>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</si>
  <si>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с.Бунгур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</si>
  <si>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</si>
  <si>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</si>
  <si>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</si>
  <si>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</si>
  <si>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</si>
  <si>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</si>
  <si>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</si>
  <si>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</si>
  <si>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</si>
  <si>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</si>
  <si>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</si>
  <si>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</si>
  <si>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</si>
  <si>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</si>
  <si>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</si>
  <si>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п.Подгорный</t>
  </si>
  <si>
    <t>Ф 6-ЦДС</t>
  </si>
  <si>
    <t>Т-3-003</t>
  </si>
  <si>
    <t>д.Шарап</t>
  </si>
  <si>
    <t>Т-3-004</t>
  </si>
  <si>
    <t>д.Южный</t>
  </si>
  <si>
    <t>П/С "Бунгурская" 110/35/6</t>
  </si>
  <si>
    <t>Ф 6-7 БШ</t>
  </si>
  <si>
    <t>Т-3-006</t>
  </si>
  <si>
    <t>ул. Цветочная</t>
  </si>
  <si>
    <t>д.Глуховка</t>
  </si>
  <si>
    <t>Т-3-023</t>
  </si>
  <si>
    <t>ул. Речная</t>
  </si>
  <si>
    <t>п.Елань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</si>
  <si>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</si>
  <si>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</si>
  <si>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</si>
  <si>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</si>
  <si>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</si>
  <si>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</si>
  <si>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</si>
  <si>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</si>
  <si>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</si>
  <si>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П/С "Ильинская -1" 110/35/10</t>
  </si>
  <si>
    <t>Ф 10-25-И</t>
  </si>
  <si>
    <t>Т-4-014</t>
  </si>
  <si>
    <t>ул. Ковригина</t>
  </si>
  <si>
    <t>Ф 10-26-И</t>
  </si>
  <si>
    <t>Т-4-015</t>
  </si>
  <si>
    <t>ул. В. Бедаревой</t>
  </si>
  <si>
    <t>П/С "Ильинская -2" 110/35/10</t>
  </si>
  <si>
    <t>Ф 10-2-П</t>
  </si>
  <si>
    <t>Т-4-016</t>
  </si>
  <si>
    <t>ул. Южная</t>
  </si>
  <si>
    <t>с.Костенково</t>
  </si>
  <si>
    <t>П/С "Костенковская" 110/35/10</t>
  </si>
  <si>
    <t>Ф 10-7-Т</t>
  </si>
  <si>
    <t>Т-3-017</t>
  </si>
  <si>
    <t>ул. Лесническая</t>
  </si>
  <si>
    <t>д.Мостовая</t>
  </si>
  <si>
    <t>П/С "Апанасовская" 110/35/6</t>
  </si>
  <si>
    <t>Ф 6-26-М</t>
  </si>
  <si>
    <t>Т-3-014</t>
  </si>
  <si>
    <t>ул. Прокатчиков</t>
  </si>
  <si>
    <t>д.Таловая</t>
  </si>
  <si>
    <t>Т-3-018</t>
  </si>
  <si>
    <t>ул. Таежная</t>
  </si>
  <si>
    <t>п.Камешки</t>
  </si>
  <si>
    <t>Т-3-015</t>
  </si>
  <si>
    <t>ул. Солнечная</t>
  </si>
  <si>
    <t>с.Красулино</t>
  </si>
  <si>
    <t>П/С "Стройбаза" 110/35/10</t>
  </si>
  <si>
    <t>Ф 10-4-В</t>
  </si>
  <si>
    <t>Т-4-002</t>
  </si>
  <si>
    <t>ул. Молодежная</t>
  </si>
  <si>
    <t>п.Тагарыш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</si>
  <si>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</si>
  <si>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</si>
  <si>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</si>
  <si>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</si>
  <si>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</si>
  <si>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</si>
  <si>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Ф 10-7-К (Ф 10-8-К)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</si>
  <si>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</si>
  <si>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</si>
  <si>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</si>
  <si>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</si>
  <si>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</si>
  <si>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</si>
  <si>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</si>
  <si>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</si>
  <si>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</si>
  <si>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</si>
  <si>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</si>
  <si>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п.Кузедеево</t>
  </si>
  <si>
    <t>РП 10кВ "Кузедеево"</t>
  </si>
  <si>
    <t>Ф 10-4-Ш</t>
  </si>
  <si>
    <t>Т-5-001</t>
  </si>
  <si>
    <t>ул Пролетарская</t>
  </si>
  <si>
    <t>с.Куртуково</t>
  </si>
  <si>
    <t xml:space="preserve">П/С "Сосновская" 110/35/10 </t>
  </si>
  <si>
    <t>Ф 10-6-А</t>
  </si>
  <si>
    <t>Т-2-011</t>
  </si>
  <si>
    <t>ул. Зорькина</t>
  </si>
  <si>
    <t>п.Нижние Кинерки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</si>
  <si>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</si>
  <si>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</si>
  <si>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</si>
  <si>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</si>
  <si>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</si>
  <si>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</si>
  <si>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</si>
  <si>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</si>
  <si>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</si>
  <si>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</si>
  <si>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</si>
  <si>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</si>
  <si>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</si>
  <si>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</si>
  <si>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</si>
  <si>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</si>
  <si>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</si>
  <si>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</si>
  <si>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</si>
  <si>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</si>
  <si>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</si>
  <si>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</si>
  <si>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</si>
  <si>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</si>
  <si>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</si>
  <si>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</si>
  <si>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</si>
  <si>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</si>
  <si>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</si>
  <si>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</si>
  <si>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</si>
  <si>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</si>
  <si>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</si>
  <si>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</si>
  <si>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</si>
  <si>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</si>
  <si>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</si>
  <si>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</si>
  <si>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</si>
  <si>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</si>
  <si>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</si>
  <si>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д. Новолучшево</t>
  </si>
  <si>
    <t>Т-4-027</t>
  </si>
  <si>
    <t>п.Северный</t>
  </si>
  <si>
    <t>Т-4-034</t>
  </si>
  <si>
    <t>п. Северный</t>
  </si>
  <si>
    <t>Т-4-035</t>
  </si>
  <si>
    <t>Т-4-043</t>
  </si>
  <si>
    <t>ул. Новостройка</t>
  </si>
  <si>
    <t>д.Есаулка</t>
  </si>
  <si>
    <t xml:space="preserve">П/С "Абашевская 3/4" </t>
  </si>
  <si>
    <t>Ф.6-29-А</t>
  </si>
  <si>
    <t>Т-6-019</t>
  </si>
  <si>
    <t>ул. Заречная</t>
  </si>
  <si>
    <t>с.Кругленькое</t>
  </si>
  <si>
    <t>П/С "Кузнецкая" 110/35/10</t>
  </si>
  <si>
    <t>Ф 10-28-К</t>
  </si>
  <si>
    <t>Т-6-009</t>
  </si>
  <si>
    <t>ул. Механизаторов</t>
  </si>
  <si>
    <t>п.Пушкино</t>
  </si>
  <si>
    <t>Ф 10-1-П</t>
  </si>
  <si>
    <t>Т-2-009</t>
  </si>
  <si>
    <t>с.Сосновка</t>
  </si>
  <si>
    <t xml:space="preserve"> Ф 10-7-С</t>
  </si>
  <si>
    <t>Т-2-008</t>
  </si>
  <si>
    <t>ул. Кузнецкая</t>
  </si>
  <si>
    <t>Ф 10-18-Д</t>
  </si>
  <si>
    <t>Т-2-014</t>
  </si>
  <si>
    <t>Т-2-010</t>
  </si>
  <si>
    <t>ул. Туркменская</t>
  </si>
  <si>
    <t>п. Ленинский</t>
  </si>
  <si>
    <t>Т-2-015</t>
  </si>
  <si>
    <t>ул. Кооперативная</t>
  </si>
  <si>
    <t>п.Калиновский</t>
  </si>
  <si>
    <t>П/С "Калмыковская" 110/35/6</t>
  </si>
  <si>
    <t>Ф 6-8-У</t>
  </si>
  <si>
    <t>Т-2-002</t>
  </si>
  <si>
    <t>п.Красинск</t>
  </si>
  <si>
    <t>Т-2-001</t>
  </si>
  <si>
    <t>ул. Садовая</t>
  </si>
  <si>
    <t>д.Михайловка</t>
  </si>
  <si>
    <t>Т-2-016</t>
  </si>
  <si>
    <t>ул Солнечная</t>
  </si>
  <si>
    <t>с.Малиновка</t>
  </si>
  <si>
    <t>Т-2-004</t>
  </si>
  <si>
    <t>д.Учул</t>
  </si>
  <si>
    <t>Т-2-003</t>
  </si>
  <si>
    <t>ул. Рябиновая</t>
  </si>
  <si>
    <t>п.Осиновое плесо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</si>
  <si>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</si>
  <si>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</si>
  <si>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</si>
  <si>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</si>
  <si>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</si>
  <si>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</si>
  <si>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</si>
  <si>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</si>
  <si>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п.Загадное</t>
  </si>
  <si>
    <t>Т-6-005</t>
  </si>
  <si>
    <t xml:space="preserve">п.Увал </t>
  </si>
  <si>
    <t>Т-6-007</t>
  </si>
  <si>
    <t>ул. Дачная</t>
  </si>
  <si>
    <t>Т-6-008</t>
  </si>
  <si>
    <t>ул. Дорожная</t>
  </si>
  <si>
    <t>п.Усть-Аскарлы</t>
  </si>
  <si>
    <t>Т-6-020</t>
  </si>
  <si>
    <t>ул. Береговая</t>
  </si>
  <si>
    <t>п.Краснознаменка</t>
  </si>
  <si>
    <t>Т-6-006</t>
  </si>
  <si>
    <t>п.Чистогорск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</si>
  <si>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</si>
  <si>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</si>
  <si>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</si>
  <si>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</si>
  <si>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</si>
  <si>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</si>
  <si>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</si>
  <si>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</si>
  <si>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</si>
  <si>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</si>
  <si>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</si>
  <si>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</si>
  <si>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</si>
  <si>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</si>
  <si>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</si>
  <si>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</si>
  <si>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</si>
  <si>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</si>
  <si>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</si>
  <si>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</si>
  <si>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</si>
  <si>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</si>
  <si>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</si>
  <si>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</si>
  <si>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</si>
  <si>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</si>
  <si>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</si>
  <si>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</si>
  <si>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</si>
  <si>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</si>
  <si>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скважина Пескобаза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</si>
  <si>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</si>
  <si>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</si>
  <si>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</si>
  <si>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</si>
  <si>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</si>
  <si>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</si>
  <si>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</si>
  <si>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</si>
  <si>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</si>
  <si>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</si>
  <si>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п/с "Листвянская" 35/6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</si>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</sst>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8"/>
  <sheetViews>
    <sheetView tabSelected="1" workbookViewId="0">
      <selection sqref="A1:I1"/>
    </sheetView>
  </sheetViews>
  <sheetFormatPr defaultColWidth="9.109375" defaultRowHeight="15.6" x14ac:dyDescent="0.3"/>
  <cols>
    <col min="1" max="1" width="5.88671875" style="1" customWidth="1"/>
    <col min="2" max="2" width="17.88671875" style="1" customWidth="1"/>
    <col min="3" max="3" width="35.5546875" style="1" customWidth="1"/>
    <col min="4" max="4" width="23.44140625" style="1" customWidth="1"/>
    <col min="5" max="5" width="10.5546875" style="1" customWidth="1"/>
    <col min="6" max="6" width="24.33203125" style="1" customWidth="1"/>
    <col min="7" max="7" width="10.5546875" style="1" customWidth="1"/>
    <col min="8" max="8" width="9.109375" style="1"/>
    <col min="9" max="9" width="11.109375" style="1" customWidth="1"/>
    <col min="10" max="16384" width="9.109375" style="1"/>
  </cols>
  <sheetData>
    <row r="1" spans="1:9" ht="36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17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3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3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3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3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3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3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3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3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3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3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3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3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3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3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3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3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3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3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3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3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3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3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3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3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3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3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3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3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3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3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3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3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3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3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3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3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3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3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3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3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3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3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3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3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3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3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3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2" x14ac:dyDescent="0.3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3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3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3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3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3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3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3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3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3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3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3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3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3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3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3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3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3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3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3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</f>
        <v>179.5</v>
      </c>
      <c r="I70" s="3">
        <f>73-15-15</f>
        <v>43</v>
      </c>
    </row>
    <row r="71" spans="1:9" x14ac:dyDescent="0.3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3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3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3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v>0</v>
      </c>
      <c r="I74" s="3">
        <v>89</v>
      </c>
    </row>
    <row r="75" spans="1:9" x14ac:dyDescent="0.3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3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3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3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3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</f>
        <v>66.099999999999994</v>
      </c>
      <c r="I79" s="3">
        <f>186.4-15-15</f>
        <v>156.4</v>
      </c>
    </row>
    <row r="80" spans="1:9" x14ac:dyDescent="0.3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3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3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3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9" x14ac:dyDescent="0.3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3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3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3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</f>
        <v>316.10000000000002</v>
      </c>
      <c r="I87" s="3">
        <f>66.9-12-15</f>
        <v>39.900000000000006</v>
      </c>
    </row>
    <row r="88" spans="1:9" x14ac:dyDescent="0.3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3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3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3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2" x14ac:dyDescent="0.3">
      <c r="A92" s="3">
        <v>90</v>
      </c>
      <c r="B92" s="4" t="s">
        <v>254</v>
      </c>
      <c r="C92" s="4" t="s">
        <v>234</v>
      </c>
      <c r="D92" s="4" t="s">
        <v>263</v>
      </c>
      <c r="E92" s="4" t="s">
        <v>264</v>
      </c>
      <c r="F92" s="7" t="s">
        <v>265</v>
      </c>
      <c r="G92" s="8" t="s">
        <v>266</v>
      </c>
      <c r="H92" s="9">
        <v>222.5</v>
      </c>
      <c r="I92" s="9">
        <v>0</v>
      </c>
    </row>
    <row r="93" spans="1:9" x14ac:dyDescent="0.3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3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3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v>223.4</v>
      </c>
      <c r="I95" s="3">
        <v>488.6</v>
      </c>
    </row>
    <row r="96" spans="1:9" x14ac:dyDescent="0.3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3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3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3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3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3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3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3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3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3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3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3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55.1</v>
      </c>
      <c r="I107" s="3">
        <v>1</v>
      </c>
    </row>
    <row r="108" spans="1:9" x14ac:dyDescent="0.3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3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3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3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3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3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3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3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3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3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3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2017-04-11T17:53:56Z</dcterms:modified>
</cp:coreProperties>
</file>