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6" windowHeight="7536" tabRatio="820" firstSheet="3" activeTab="6"/>
  </bookViews>
  <sheets>
    <sheet name="январь" sheetId="2" r:id="rId1"/>
    <sheet name="февраль" sheetId="4" r:id="rId2"/>
    <sheet name="март" sheetId="5" r:id="rId3"/>
    <sheet name="1 квартал" sheetId="6" r:id="rId4"/>
    <sheet name="апрель" sheetId="7" r:id="rId5"/>
    <sheet name="май" sheetId="8" r:id="rId6"/>
    <sheet name="июнь" sheetId="9" r:id="rId7"/>
  </sheets>
  <definedNames>
    <definedName name="_xlnm._FilterDatabase" localSheetId="3" hidden="1">'1 квартал'!$F$1:$F$79</definedName>
    <definedName name="_xlnm._FilterDatabase" localSheetId="4" hidden="1">апрель!$F$1:$F$36</definedName>
    <definedName name="_xlnm._FilterDatabase" localSheetId="6" hidden="1">июнь!$F$1:$F$51</definedName>
    <definedName name="_xlnm._FilterDatabase" localSheetId="5" hidden="1">май!$F$1:$F$49</definedName>
    <definedName name="_xlnm._FilterDatabase" localSheetId="2" hidden="1">март!$F$1:$F$47</definedName>
    <definedName name="_xlnm._FilterDatabase" localSheetId="1" hidden="1">февраль!$F$1:$F$32</definedName>
    <definedName name="_xlnm._FilterDatabase" localSheetId="0" hidden="1">январь!$F$1:$F$32</definedName>
    <definedName name="_xlnm.Print_Area" localSheetId="3">'1 квартал'!$A$1:$AJ$79</definedName>
    <definedName name="_xlnm.Print_Area" localSheetId="4">апрель!$A$1:$AJ$36</definedName>
    <definedName name="_xlnm.Print_Area" localSheetId="6">июнь!$A$1:$AJ$51</definedName>
    <definedName name="_xlnm.Print_Area" localSheetId="5">май!$A$1:$AJ$49</definedName>
    <definedName name="_xlnm.Print_Area" localSheetId="2">март!$A$1:$AJ$47</definedName>
    <definedName name="_xlnm.Print_Area" localSheetId="1">февраль!$A$1:$AJ$32</definedName>
    <definedName name="_xlnm.Print_Area" localSheetId="0">январь!$A$1:$AJ$32</definedName>
  </definedNames>
  <calcPr calcId="162913"/>
</workbook>
</file>

<file path=xl/calcChain.xml><?xml version="1.0" encoding="utf-8"?>
<calcChain xmlns="http://schemas.openxmlformats.org/spreadsheetml/2006/main">
  <c r="Y40" i="9" l="1"/>
  <c r="AB40" i="9" s="1"/>
  <c r="Y41" i="9"/>
  <c r="AB41" i="9" s="1"/>
  <c r="Y42" i="9"/>
  <c r="AB42" i="9" s="1"/>
  <c r="Y43" i="9"/>
  <c r="AB43" i="9" s="1"/>
  <c r="P40" i="9"/>
  <c r="P41" i="9"/>
  <c r="P42" i="9"/>
  <c r="P43" i="9"/>
  <c r="Y8" i="9"/>
  <c r="AB8" i="9" s="1"/>
  <c r="Y9" i="9"/>
  <c r="AB9" i="9" s="1"/>
  <c r="Y10" i="9"/>
  <c r="AB10" i="9" s="1"/>
  <c r="Y11" i="9"/>
  <c r="AB11" i="9" s="1"/>
  <c r="Y12" i="9"/>
  <c r="AB12" i="9" s="1"/>
  <c r="Y13" i="9"/>
  <c r="AB13" i="9" s="1"/>
  <c r="Y14" i="9"/>
  <c r="AB14" i="9" s="1"/>
  <c r="Y15" i="9"/>
  <c r="AB15" i="9" s="1"/>
  <c r="Y16" i="9"/>
  <c r="AB16" i="9" s="1"/>
  <c r="Y17" i="9"/>
  <c r="AB17" i="9" s="1"/>
  <c r="Y18" i="9"/>
  <c r="AB18" i="9" s="1"/>
  <c r="Y19" i="9"/>
  <c r="AB19" i="9" s="1"/>
  <c r="Y20" i="9"/>
  <c r="AB20" i="9" s="1"/>
  <c r="Y21" i="9"/>
  <c r="AB21" i="9" s="1"/>
  <c r="Y22" i="9"/>
  <c r="AB22" i="9" s="1"/>
  <c r="Y23" i="9"/>
  <c r="AB23" i="9" s="1"/>
  <c r="Y24" i="9"/>
  <c r="AB24" i="9" s="1"/>
  <c r="Y25" i="9"/>
  <c r="AB25" i="9" s="1"/>
  <c r="Y26" i="9"/>
  <c r="AB26" i="9" s="1"/>
  <c r="Y27" i="9"/>
  <c r="AB27" i="9" s="1"/>
  <c r="Y28" i="9"/>
  <c r="AB28" i="9" s="1"/>
  <c r="Y29" i="9"/>
  <c r="AB29" i="9" s="1"/>
  <c r="Y30" i="9"/>
  <c r="AB30" i="9" s="1"/>
  <c r="Y31" i="9"/>
  <c r="AB31" i="9" s="1"/>
  <c r="Y32" i="9"/>
  <c r="AB32" i="9" s="1"/>
  <c r="Y33" i="9"/>
  <c r="AB33" i="9" s="1"/>
  <c r="Y34" i="9"/>
  <c r="AB34" i="9" s="1"/>
  <c r="Y35" i="9"/>
  <c r="AB35" i="9" s="1"/>
  <c r="Y36" i="9"/>
  <c r="AB36" i="9" s="1"/>
  <c r="Y37" i="9"/>
  <c r="AB37" i="9" s="1"/>
  <c r="Y38" i="9"/>
  <c r="AB38" i="9" s="1"/>
  <c r="Y39" i="9"/>
  <c r="AB39" i="9" s="1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Y41" i="8" l="1"/>
  <c r="AB41" i="8" s="1"/>
  <c r="P41" i="8"/>
  <c r="Y29" i="8" l="1"/>
  <c r="AB29" i="8" s="1"/>
  <c r="Y30" i="8"/>
  <c r="AB30" i="8" s="1"/>
  <c r="Y31" i="8"/>
  <c r="AB31" i="8" s="1"/>
  <c r="Y32" i="8"/>
  <c r="AB32" i="8" s="1"/>
  <c r="Y33" i="8"/>
  <c r="AB33" i="8" s="1"/>
  <c r="Y34" i="8"/>
  <c r="AB34" i="8" s="1"/>
  <c r="Y35" i="8"/>
  <c r="AB35" i="8" s="1"/>
  <c r="Y36" i="8"/>
  <c r="AB36" i="8" s="1"/>
  <c r="Y37" i="8"/>
  <c r="AB37" i="8" s="1"/>
  <c r="Y38" i="8"/>
  <c r="AB38" i="8" s="1"/>
  <c r="Y39" i="8"/>
  <c r="AB39" i="8" s="1"/>
  <c r="Y40" i="8"/>
  <c r="AB40" i="8" s="1"/>
  <c r="P29" i="8"/>
  <c r="P30" i="8"/>
  <c r="P31" i="8"/>
  <c r="P32" i="8"/>
  <c r="P33" i="8"/>
  <c r="P34" i="8"/>
  <c r="P35" i="8"/>
  <c r="P36" i="8"/>
  <c r="P37" i="8"/>
  <c r="P38" i="8"/>
  <c r="P39" i="8"/>
  <c r="P40" i="8"/>
  <c r="P28" i="8"/>
  <c r="Y28" i="8"/>
  <c r="AB28" i="8" s="1"/>
  <c r="Y27" i="8" l="1"/>
  <c r="AB27" i="8" s="1"/>
  <c r="P27" i="8"/>
  <c r="P8" i="8" l="1"/>
  <c r="Y8" i="8"/>
  <c r="AB8" i="8" s="1"/>
  <c r="P9" i="8"/>
  <c r="Y9" i="8"/>
  <c r="AB9" i="8" s="1"/>
  <c r="P10" i="8"/>
  <c r="Y10" i="8"/>
  <c r="AB10" i="8" s="1"/>
  <c r="P11" i="8"/>
  <c r="Y11" i="8"/>
  <c r="AB11" i="8" s="1"/>
  <c r="P12" i="8"/>
  <c r="Y12" i="8"/>
  <c r="AB12" i="8" s="1"/>
  <c r="P13" i="8"/>
  <c r="Y13" i="8"/>
  <c r="AB13" i="8" s="1"/>
  <c r="P14" i="8"/>
  <c r="Y14" i="8"/>
  <c r="AB14" i="8" s="1"/>
  <c r="P15" i="8"/>
  <c r="Y15" i="8"/>
  <c r="AB15" i="8" s="1"/>
  <c r="P16" i="8"/>
  <c r="Y16" i="8"/>
  <c r="AB16" i="8" s="1"/>
  <c r="P17" i="8"/>
  <c r="Y17" i="8"/>
  <c r="AB17" i="8" s="1"/>
  <c r="P18" i="8"/>
  <c r="Y18" i="8"/>
  <c r="AB18" i="8" s="1"/>
  <c r="P19" i="8"/>
  <c r="Y19" i="8"/>
  <c r="AB19" i="8" s="1"/>
  <c r="P20" i="8"/>
  <c r="Y20" i="8"/>
  <c r="AB20" i="8" s="1"/>
  <c r="P21" i="8"/>
  <c r="Y21" i="8"/>
  <c r="AB21" i="8" s="1"/>
  <c r="P22" i="8"/>
  <c r="Y22" i="8"/>
  <c r="AB22" i="8" s="1"/>
  <c r="P23" i="8"/>
  <c r="Y23" i="8"/>
  <c r="AB23" i="8" s="1"/>
  <c r="P24" i="8"/>
  <c r="Y24" i="8"/>
  <c r="AB24" i="8" s="1"/>
  <c r="P25" i="8"/>
  <c r="Y25" i="8"/>
  <c r="AB25" i="8" s="1"/>
  <c r="P26" i="8"/>
  <c r="Y26" i="8"/>
  <c r="AB26" i="8" s="1"/>
  <c r="Y27" i="7" l="1"/>
  <c r="Y26" i="7"/>
  <c r="AB27" i="7"/>
  <c r="P27" i="7"/>
  <c r="AB24" i="7" l="1"/>
  <c r="Y25" i="7"/>
  <c r="Y24" i="7"/>
  <c r="AB25" i="7"/>
  <c r="P24" i="7"/>
  <c r="P25" i="7"/>
  <c r="AB26" i="7" l="1"/>
  <c r="P26" i="7"/>
  <c r="Y23" i="7"/>
  <c r="AB23" i="7" s="1"/>
  <c r="P23" i="7"/>
  <c r="Y22" i="7"/>
  <c r="AB22" i="7" s="1"/>
  <c r="P22" i="7"/>
  <c r="Y21" i="7"/>
  <c r="AB21" i="7" s="1"/>
  <c r="P21" i="7"/>
  <c r="Y20" i="7"/>
  <c r="AB20" i="7" s="1"/>
  <c r="P20" i="7"/>
  <c r="Y19" i="7"/>
  <c r="AB19" i="7" s="1"/>
  <c r="P19" i="7"/>
  <c r="Y18" i="7"/>
  <c r="AB18" i="7" s="1"/>
  <c r="P18" i="7"/>
  <c r="Y17" i="7"/>
  <c r="AB17" i="7" s="1"/>
  <c r="P17" i="7"/>
  <c r="Y16" i="7"/>
  <c r="AB16" i="7" s="1"/>
  <c r="P16" i="7"/>
  <c r="Y15" i="7"/>
  <c r="AB15" i="7" s="1"/>
  <c r="P15" i="7"/>
  <c r="Y14" i="7"/>
  <c r="AB14" i="7" s="1"/>
  <c r="P14" i="7"/>
  <c r="Y13" i="7"/>
  <c r="AB13" i="7" s="1"/>
  <c r="P13" i="7"/>
  <c r="Y12" i="7"/>
  <c r="AB12" i="7" s="1"/>
  <c r="P12" i="7"/>
  <c r="Y11" i="7"/>
  <c r="AB11" i="7" s="1"/>
  <c r="P11" i="7"/>
  <c r="Y10" i="7"/>
  <c r="AB10" i="7" s="1"/>
  <c r="P10" i="7"/>
  <c r="Y9" i="7"/>
  <c r="AB9" i="7" s="1"/>
  <c r="P9" i="7"/>
  <c r="Y8" i="7"/>
  <c r="AB8" i="7" s="1"/>
  <c r="P8" i="7"/>
  <c r="Y70" i="6" l="1"/>
  <c r="AB70" i="6" s="1"/>
  <c r="P70" i="6"/>
  <c r="Y69" i="6"/>
  <c r="AB69" i="6" s="1"/>
  <c r="P69" i="6"/>
  <c r="Y68" i="6"/>
  <c r="AB68" i="6" s="1"/>
  <c r="P68" i="6"/>
  <c r="AB67" i="6"/>
  <c r="Y67" i="6"/>
  <c r="P67" i="6"/>
  <c r="Y66" i="6"/>
  <c r="AB66" i="6" s="1"/>
  <c r="P66" i="6"/>
  <c r="Y65" i="6"/>
  <c r="AB65" i="6" s="1"/>
  <c r="P65" i="6"/>
  <c r="Y64" i="6"/>
  <c r="AB64" i="6" s="1"/>
  <c r="P64" i="6"/>
  <c r="AB63" i="6"/>
  <c r="Y63" i="6"/>
  <c r="P63" i="6"/>
  <c r="Y62" i="6"/>
  <c r="AB62" i="6" s="1"/>
  <c r="P62" i="6"/>
  <c r="Y61" i="6"/>
  <c r="AB61" i="6" s="1"/>
  <c r="P61" i="6"/>
  <c r="Y60" i="6"/>
  <c r="AB60" i="6" s="1"/>
  <c r="P60" i="6"/>
  <c r="AB59" i="6"/>
  <c r="Y59" i="6"/>
  <c r="P59" i="6"/>
  <c r="Y58" i="6"/>
  <c r="AB58" i="6" s="1"/>
  <c r="P58" i="6"/>
  <c r="Y57" i="6"/>
  <c r="AB57" i="6" s="1"/>
  <c r="P57" i="6"/>
  <c r="Y56" i="6"/>
  <c r="AB56" i="6" s="1"/>
  <c r="P56" i="6"/>
  <c r="AB55" i="6"/>
  <c r="Y55" i="6"/>
  <c r="P55" i="6"/>
  <c r="Y54" i="6"/>
  <c r="AB54" i="6" s="1"/>
  <c r="P54" i="6"/>
  <c r="Y53" i="6"/>
  <c r="AB53" i="6" s="1"/>
  <c r="P53" i="6"/>
  <c r="Y52" i="6"/>
  <c r="AB52" i="6" s="1"/>
  <c r="P52" i="6"/>
  <c r="AB51" i="6"/>
  <c r="Y51" i="6"/>
  <c r="P51" i="6"/>
  <c r="Y50" i="6"/>
  <c r="AB50" i="6" s="1"/>
  <c r="P50" i="6"/>
  <c r="Y49" i="6"/>
  <c r="AB49" i="6" s="1"/>
  <c r="P49" i="6"/>
  <c r="Y48" i="6"/>
  <c r="AB48" i="6" s="1"/>
  <c r="P48" i="6"/>
  <c r="AB47" i="6"/>
  <c r="Y47" i="6"/>
  <c r="P47" i="6"/>
  <c r="Y46" i="6"/>
  <c r="AB46" i="6" s="1"/>
  <c r="P46" i="6"/>
  <c r="Y45" i="6"/>
  <c r="AB45" i="6" s="1"/>
  <c r="P45" i="6"/>
  <c r="Y44" i="6"/>
  <c r="AB44" i="6" s="1"/>
  <c r="P44" i="6"/>
  <c r="AB43" i="6"/>
  <c r="Y43" i="6"/>
  <c r="P43" i="6"/>
  <c r="Y42" i="6"/>
  <c r="AB42" i="6" s="1"/>
  <c r="P42" i="6"/>
  <c r="Y41" i="6"/>
  <c r="AB41" i="6" s="1"/>
  <c r="P41" i="6"/>
  <c r="Y40" i="6"/>
  <c r="AB40" i="6" s="1"/>
  <c r="P40" i="6"/>
  <c r="Y21" i="5"/>
  <c r="AB21" i="5" s="1"/>
  <c r="Y22" i="5"/>
  <c r="AB22" i="5" s="1"/>
  <c r="Y23" i="5"/>
  <c r="AB23" i="5" s="1"/>
  <c r="Y24" i="5"/>
  <c r="AB24" i="5" s="1"/>
  <c r="Y25" i="5"/>
  <c r="AB25" i="5" s="1"/>
  <c r="Y26" i="5"/>
  <c r="AB26" i="5" s="1"/>
  <c r="Y27" i="5"/>
  <c r="AB27" i="5" s="1"/>
  <c r="Y28" i="5"/>
  <c r="AB28" i="5" s="1"/>
  <c r="Y29" i="5"/>
  <c r="AB29" i="5" s="1"/>
  <c r="Y30" i="5"/>
  <c r="AB30" i="5" s="1"/>
  <c r="Y31" i="5"/>
  <c r="AB31" i="5" s="1"/>
  <c r="Y32" i="5"/>
  <c r="AB32" i="5" s="1"/>
  <c r="Y33" i="5"/>
  <c r="AB33" i="5" s="1"/>
  <c r="Y34" i="5"/>
  <c r="AB34" i="5" s="1"/>
  <c r="Y35" i="5"/>
  <c r="AB35" i="5" s="1"/>
  <c r="Y36" i="5"/>
  <c r="AB36" i="5" s="1"/>
  <c r="Y37" i="5"/>
  <c r="AB37" i="5" s="1"/>
  <c r="Y38" i="5"/>
  <c r="AB38" i="5" s="1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Y39" i="6" l="1"/>
  <c r="AB39" i="6" s="1"/>
  <c r="P39" i="6"/>
  <c r="Y38" i="6"/>
  <c r="AB38" i="6" s="1"/>
  <c r="P38" i="6"/>
  <c r="Y37" i="6"/>
  <c r="AB37" i="6" s="1"/>
  <c r="P37" i="6"/>
  <c r="AB36" i="6"/>
  <c r="Y36" i="6"/>
  <c r="P36" i="6"/>
  <c r="Y35" i="6"/>
  <c r="AB35" i="6" s="1"/>
  <c r="P35" i="6"/>
  <c r="Y34" i="6"/>
  <c r="AB34" i="6" s="1"/>
  <c r="P34" i="6"/>
  <c r="Y33" i="6"/>
  <c r="AB33" i="6" s="1"/>
  <c r="P33" i="6"/>
  <c r="AB32" i="6"/>
  <c r="Y32" i="6"/>
  <c r="P32" i="6"/>
  <c r="Y31" i="6"/>
  <c r="AB31" i="6" s="1"/>
  <c r="P31" i="6"/>
  <c r="Y30" i="6"/>
  <c r="AB30" i="6" s="1"/>
  <c r="P30" i="6"/>
  <c r="Y29" i="6"/>
  <c r="AB29" i="6" s="1"/>
  <c r="P29" i="6"/>
  <c r="AB28" i="6"/>
  <c r="Y28" i="6"/>
  <c r="P28" i="6"/>
  <c r="Y27" i="6"/>
  <c r="AB27" i="6" s="1"/>
  <c r="P27" i="6"/>
  <c r="Y26" i="6"/>
  <c r="AB26" i="6" s="1"/>
  <c r="P26" i="6"/>
  <c r="Y25" i="6"/>
  <c r="AB25" i="6" s="1"/>
  <c r="P25" i="6"/>
  <c r="AB24" i="6"/>
  <c r="Y24" i="6"/>
  <c r="P24" i="6"/>
  <c r="Y23" i="6"/>
  <c r="AB23" i="6" s="1"/>
  <c r="P23" i="6"/>
  <c r="AB22" i="6"/>
  <c r="Y22" i="6"/>
  <c r="P22" i="6"/>
  <c r="Y21" i="6"/>
  <c r="AB21" i="6" s="1"/>
  <c r="P21" i="6"/>
  <c r="AB20" i="6"/>
  <c r="Y20" i="6"/>
  <c r="P20" i="6"/>
  <c r="Y19" i="6"/>
  <c r="AB19" i="6" s="1"/>
  <c r="P19" i="6"/>
  <c r="AB18" i="6"/>
  <c r="Y18" i="6"/>
  <c r="P18" i="6"/>
  <c r="Y17" i="6"/>
  <c r="AB17" i="6" s="1"/>
  <c r="P17" i="6"/>
  <c r="AB16" i="6"/>
  <c r="Y16" i="6"/>
  <c r="P16" i="6"/>
  <c r="Y15" i="6"/>
  <c r="AB15" i="6" s="1"/>
  <c r="P15" i="6"/>
  <c r="AB14" i="6"/>
  <c r="Y14" i="6"/>
  <c r="P14" i="6"/>
  <c r="Y13" i="6"/>
  <c r="AB13" i="6" s="1"/>
  <c r="P13" i="6"/>
  <c r="AB12" i="6"/>
  <c r="Y12" i="6"/>
  <c r="P12" i="6"/>
  <c r="Y11" i="6"/>
  <c r="AB11" i="6" s="1"/>
  <c r="P11" i="6"/>
  <c r="AB10" i="6"/>
  <c r="Y10" i="6"/>
  <c r="P10" i="6"/>
  <c r="Y9" i="6"/>
  <c r="AB9" i="6" s="1"/>
  <c r="P9" i="6"/>
  <c r="AB8" i="6"/>
  <c r="Y8" i="6"/>
  <c r="P8" i="6"/>
  <c r="Y19" i="5" l="1"/>
  <c r="AB19" i="5" s="1"/>
  <c r="Y20" i="5"/>
  <c r="AB20" i="5" s="1"/>
  <c r="P19" i="5"/>
  <c r="P20" i="5"/>
  <c r="Y15" i="5"/>
  <c r="AB15" i="5" s="1"/>
  <c r="Y16" i="5"/>
  <c r="AB16" i="5" s="1"/>
  <c r="Y17" i="5"/>
  <c r="AB17" i="5" s="1"/>
  <c r="P15" i="5"/>
  <c r="P16" i="5"/>
  <c r="P17" i="5"/>
  <c r="Y18" i="5"/>
  <c r="AB18" i="5" s="1"/>
  <c r="P18" i="5"/>
  <c r="Y14" i="5" l="1"/>
  <c r="AB14" i="5" s="1"/>
  <c r="P14" i="5"/>
  <c r="Y13" i="5"/>
  <c r="AB13" i="5" s="1"/>
  <c r="P13" i="5"/>
  <c r="Y12" i="5"/>
  <c r="AB12" i="5" s="1"/>
  <c r="P12" i="5"/>
  <c r="Y11" i="5"/>
  <c r="AB11" i="5" s="1"/>
  <c r="P11" i="5"/>
  <c r="Y10" i="5"/>
  <c r="AB10" i="5" s="1"/>
  <c r="P10" i="5"/>
  <c r="Y9" i="5"/>
  <c r="AB9" i="5" s="1"/>
  <c r="P9" i="5"/>
  <c r="Y8" i="5"/>
  <c r="AB8" i="5" s="1"/>
  <c r="P8" i="5"/>
  <c r="Y23" i="4" l="1"/>
  <c r="AB23" i="4" s="1"/>
  <c r="P23" i="4"/>
  <c r="Y22" i="4"/>
  <c r="AB22" i="4" s="1"/>
  <c r="P22" i="4"/>
  <c r="Y21" i="4"/>
  <c r="AB21" i="4" s="1"/>
  <c r="P21" i="4"/>
  <c r="Y20" i="4"/>
  <c r="AB20" i="4" s="1"/>
  <c r="P20" i="4"/>
  <c r="Y19" i="4"/>
  <c r="AB19" i="4" s="1"/>
  <c r="P19" i="4"/>
  <c r="Y18" i="4"/>
  <c r="AB18" i="4" s="1"/>
  <c r="P18" i="4"/>
  <c r="Y17" i="4"/>
  <c r="AB17" i="4" s="1"/>
  <c r="P17" i="4"/>
  <c r="Y16" i="4"/>
  <c r="AB16" i="4" s="1"/>
  <c r="P16" i="4"/>
  <c r="Y15" i="4"/>
  <c r="AB15" i="4" s="1"/>
  <c r="P15" i="4"/>
  <c r="Y14" i="4"/>
  <c r="AB14" i="4" s="1"/>
  <c r="P14" i="4"/>
  <c r="Y13" i="4"/>
  <c r="AB13" i="4" s="1"/>
  <c r="P13" i="4"/>
  <c r="Y12" i="4"/>
  <c r="AB12" i="4" s="1"/>
  <c r="P12" i="4"/>
  <c r="Y11" i="4"/>
  <c r="AB11" i="4" s="1"/>
  <c r="P11" i="4"/>
  <c r="Y10" i="4"/>
  <c r="AB10" i="4" s="1"/>
  <c r="P10" i="4"/>
  <c r="Y9" i="4"/>
  <c r="AB9" i="4" s="1"/>
  <c r="P9" i="4"/>
  <c r="Y8" i="4"/>
  <c r="AB8" i="4" s="1"/>
  <c r="P8" i="4"/>
  <c r="Y16" i="2" l="1"/>
  <c r="AB16" i="2" s="1"/>
  <c r="Y17" i="2"/>
  <c r="AB17" i="2" s="1"/>
  <c r="Y18" i="2"/>
  <c r="AB18" i="2" s="1"/>
  <c r="Y19" i="2"/>
  <c r="AB19" i="2" s="1"/>
  <c r="Y20" i="2"/>
  <c r="AB20" i="2" s="1"/>
  <c r="Y21" i="2"/>
  <c r="AB21" i="2" s="1"/>
  <c r="Y22" i="2"/>
  <c r="AB22" i="2" s="1"/>
  <c r="Y23" i="2"/>
  <c r="AB23" i="2" s="1"/>
  <c r="P16" i="2"/>
  <c r="P17" i="2"/>
  <c r="P18" i="2"/>
  <c r="P19" i="2"/>
  <c r="P20" i="2"/>
  <c r="P21" i="2"/>
  <c r="P22" i="2"/>
  <c r="P23" i="2"/>
  <c r="Y11" i="2"/>
  <c r="AB11" i="2" s="1"/>
  <c r="Y12" i="2"/>
  <c r="AB12" i="2" s="1"/>
  <c r="Y13" i="2"/>
  <c r="AB13" i="2" s="1"/>
  <c r="Y14" i="2"/>
  <c r="AB14" i="2" s="1"/>
  <c r="Y15" i="2"/>
  <c r="AB15" i="2" s="1"/>
  <c r="P11" i="2"/>
  <c r="P12" i="2"/>
  <c r="P13" i="2"/>
  <c r="P14" i="2"/>
  <c r="P15" i="2"/>
  <c r="Y9" i="2" l="1"/>
  <c r="AB9" i="2" s="1"/>
  <c r="Y10" i="2"/>
  <c r="AB10" i="2" s="1"/>
  <c r="Y8" i="2"/>
  <c r="AB8" i="2" s="1"/>
  <c r="P9" i="2"/>
  <c r="P10" i="2"/>
  <c r="P8" i="2"/>
</calcChain>
</file>

<file path=xl/sharedStrings.xml><?xml version="1.0" encoding="utf-8"?>
<sst xmlns="http://schemas.openxmlformats.org/spreadsheetml/2006/main" count="2510" uniqueCount="698">
  <si>
    <t>№ п/п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</si>
  <si>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</si>
  <si>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</si>
  <si>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</si>
  <si>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Признак АПВ (1/0)</t>
  </si>
  <si>
    <t>Признак АВР (1/0)</t>
  </si>
  <si>
    <t>Количество точек поставки, по которым произошло прекращение передачи 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</si>
  <si>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</si>
  <si>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</si>
  <si>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</si>
  <si>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</si>
  <si>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</si>
  <si>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 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</si>
  <si>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</si>
  <si>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</si>
  <si>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</si>
  <si>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</si>
  <si>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</si>
  <si>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</si>
  <si>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</si>
  <si>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надёжности</t>
  </si>
  <si>
    <t>2 категории надёжности</t>
  </si>
  <si>
    <t>3 категории надёжности</t>
  </si>
  <si>
    <t>с максимальной мощностью до 150 кВт</t>
  </si>
  <si>
    <t>с максимальной мощностью от 150 до 670 кВт</t>
  </si>
  <si>
    <t>максимальной мощностью свыше 670 кВт</t>
  </si>
  <si>
    <t>Всего (сумма граф 17-21)</t>
  </si>
  <si>
    <t>полное</t>
  </si>
  <si>
    <t>частичное</t>
  </si>
  <si>
    <t>журнал заявок ОДС</t>
  </si>
  <si>
    <t>Наименование структурной единицы сетевой организации (населенный пункт)</t>
  </si>
  <si>
    <t>-</t>
  </si>
  <si>
    <t>ЛЭП</t>
  </si>
  <si>
    <t>…..</t>
  </si>
  <si>
    <t>*Коды причин прекращения передачи электрической энергии</t>
  </si>
  <si>
    <t>Сверхнормативные сроки эксплуатации и прочие причины</t>
  </si>
  <si>
    <t xml:space="preserve">Повреждение оборудования в результате воздействия посторонних лиц или организаций </t>
  </si>
  <si>
    <t>Воздействие сверхрасчётных  природно-климатических нагрузок</t>
  </si>
  <si>
    <t xml:space="preserve">Повреждения в сети потребителя </t>
  </si>
  <si>
    <t>Причина прекращения передачи электрической энергии (1-5)*</t>
  </si>
  <si>
    <t>Противоаварийные мероприятия</t>
  </si>
  <si>
    <t xml:space="preserve">Повреждения в сетях смежной сетевой компании  </t>
  </si>
  <si>
    <t>Осиновое Плесо</t>
  </si>
  <si>
    <t>Сведения о техническом состоянии электрических сетей МУП "ТРСК Новокузнецкого района" в 2017 году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</si>
  <si>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(январь 2017 года)</t>
  </si>
  <si>
    <t>Костенково</t>
  </si>
  <si>
    <t>Ф.10-3-С</t>
  </si>
  <si>
    <t>10,20 2017.01.02</t>
  </si>
  <si>
    <t>13,10 2017.01.02</t>
  </si>
  <si>
    <t>2 от 02.01.2017</t>
  </si>
  <si>
    <t>Работы проводит Новокузнецкий РЭС</t>
  </si>
  <si>
    <t>Сосновка</t>
  </si>
  <si>
    <t>Т-2-008</t>
  </si>
  <si>
    <t>ПС</t>
  </si>
  <si>
    <t>17,38 2017.01.04</t>
  </si>
  <si>
    <t>4 от 04.01.2017</t>
  </si>
  <si>
    <t>Произвели осмотр ВЛ-0,4кВ, нарушений не выявлено, включение ВА в РУ-0,4кВ ТП Т-2-008</t>
  </si>
  <si>
    <t>Атаманово</t>
  </si>
  <si>
    <t>Ф.10-1-К</t>
  </si>
  <si>
    <t>15,30 2017.01.09</t>
  </si>
  <si>
    <t>16,10 2017.01.09</t>
  </si>
  <si>
    <t>18,58 2017.01.04</t>
  </si>
  <si>
    <t>15 от 09.01.2017</t>
  </si>
  <si>
    <t>Работы проводит Мысковский РЭС</t>
  </si>
  <si>
    <t>Т-3-017</t>
  </si>
  <si>
    <t>16,40 2017.01.09</t>
  </si>
  <si>
    <t>18,10 2017.01.09</t>
  </si>
  <si>
    <t>16 от 09.01.2017</t>
  </si>
  <si>
    <t>Произвели осмотр ВЛ-0,4кВ, нарушений не выявлено, включение ВА в РУ-0,4кВ ТП Т-3-017</t>
  </si>
  <si>
    <t>Тальжино</t>
  </si>
  <si>
    <t>Ю-3-015</t>
  </si>
  <si>
    <t>Ю-3-016</t>
  </si>
  <si>
    <t>19,14 2017.01.16</t>
  </si>
  <si>
    <t>19,52 2017.01.16</t>
  </si>
  <si>
    <t>48 от 16.01.2017</t>
  </si>
  <si>
    <t>Произвели осмотр ВЛ-0,4кВ, нарушений не выявлено, включение ВА в РУ-0,4кВ ТП Ю-3-015</t>
  </si>
  <si>
    <t>20,30 2017.01.16</t>
  </si>
  <si>
    <t>22,23 2017.01.16</t>
  </si>
  <si>
    <t>49 от 16.01.2017</t>
  </si>
  <si>
    <t>Произвели ремонт и включение ВА в РУ-0,4кВ ТП Ю-3-015</t>
  </si>
  <si>
    <t>Т-6-003</t>
  </si>
  <si>
    <t>18,00 2017.01.21</t>
  </si>
  <si>
    <t>19,00 2017.01.21</t>
  </si>
  <si>
    <t>94 от 21.01.2017</t>
  </si>
  <si>
    <t>Произвели осмотр ВЛ-0,4кВ, нарушений не выявлено, включение ВА в РУ-0,4кВ ТП Т-6-003</t>
  </si>
  <si>
    <t>Северный</t>
  </si>
  <si>
    <t>Т-4-035</t>
  </si>
  <si>
    <t>07,00 2017.01.22</t>
  </si>
  <si>
    <t>09,50 2017.01.22</t>
  </si>
  <si>
    <t>95 от 22.01.2017</t>
  </si>
  <si>
    <t>Произвели осмотр ВЛ-0,4кВ, нарушений не выявлено, включение ВА в РУ-0,4кВ ТП Т-4-035</t>
  </si>
  <si>
    <t>Сидорово</t>
  </si>
  <si>
    <t>Ю-1-090</t>
  </si>
  <si>
    <t>06,40 2017.01.24</t>
  </si>
  <si>
    <t>10,15 2017.01.24</t>
  </si>
  <si>
    <t>100 от 24.01.2017</t>
  </si>
  <si>
    <t>Произвели осмотр ВЛ-0,4кВ, замену крюка ИО-0,4 по ВЛ-0,4кВ, включение ВА в РУ-0,4кВ ТП Ю-1-090</t>
  </si>
  <si>
    <t>Безруково</t>
  </si>
  <si>
    <t>Ф.6-5-Б</t>
  </si>
  <si>
    <t>20,00 2017.01.25</t>
  </si>
  <si>
    <t>20,42 2017.01.25</t>
  </si>
  <si>
    <t>111 от 25.01.2017</t>
  </si>
  <si>
    <t>Ф.10-18-Д</t>
  </si>
  <si>
    <t>05,10 2017.01.26</t>
  </si>
  <si>
    <t>05,59 2017.01.26</t>
  </si>
  <si>
    <t>113 от 26.01.2017</t>
  </si>
  <si>
    <t>Работы проводит Осинниковский РЭС</t>
  </si>
  <si>
    <t>Таргайский дом отдыха</t>
  </si>
  <si>
    <t>Кузедеево</t>
  </si>
  <si>
    <t>Казанково</t>
  </si>
  <si>
    <t>06,50 2017.01.26</t>
  </si>
  <si>
    <t>13,00 2017.01.26</t>
  </si>
  <si>
    <t>114 от 26.01.2017</t>
  </si>
  <si>
    <t>Произвели осмотр ВЛ-10кВ, отключение поврежденного участка отпайки от опоры № 7,  ВЛ-10кВ отпайка от опоры №54 включена в работу</t>
  </si>
  <si>
    <t>Ф.10-1-П</t>
  </si>
  <si>
    <t xml:space="preserve">Ф.10-17-Л  </t>
  </si>
  <si>
    <t>Ф.10-8-К</t>
  </si>
  <si>
    <t>Ю-4-008</t>
  </si>
  <si>
    <t>ТП</t>
  </si>
  <si>
    <t>09,11 2017.01.26</t>
  </si>
  <si>
    <t>12,49 2017.01.26</t>
  </si>
  <si>
    <t>116 от 26.01.2017</t>
  </si>
  <si>
    <t>117 от 26.01.2017</t>
  </si>
  <si>
    <t>12,43 2017.01.26</t>
  </si>
  <si>
    <t>05,30 2017.01.26</t>
  </si>
  <si>
    <t>14,50 2017.01.26</t>
  </si>
  <si>
    <t>118 от 26.01.2017</t>
  </si>
  <si>
    <t>Работы проводит Кондомский РЭС</t>
  </si>
  <si>
    <t>19,40 2017.01.29</t>
  </si>
  <si>
    <t>21,31 2017.01.29</t>
  </si>
  <si>
    <t>132 от 29.01.2017</t>
  </si>
  <si>
    <t>Ф.10-17-Л отпайка от опоры № 54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</si>
  <si>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(февраль 2017 года)</t>
  </si>
  <si>
    <t>Бунгур</t>
  </si>
  <si>
    <t>Металлургов</t>
  </si>
  <si>
    <t>Ильинка</t>
  </si>
  <si>
    <t>Произвели осмотр ВЛ-0,4кВ, зачистку контактных соединений и подключение Абонентов  к электроснабжению</t>
  </si>
  <si>
    <t>Произвели осмотр ВЛ-0,4кВ, замену ВА в РУ-0,4 кВ в ТП Ю-2-075</t>
  </si>
  <si>
    <t>Произвели осмотр ВЛ-10кВ, замену концевой муфты КЛ-10кВ от ВЛ-10кВ Ф.10-7-Т ТП Т-3-017</t>
  </si>
  <si>
    <t>Произвели осмотр ВЛ-0,4кВ, зачистку и опрессовку фазного провода в ТП Т-2-005</t>
  </si>
  <si>
    <t>Произвели осмотр ВЛ-10кВ, восстановление 2-х шлейфов по ВЛ-10кВ Ф.10-19-М на опоре</t>
  </si>
  <si>
    <t>Произвели осмотр ВЛ-10-кВ, ТП; замену 3-х ИП-10 на ТП Т-4-030, 3-х ИО-10 по ВЛ-10кВ Ф.10-19-М</t>
  </si>
  <si>
    <t>Произвели осмотр ВЛ-10кВ, включение маслянного выключателя в РП-10кВ Ф№2</t>
  </si>
  <si>
    <t>Произвели осмотр ВЛ-10кВ Ф.10-4-РП, замену ПТ-10 в РУ-10кВ Т-4-036, вклочение маслянного выключателя в РП-10кВ Ф.10-4-РП, без отпайки от ВЛ-10кВ  на потребителя "Кузнецкие Ферросплавы"</t>
  </si>
  <si>
    <t>Произвели осмотр ВЛ-0,4кВ Ф.10-32-М; перетяжку 2 пролетов провода ВЛ-0,4кВ</t>
  </si>
  <si>
    <t>Ю-1-055</t>
  </si>
  <si>
    <t>Ю-2-075</t>
  </si>
  <si>
    <t>Т-2-005</t>
  </si>
  <si>
    <t>Ф.10-7-Т</t>
  </si>
  <si>
    <t>Ф.10-19-М</t>
  </si>
  <si>
    <t>Т-4-030</t>
  </si>
  <si>
    <t>Ф.10-4-РП</t>
  </si>
  <si>
    <t>Ф.6-32-П</t>
  </si>
  <si>
    <t>Т-6-001</t>
  </si>
  <si>
    <t>Т-4-016</t>
  </si>
  <si>
    <t>11,35 2017.02.07</t>
  </si>
  <si>
    <t>14,40 2017.02.07</t>
  </si>
  <si>
    <t>162 от 07.02.2017</t>
  </si>
  <si>
    <t>19,26 2017.02.09</t>
  </si>
  <si>
    <t>20,13 2017.02.09</t>
  </si>
  <si>
    <t>168 от 09.02.2017</t>
  </si>
  <si>
    <t>14,50 2017.02.13</t>
  </si>
  <si>
    <t>182 от 13.02.2017</t>
  </si>
  <si>
    <t>17,45 2017.02.13</t>
  </si>
  <si>
    <t>03,30 2017.02.17</t>
  </si>
  <si>
    <t>08,40 2017.02.17</t>
  </si>
  <si>
    <t>195 от 17.02.2017</t>
  </si>
  <si>
    <t>16,11 2017.02.17</t>
  </si>
  <si>
    <t>196 от 17.02.2017</t>
  </si>
  <si>
    <t>11,40 2017.02.19</t>
  </si>
  <si>
    <t>13,15 2017.02.19</t>
  </si>
  <si>
    <t>197 от 19.02.2017</t>
  </si>
  <si>
    <t>16,35 2017.02.21</t>
  </si>
  <si>
    <t>19,12 2017.02.21</t>
  </si>
  <si>
    <t>208 от 21.02.2017</t>
  </si>
  <si>
    <t>22,17 2017.02.21</t>
  </si>
  <si>
    <t>209 от 21.02.2017</t>
  </si>
  <si>
    <t>23,36 2017.02.21</t>
  </si>
  <si>
    <t>00,20 2017.02.22</t>
  </si>
  <si>
    <t>210 от 21.02.2017</t>
  </si>
  <si>
    <t>05,15 2017.02.22</t>
  </si>
  <si>
    <t>07,25 2017.02.22</t>
  </si>
  <si>
    <t>211 от 22.02.2017</t>
  </si>
  <si>
    <t>06,05 2017.02.22</t>
  </si>
  <si>
    <t>06,55 2017.02.22</t>
  </si>
  <si>
    <t>212 от 22.02.2017</t>
  </si>
  <si>
    <t>13,00 2017.02.22</t>
  </si>
  <si>
    <t>213 от 22.02.2017</t>
  </si>
  <si>
    <t>11,20 2017.02.22</t>
  </si>
  <si>
    <t>14,30 2017.02.22</t>
  </si>
  <si>
    <t>214 от 22.02.2017</t>
  </si>
  <si>
    <t>18,10 2017.02.23</t>
  </si>
  <si>
    <t>19,14 2017.02.23</t>
  </si>
  <si>
    <t>217 от 23.02.2017</t>
  </si>
  <si>
    <t>16,40 2017.02.25</t>
  </si>
  <si>
    <t>17,20 2017.02.25</t>
  </si>
  <si>
    <t>220 от 25.02.2017</t>
  </si>
  <si>
    <t>18,10 2017.02.28</t>
  </si>
  <si>
    <t>20,40 2017.02.28</t>
  </si>
  <si>
    <t>237 от 28.02.2017</t>
  </si>
  <si>
    <t xml:space="preserve">Произвели осмотр ВЛ-10кВ, замену высоковольтного предохранителя в Т-4-016 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</si>
  <si>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(март 2017 года)</t>
  </si>
  <si>
    <t>10,10 2017.03.02</t>
  </si>
  <si>
    <t>11,40 2017.03.02</t>
  </si>
  <si>
    <t>250 от 02.03.2017</t>
  </si>
  <si>
    <t>Произвели осмотр ВЛ-10кВ, РП-10кВ, включение маслянного выключателя Ф.2 РП-10кВ</t>
  </si>
  <si>
    <t>Ф.10-2-К</t>
  </si>
  <si>
    <t>11,50 2017.03.05</t>
  </si>
  <si>
    <t>20,10 2017.03.05</t>
  </si>
  <si>
    <t>259 от 05.03.2017</t>
  </si>
  <si>
    <t>Бенжереп-1</t>
  </si>
  <si>
    <t>Ф.10-6-Б</t>
  </si>
  <si>
    <t>12,40 2017.03.05</t>
  </si>
  <si>
    <t>260 от 05.03.2017</t>
  </si>
  <si>
    <t>Сары-Чумыш</t>
  </si>
  <si>
    <t>Ф.10-6-Ч</t>
  </si>
  <si>
    <t>261 от 05.03.2017</t>
  </si>
  <si>
    <t>Т-1-010</t>
  </si>
  <si>
    <t>18,00 2017.03.07</t>
  </si>
  <si>
    <t>19,40 2017.03.07</t>
  </si>
  <si>
    <t>276 от 07.03.2017</t>
  </si>
  <si>
    <t>Произвели осмотр ВЛ-0,4кВ, замену 6-ти прокалывающих зажимов на опоре по ВЛ-0,4кВ</t>
  </si>
  <si>
    <t>12,10 2017.03.14</t>
  </si>
  <si>
    <t>15,53 2017.03.14</t>
  </si>
  <si>
    <t>295 от 14.03.2017</t>
  </si>
  <si>
    <t>Т-6-004</t>
  </si>
  <si>
    <t>18,57 2017.03.21</t>
  </si>
  <si>
    <t>19,42 2017.03.21</t>
  </si>
  <si>
    <t>342 от 21.03.2017</t>
  </si>
  <si>
    <t>Произвели осмотр ВЛ-0,4кВ, натяжку провода ВЛ-0,4кВ 1-го пролета</t>
  </si>
  <si>
    <t>Южный</t>
  </si>
  <si>
    <t>Загорский</t>
  </si>
  <si>
    <t>Степной</t>
  </si>
  <si>
    <t>Ф.10-7-К</t>
  </si>
  <si>
    <t>Ф.6-7-БШ</t>
  </si>
  <si>
    <t>Ф.6-16-К</t>
  </si>
  <si>
    <t>Ф.10-3-Ф</t>
  </si>
  <si>
    <t>00,50 2017.03.27</t>
  </si>
  <si>
    <t>05,11 2017.03.27</t>
  </si>
  <si>
    <t>358 от 27.03.2017</t>
  </si>
  <si>
    <t>12,10 2017.03.27</t>
  </si>
  <si>
    <t>18,00 2017.03.27</t>
  </si>
  <si>
    <t>361 от 27.03.2017</t>
  </si>
  <si>
    <t>06,25 2017.03.29</t>
  </si>
  <si>
    <t>13,54 2017.03.29</t>
  </si>
  <si>
    <t>369 от 29.03.2017</t>
  </si>
  <si>
    <t>11,10 2017.03.29</t>
  </si>
  <si>
    <t>20,45 2017.03.29</t>
  </si>
  <si>
    <t>374 от 29.03.2017</t>
  </si>
  <si>
    <t>14,59 2017.03.29</t>
  </si>
  <si>
    <t>16,09 2017.03.29</t>
  </si>
  <si>
    <t>375 от 29.03.2017</t>
  </si>
  <si>
    <t>15,22 2017.03.29</t>
  </si>
  <si>
    <t>18,00 2017.03.29</t>
  </si>
  <si>
    <t>377 от 29.03.2017</t>
  </si>
  <si>
    <t>Работы проводит ЮЭС</t>
  </si>
  <si>
    <t>Произвели переход на резервную линию Ф.6-ПФ-1 ПС "Куйбышвская"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</si>
  <si>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(1 квартал 2017 года)</t>
  </si>
  <si>
    <t>Елань</t>
  </si>
  <si>
    <t>Нижние Кинерки</t>
  </si>
  <si>
    <t>Букино</t>
  </si>
  <si>
    <t>Куртуково</t>
  </si>
  <si>
    <t>Подгорный</t>
  </si>
  <si>
    <t>Мостовая</t>
  </si>
  <si>
    <t>Ф.6-4-Е</t>
  </si>
  <si>
    <t>Ф.10-12-НК</t>
  </si>
  <si>
    <t>Ю-2-022</t>
  </si>
  <si>
    <t>Ф.10-2-Т</t>
  </si>
  <si>
    <t>Ф.10-6-А</t>
  </si>
  <si>
    <t>Ф.6-ЦДС</t>
  </si>
  <si>
    <t>Костенково "Сибирская сказка"</t>
  </si>
  <si>
    <t>Ф.6-2</t>
  </si>
  <si>
    <t>Ю-3-010</t>
  </si>
  <si>
    <t>Ф.6-26-М</t>
  </si>
  <si>
    <t>Произвели осмотр ВЛ-0,4кВ, натяжку провода по ВЛ-0,4кВ - 1 пролет</t>
  </si>
  <si>
    <t>Произвели осмотр ВЛ-6кВ, нарушений не выявлено. При пробном включении линия под напряжением</t>
  </si>
  <si>
    <t>Произвели осмотр ВЛ-0,4кВ, нарушений не обнаружено. При пробном включении ВЛ-0,4кВ Ф.1 под напряжением.</t>
  </si>
  <si>
    <t>Произвели осмотр ВЛ-0,4кВ, включение автоматического выключателя в РУ-0,4 кВ в ТП (Ю-3-010)</t>
  </si>
  <si>
    <t>12,40 2017.03.30</t>
  </si>
  <si>
    <t>14,15 2017.03.30</t>
  </si>
  <si>
    <t>383 от 30.03.2017</t>
  </si>
  <si>
    <t>21,40 2017.03.30</t>
  </si>
  <si>
    <t>00,10 2017.03.30</t>
  </si>
  <si>
    <t>22,00 2017.03.30</t>
  </si>
  <si>
    <t>05,43 2017.03.30</t>
  </si>
  <si>
    <t>22,20 2017.03.30</t>
  </si>
  <si>
    <t>01,10 2017.03.30</t>
  </si>
  <si>
    <t>22,40 2017.03.30</t>
  </si>
  <si>
    <t>22,48 2017.03.30</t>
  </si>
  <si>
    <t>22,50 2017.03.30</t>
  </si>
  <si>
    <t>385 от 30.03.2017</t>
  </si>
  <si>
    <t>23,57 2017.03.30</t>
  </si>
  <si>
    <t>15,00 2017.03.30</t>
  </si>
  <si>
    <t>18,03 2017.03.30</t>
  </si>
  <si>
    <t>04,45 2017.03.30</t>
  </si>
  <si>
    <t>13,50 2017.03.30</t>
  </si>
  <si>
    <t>392 от 31.03.2017</t>
  </si>
  <si>
    <t>386 от 30.03.2017</t>
  </si>
  <si>
    <t>387 от 30.03.2017</t>
  </si>
  <si>
    <t>388 от 30.03.2017</t>
  </si>
  <si>
    <t>389 от 30.03.2017</t>
  </si>
  <si>
    <t>391 от 30.03.2017</t>
  </si>
  <si>
    <t>05,27 2017.03.31</t>
  </si>
  <si>
    <t>15,50 2017.03.31</t>
  </si>
  <si>
    <t xml:space="preserve"> 393 от 31.03.2017</t>
  </si>
  <si>
    <t>05,43 2017.03.31</t>
  </si>
  <si>
    <t>08,50 2017.03.31</t>
  </si>
  <si>
    <t>14,38 2017.03.31</t>
  </si>
  <si>
    <t>394 от 31.03.2017</t>
  </si>
  <si>
    <t>08,10 2017.03.31</t>
  </si>
  <si>
    <t>17,00 2017.03.31</t>
  </si>
  <si>
    <t>396 от 31.03.2017</t>
  </si>
  <si>
    <t>09,10 2017.03.31</t>
  </si>
  <si>
    <t>17,40 2017.03.31</t>
  </si>
  <si>
    <t>397 от 31.03.2017</t>
  </si>
  <si>
    <t>18,00 2017.03.31</t>
  </si>
  <si>
    <t>20,35 2017.03.31</t>
  </si>
  <si>
    <t>398 от 31.03.2017</t>
  </si>
  <si>
    <t>10,00 2017.03.31</t>
  </si>
  <si>
    <t>10,50 2017.03.31</t>
  </si>
  <si>
    <t>400 от 31.03.2017</t>
  </si>
  <si>
    <t>12,00 2017.03.31</t>
  </si>
  <si>
    <t>12,36 2017.03.31</t>
  </si>
  <si>
    <t>402 от 31.03.2017</t>
  </si>
  <si>
    <t>12,20 2017.03.31</t>
  </si>
  <si>
    <t>12,45 2017.03.31</t>
  </si>
  <si>
    <t>403 от 31.03.2017</t>
  </si>
  <si>
    <t>09,05 2017.03.31</t>
  </si>
  <si>
    <t>16,30 2017.03.31</t>
  </si>
  <si>
    <t>407 от 31.03.2017</t>
  </si>
  <si>
    <t>12,50 2017.03.31</t>
  </si>
  <si>
    <t>21,00 2017.03.31</t>
  </si>
  <si>
    <t>03,10 2017.03.31</t>
  </si>
  <si>
    <t>410 от 31.03.2017</t>
  </si>
  <si>
    <t xml:space="preserve">Произвели осмотр ВЛ-0,4кВ, натяжку 1 пролета провода по ВЛ-0,4кВ </t>
  </si>
  <si>
    <t xml:space="preserve">Произвели осмотр ВЛ-10кВ, обнаружено падение дерева и обрыв проводов на линии эл.передач потреб.отпайки С/О"Жемчужина". Произвели натяжку проводов ВЛ-10кВ, замену штырьевых изоляторов на потребительской отпайке. Заявка на включение отпайки ВЛ-10кВ Ф.10-12-НК передана в Осинниковский РЭС временем 08,50ч. </t>
  </si>
  <si>
    <t>Произвели осмотр ВЛ-6кВ, на оп. №53,54 произвели замену штырьевых изоляторов и натяжку проводов, 2 пролёта. Заявка на включение отпайки ВЛ-6кВ Ф.6-ЦДС прередана в Новокузнецкий РЭС временем 15,40ч.</t>
  </si>
  <si>
    <t>Произвели осмотр ВЛ-6кВ, нарушений не выявлено.Работы окончены в 21,00ч., заявка на включение Ф.6-26-М предана в Новокузнецкий РЭС временем 21,55ч.</t>
  </si>
  <si>
    <t>Недорезово</t>
  </si>
  <si>
    <t>Загадное</t>
  </si>
  <si>
    <t xml:space="preserve">Произвели осмотр ВЛ-6кВ,устранили обрыв провода по ВЛ-6кВ оп.№ 100 </t>
  </si>
  <si>
    <t>Работы проводит РЖД</t>
  </si>
  <si>
    <t>Произвели осмотр линин ВЛ-0,4кВ, устранили перехлест провода, включили автоматический выключатель в РУ-0,4кВ Т-3-012</t>
  </si>
  <si>
    <t xml:space="preserve">Произвели осмотр ВЛ-6кВ, натяжку 2 пролетов провода ВЛ-6кВ </t>
  </si>
  <si>
    <t xml:space="preserve">Произвели осмотр ВЛ-0,4кВ, натяжку 6 пролетов провода ВЛ-0,4кВ </t>
  </si>
  <si>
    <t xml:space="preserve">Произвели осмотр ВЛ-6кВ, натяжку 1 пролета провода ВЛ-6кВ </t>
  </si>
  <si>
    <t>Произвели осмотр ВЛ-10-кВ, замену 2 штырьевых изоляторов по ВЛ-10кВ.</t>
  </si>
  <si>
    <t>Произвели осмотр ВЛ-0,4кВ , ТП Ю-2-075; замену прокалывающего зажима в ТП</t>
  </si>
  <si>
    <t>Произвели осмотр ВЛ-10кВ, включение маслянного выключателя в РП-10кВ</t>
  </si>
  <si>
    <t>Произвели осмотр ВЛ-0,4кВ, замену 2-ух прокалывающих зажимов по ВЛ-0,4кВ</t>
  </si>
  <si>
    <t>413 от 01.04.2017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</si>
  <si>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(апрель 2017 года)</t>
  </si>
  <si>
    <t>Ф.10-32-М</t>
  </si>
  <si>
    <t>21,55 2017.04.01</t>
  </si>
  <si>
    <t>03,35 2017.04.02</t>
  </si>
  <si>
    <t>10,15 2017.04.02</t>
  </si>
  <si>
    <t>13,25 2017.04.02</t>
  </si>
  <si>
    <t>414 от 02.04.2017</t>
  </si>
  <si>
    <t>Ф.6-10</t>
  </si>
  <si>
    <t>05,00 2017.04.05</t>
  </si>
  <si>
    <t>05.15 2017.04.05</t>
  </si>
  <si>
    <t>423 от 05.04.2017</t>
  </si>
  <si>
    <t>Т-3-012</t>
  </si>
  <si>
    <t>16,20 2017.04.07</t>
  </si>
  <si>
    <t>18,00 2017.04.07</t>
  </si>
  <si>
    <t>442 от 07.04.2017</t>
  </si>
  <si>
    <t>Ф.10-12-К</t>
  </si>
  <si>
    <t>Т-3-014</t>
  </si>
  <si>
    <t>Ю-2-057</t>
  </si>
  <si>
    <t>Ф.10-33-Т</t>
  </si>
  <si>
    <t>10,35 2017.04.12</t>
  </si>
  <si>
    <t>12,17 2017.04.12</t>
  </si>
  <si>
    <t>457 от 12.04.2017</t>
  </si>
  <si>
    <t>21,00 2017.04.17</t>
  </si>
  <si>
    <t>13,48 2017.04.17</t>
  </si>
  <si>
    <t>478 от 17.04.2017</t>
  </si>
  <si>
    <t>17,20 2017.04.17</t>
  </si>
  <si>
    <t>03,40 2017.04.17</t>
  </si>
  <si>
    <t>480 от 17.04.2017</t>
  </si>
  <si>
    <t>15,35 2017.04.17</t>
  </si>
  <si>
    <t>03,10 2017.04.17</t>
  </si>
  <si>
    <t>481 от 17.04.2017</t>
  </si>
  <si>
    <t>11,25 2017.04.18</t>
  </si>
  <si>
    <t>482 от 18.04.2017</t>
  </si>
  <si>
    <t>12,25 2017.04.18</t>
  </si>
  <si>
    <t>13,00 2017.04.18</t>
  </si>
  <si>
    <t>487 от 18.04.2017</t>
  </si>
  <si>
    <t>17,25 2017.04.18</t>
  </si>
  <si>
    <t>21,46 2017.04.18</t>
  </si>
  <si>
    <t>488 от 18.04.2017</t>
  </si>
  <si>
    <t>19,25 2017.04.18</t>
  </si>
  <si>
    <t>22,23 2017.04.18</t>
  </si>
  <si>
    <t>489 от 18.04.2017</t>
  </si>
  <si>
    <t>19,30 2017.04.19</t>
  </si>
  <si>
    <t>21,31 2017.04.19</t>
  </si>
  <si>
    <t>498 от 18.04.2017</t>
  </si>
  <si>
    <t>08,27 2017.04.20</t>
  </si>
  <si>
    <t>17,40 2017.04.20</t>
  </si>
  <si>
    <t>500 от 20.04.2017</t>
  </si>
  <si>
    <t>07,05 2017.04.21</t>
  </si>
  <si>
    <t>09,10 2017.04.21</t>
  </si>
  <si>
    <t>504 от 21.04.2017</t>
  </si>
  <si>
    <t>22,15 2017.04.23</t>
  </si>
  <si>
    <t>01,40 2017.04.24</t>
  </si>
  <si>
    <t>525 от 23.04.2017</t>
  </si>
  <si>
    <t>12,40 2017.04.20</t>
  </si>
  <si>
    <t>Произвели осмотр ВЛ-10кВ,убрали посторонний предмет с ВЛ-10кВ</t>
  </si>
  <si>
    <t>Включили в работу Ф.10-12-К (с отключеными потребительскими отпайками )</t>
  </si>
  <si>
    <t>11,35 2017.04.24</t>
  </si>
  <si>
    <t>13,40 2017.04.24</t>
  </si>
  <si>
    <t>Произвели переключение на резерв Ф.6-ПФ-1</t>
  </si>
  <si>
    <t>16,20 2017.04.24</t>
  </si>
  <si>
    <t>16,58 2017.04.24</t>
  </si>
  <si>
    <t>534 от 24.04.2017</t>
  </si>
  <si>
    <t>527 от 24.04.2017</t>
  </si>
  <si>
    <t>Увал</t>
  </si>
  <si>
    <t>08,00 2017.04.29</t>
  </si>
  <si>
    <t>09,25 2017.04.29</t>
  </si>
  <si>
    <t>08,40 2017.04.29</t>
  </si>
  <si>
    <t>11,38 2017.04.29</t>
  </si>
  <si>
    <t>571 от 29.04.2017</t>
  </si>
  <si>
    <t>572 от 29.04.2017</t>
  </si>
  <si>
    <t>Произвели осмотр ВЛ-10кВ, нарушений не выявлено, отпайку на п.Увал, Краснознаменку включили в работу.</t>
  </si>
  <si>
    <t>Произвели осмотр ВЛ-10кВ, убрали посторонний предмет с ВЛ-10кВ, Ф.10-32-М включили в работу.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</si>
  <si>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(май 2017 года)</t>
  </si>
  <si>
    <t>Есаулка</t>
  </si>
  <si>
    <t>Ленинский</t>
  </si>
  <si>
    <t>Черемза</t>
  </si>
  <si>
    <t>Глуховка</t>
  </si>
  <si>
    <t>Успенка</t>
  </si>
  <si>
    <t>Учул</t>
  </si>
  <si>
    <t>Произвели осмотр ВЛ-10кВ, ТП Т-2-011,  замену проходного высоковольтного изолятора в ТП Т-2-011</t>
  </si>
  <si>
    <t>Произвели осмотр ВЛ-10кВ, РЛНД ;  натяжку провода 2 пролёта ВЛ-10кВ Ф.10-17-С и установили шунтирующие перемычки на РЛНД ВЛ-10кВ Ф.10-17-С</t>
  </si>
  <si>
    <t>Произвели осмотр ВЛ-10кВ, устранили посторонний предмет с ВЛ-10кВ отпайки оп.54  Ф.10-17-Л</t>
  </si>
  <si>
    <t>Произвели осмотр ВЛ-10кВ, натяжку провода 2 пролета ВЛ-10кВ Ф.10-1-П, чистка просекиВЛ-10кВ 1 пролета</t>
  </si>
  <si>
    <t>Произвели осмотр ВЛ-6кВ, нарушений не выявлено, Ф.6-12-П включили в работу</t>
  </si>
  <si>
    <t>Произвели осмотр линии ВЛ-0,4кВ, нарушений не выявлено; включение автоматического выключателя в РУ-0,4кВ ТП Т-5-001</t>
  </si>
  <si>
    <t>Произвели осмотр ВЛ-0,4кВ; устранили перехлест проводов по ВЛ-0,4кВ</t>
  </si>
  <si>
    <t xml:space="preserve">Произвели осмотр ВЛ-0,4кВ, натяжку провода по ВЛ-0,4кВ 1 пролета </t>
  </si>
  <si>
    <t>Произвели осмотр ВЛ-0,4кВ; устранили обрыв провода по ВЛ-0,4кВ</t>
  </si>
  <si>
    <t>Произвели осмотр ВЛ-0,4кВ;  натяжку провода по ВЛ-0,4кВ 1 пролета,замену предохранителя в РУ-0,4кВ ТП Т-2-003</t>
  </si>
  <si>
    <t>Ф.6-29-А</t>
  </si>
  <si>
    <t>Ф.10-17-С</t>
  </si>
  <si>
    <t>Ф.10-2-П</t>
  </si>
  <si>
    <t>отпайка от оп.54 Ф.10-17-Л</t>
  </si>
  <si>
    <t>Ф.6-12-П</t>
  </si>
  <si>
    <t>Т-5-001</t>
  </si>
  <si>
    <t>Т-3-009</t>
  </si>
  <si>
    <t>Т-4-038</t>
  </si>
  <si>
    <t>Ю-1-052</t>
  </si>
  <si>
    <t>Т-2-003</t>
  </si>
  <si>
    <t xml:space="preserve"> Ю-4-008</t>
  </si>
  <si>
    <t>Произвели осмотр ВЛ-10кВ,  замену 1-го опорного изолятора по ВЛ-10кВ Ф.10-33-Т</t>
  </si>
  <si>
    <t>Произвели осмотр ВЛ-0,4кВ, включение автоматического выключателя в РУ-0,4 кВ в ТП Ю-4-008</t>
  </si>
  <si>
    <t>Т-3-022</t>
  </si>
  <si>
    <t>Произвели осмотр линии ВЛ-0,4кВ, нарушений не выявлено; включение автоматического выключателя в РУ-0,4кВ ТП Т-3-022</t>
  </si>
  <si>
    <t>Таловая</t>
  </si>
  <si>
    <t xml:space="preserve">Произвели осмотр ВЛ-0,4кВ, натяжку 6-ти пролетов провода ВЛ-0,4кВ </t>
  </si>
  <si>
    <t>Произвели осмотр ВЛ-0,4кВ, замену прокалывающих зажимов - 4 шт.</t>
  </si>
  <si>
    <t>Произвели осмотр ВЛ-0,4 кВ, перетяжку 1-гопролета провода ВЛ-0,4кВ</t>
  </si>
  <si>
    <t xml:space="preserve">Произвели осмотр ВЛ-10кВ; устранили обрыв провода по ВЛ-10кВ, </t>
  </si>
  <si>
    <t>Произвели осмотр ТП Т-6-005, ВЛ-0,4кВ, замену силового трансформатора</t>
  </si>
  <si>
    <t>Работы проводит Кузбасский Пищекомбинат</t>
  </si>
  <si>
    <t>Произвели осмотр ВЛ-0,4кВ повреждений не выявлено, при пробном включении линия под напряжением</t>
  </si>
  <si>
    <t>Т-3-018</t>
  </si>
  <si>
    <t xml:space="preserve"> Ю-1-055</t>
  </si>
  <si>
    <t xml:space="preserve"> Ф.10-2-Т</t>
  </si>
  <si>
    <t>Т-3-002</t>
  </si>
  <si>
    <t xml:space="preserve"> Ф.10-18-РП</t>
  </si>
  <si>
    <t>Т-6-005</t>
  </si>
  <si>
    <t xml:space="preserve"> Ф.6-15-П</t>
  </si>
  <si>
    <t>19,10 2017.05.01</t>
  </si>
  <si>
    <t>23,56 2017.05.01</t>
  </si>
  <si>
    <t>13,15 2017.05.03</t>
  </si>
  <si>
    <t>14,30 2017.05.03</t>
  </si>
  <si>
    <t>12,30 2017.05.06</t>
  </si>
  <si>
    <t>14,00 2017.05.06</t>
  </si>
  <si>
    <t>14,20 2017.05.06</t>
  </si>
  <si>
    <t>20,08 2017.05.06</t>
  </si>
  <si>
    <t>23,07 2017.05.06</t>
  </si>
  <si>
    <t>15,00 2017.05.06</t>
  </si>
  <si>
    <t>16,32 2017.05.06</t>
  </si>
  <si>
    <t>21,00 2017.05.06</t>
  </si>
  <si>
    <t>21,57 2017.05.06</t>
  </si>
  <si>
    <t>7,00 2017.05.07</t>
  </si>
  <si>
    <t>10,00 2017.05.07</t>
  </si>
  <si>
    <t>7,50 2017.05.07</t>
  </si>
  <si>
    <t>15,00 2017.05.07</t>
  </si>
  <si>
    <t>13,45 2017.05.07</t>
  </si>
  <si>
    <t>17,35 2017.05.07</t>
  </si>
  <si>
    <t>13,30 2017.05.08</t>
  </si>
  <si>
    <t>16,30 2017.05.08</t>
  </si>
  <si>
    <t>15,03 2017.05.08</t>
  </si>
  <si>
    <t>18,53 2017.05.08</t>
  </si>
  <si>
    <t>16,34 2017.05.08</t>
  </si>
  <si>
    <t>19,04 2017.05.08</t>
  </si>
  <si>
    <t>18,00 2017.05.08</t>
  </si>
  <si>
    <t>20,44 2017.05.08</t>
  </si>
  <si>
    <t>16,20 2017.05.08</t>
  </si>
  <si>
    <t>21,35 2017.05.08</t>
  </si>
  <si>
    <t>15,00 2017.05.08</t>
  </si>
  <si>
    <t>20,54 2017.05.08</t>
  </si>
  <si>
    <t>19,20 2017.05.08</t>
  </si>
  <si>
    <t>22.48 2017.05.08</t>
  </si>
  <si>
    <t>579 от 01.05.2017</t>
  </si>
  <si>
    <t>587 от 03.05.2017</t>
  </si>
  <si>
    <t>610 от 06.05.2017</t>
  </si>
  <si>
    <t>611 от 06.05.2017</t>
  </si>
  <si>
    <t>612 от 06.05.2017</t>
  </si>
  <si>
    <t>613 от 06.05.2017</t>
  </si>
  <si>
    <t>615 от 06.05.2017</t>
  </si>
  <si>
    <t>620 от 07.05.2017</t>
  </si>
  <si>
    <t>623 от 07.05.2017</t>
  </si>
  <si>
    <t>624 от 07.05.2017</t>
  </si>
  <si>
    <t>630 от 08.05.2017</t>
  </si>
  <si>
    <t>632 от 08.05.2017</t>
  </si>
  <si>
    <t>638 от 08.05.2017</t>
  </si>
  <si>
    <t>639 от 08.05.2017</t>
  </si>
  <si>
    <t>642 от 08.05.2017</t>
  </si>
  <si>
    <t>644 от 08.05.2017</t>
  </si>
  <si>
    <t>648 от 08.05.2017</t>
  </si>
  <si>
    <t>12,20 2017.05.09</t>
  </si>
  <si>
    <t>14,25 2017.05.09</t>
  </si>
  <si>
    <t>651 от 09.05.2017</t>
  </si>
  <si>
    <t>22,16 2017.05.16</t>
  </si>
  <si>
    <t>07,46 2017.05.16</t>
  </si>
  <si>
    <t>684 от 16.05.2017</t>
  </si>
  <si>
    <t>13,25 2017.05.17</t>
  </si>
  <si>
    <t>17,05 2017.05.17</t>
  </si>
  <si>
    <t>695 от 17.05.2017</t>
  </si>
  <si>
    <t>13,30 2017.05.17</t>
  </si>
  <si>
    <t>17,13 2017.05.17</t>
  </si>
  <si>
    <t>696 от 17.05.2017</t>
  </si>
  <si>
    <t>04,06 2017.05.19</t>
  </si>
  <si>
    <t>06,00 2017.05.17</t>
  </si>
  <si>
    <t>710 от 17.05.2017</t>
  </si>
  <si>
    <t>14,35 2017.05.19</t>
  </si>
  <si>
    <t>18,55 2017.05.19</t>
  </si>
  <si>
    <t>719 от 19.05.2017</t>
  </si>
  <si>
    <t>23,35 2017.05.21</t>
  </si>
  <si>
    <t>17,35 2017.05.21</t>
  </si>
  <si>
    <t>729 от 21.05.2017</t>
  </si>
  <si>
    <t>21,00 2017.05.21</t>
  </si>
  <si>
    <t>00,10 2017.05.22</t>
  </si>
  <si>
    <t>732 от 21.05.2017</t>
  </si>
  <si>
    <t>13,58 2017.05.22</t>
  </si>
  <si>
    <t>14,30 2017.05.22</t>
  </si>
  <si>
    <t>740 от 22.05.2017</t>
  </si>
  <si>
    <t>18,00 2017.05.23</t>
  </si>
  <si>
    <t>21,30 2017.05.23</t>
  </si>
  <si>
    <t>750 от 23.05.2017</t>
  </si>
  <si>
    <t>07,14 2017.05.24</t>
  </si>
  <si>
    <t>12,40 2017.05.24</t>
  </si>
  <si>
    <t>14,11 2017.05.24</t>
  </si>
  <si>
    <t>754 от 24.05.2017</t>
  </si>
  <si>
    <t>16,30 2017.05.28</t>
  </si>
  <si>
    <t>14,30 2017.05.29</t>
  </si>
  <si>
    <t>781 от 28.05.2017</t>
  </si>
  <si>
    <t>16,40 2017.05.29</t>
  </si>
  <si>
    <t>17,51 2017.05.29</t>
  </si>
  <si>
    <t>792 от 29.05.2017</t>
  </si>
  <si>
    <t>20,40 2017.05.29</t>
  </si>
  <si>
    <t>22,50 2017.05.29</t>
  </si>
  <si>
    <t>794 от 29.05.17</t>
  </si>
  <si>
    <t>05,40 2017.05.31</t>
  </si>
  <si>
    <t>07,47 2017.05.31</t>
  </si>
  <si>
    <t>809 от 31.05.2017</t>
  </si>
  <si>
    <t>18,00 2017.05.31</t>
  </si>
  <si>
    <t>20,00 2017.05.31</t>
  </si>
  <si>
    <t>813 от 31.05.2017</t>
  </si>
  <si>
    <t>Урочище Высоковского</t>
  </si>
  <si>
    <t>ПС "Сидоровская" Ф.10-32-М, Ф.10-10-С, Ф.10-5-Г, Ф.10-33-Т, Ф.10-21-О, Ф.10-11-В</t>
  </si>
  <si>
    <t>Произвели осмотр ВЛ-0,4кВ, перетяжку 1-го пролета провода ВЛ-0,4кВ.</t>
  </si>
  <si>
    <t>Произвели осмотр линии ВЛ-0,4кВ, ТП-Т-3-022, протяжку котактов на автоматических выключателях в РУ-0,4кВ ТП Т-3-022</t>
  </si>
  <si>
    <t>Работы проводит Новокузнецкий РЭС (Временем 00,40 Ф.10-7-Т под напряжением без отпайки на д.Таловая)</t>
  </si>
  <si>
    <t xml:space="preserve">Работы проводит Новокузнецкий РЭС </t>
  </si>
  <si>
    <t>Произвели осмотр ВЛ-0,4кВ, нарушений не выявлено; включение автоматического выключателя в РУ-0,4 кВ ТП (Т-1-012)</t>
  </si>
  <si>
    <t>Произвели осмотр ВЛ-0,4кВ, замену предохранителя ПН-0,4 в ТП (Т-2-003)</t>
  </si>
  <si>
    <t xml:space="preserve">Произвели осмотр ВЛ-10 кВ, нарушений не выявлено, включили в работу отпайку Ф.10-1-П на п.Ленинский </t>
  </si>
  <si>
    <t>Произвели осмотр ВЛ-0,4кВ, перетяжку провода ВЛ-0,4кВ - 2 пролета,чистку трассы ВЛ-0,4кВ, включение автоматического выключателя в РУ 0,4кВ в ТП (Т-4-005)</t>
  </si>
  <si>
    <t>Работы проводит МРСК ЮГА</t>
  </si>
  <si>
    <t>Произвели осмотр ВЛ-0,4кВ, ТП (Т-1-003), нарушений не выявлено, включение вводного ВА в РУ-0,4кВ ТП (Т-1-003)</t>
  </si>
  <si>
    <t>Произвели осмотр ВЛ-6кВ, ТП Т-1-001; замену высоковольтного кабеля, 2-х высоковольтных муфт в ТП Т-1-001</t>
  </si>
  <si>
    <t>Произвели осмотр ВЛ-0,4кВ, включение автоматического выключателя в РУ-0,4 кВ в ТП (Ю-4-008)</t>
  </si>
  <si>
    <t>Произвели осмотр ВЛ-10кВ, замену штырьевого изолятора (ШФ-10), натяжку 2-х пролетов провода ВЛ-10кВ</t>
  </si>
  <si>
    <t>Работы проводит Новокузнецкий РЭС (Ф.10-7-Т включен в работу без отпайки на д.Таловую)</t>
  </si>
  <si>
    <t>Ф.10-4-Ш</t>
  </si>
  <si>
    <t xml:space="preserve">Ф.6-ЦДС </t>
  </si>
  <si>
    <t>ТП-21П1</t>
  </si>
  <si>
    <t>Т-1-012</t>
  </si>
  <si>
    <t>Т-4-005</t>
  </si>
  <si>
    <t>Т-1-003</t>
  </si>
  <si>
    <t>Ф.6-15-П</t>
  </si>
  <si>
    <t>Ф.6-8-У</t>
  </si>
  <si>
    <t>1,55 2017.06.01</t>
  </si>
  <si>
    <t>5,25 2017.06.01</t>
  </si>
  <si>
    <t>11,45 2017.06.01</t>
  </si>
  <si>
    <t>15,05 2017.06.01</t>
  </si>
  <si>
    <t>19,26 2017.06.01</t>
  </si>
  <si>
    <t>23,58 2017.06.01</t>
  </si>
  <si>
    <t>20,00 2017.06.01</t>
  </si>
  <si>
    <t>21,25 2017.06.01</t>
  </si>
  <si>
    <t>11,10 2017.06.10</t>
  </si>
  <si>
    <t>15,20 2017.06.10</t>
  </si>
  <si>
    <t>22,40 2017.06.10</t>
  </si>
  <si>
    <t>00,40 2017.06.11</t>
  </si>
  <si>
    <t>11,40 2017.06.11</t>
  </si>
  <si>
    <t>13,55 2017.06.11</t>
  </si>
  <si>
    <t>18,11 2017.06.11</t>
  </si>
  <si>
    <t>15,30 2017.06.11</t>
  </si>
  <si>
    <t>17,50 2017.06.11</t>
  </si>
  <si>
    <t>20,35 2017.06.11</t>
  </si>
  <si>
    <t>09,20 2017.06.13</t>
  </si>
  <si>
    <t>10,53 2017.06.13</t>
  </si>
  <si>
    <t>13,34 2017.06.13</t>
  </si>
  <si>
    <t>14,19 2017.06.13</t>
  </si>
  <si>
    <t>16,05 2017.06.15</t>
  </si>
  <si>
    <t>16,50 2017.06.15</t>
  </si>
  <si>
    <t>14,55 2017.06.17</t>
  </si>
  <si>
    <t>15,30 2017.06.17</t>
  </si>
  <si>
    <t>17,00 2017.06.17</t>
  </si>
  <si>
    <t>18,45 2017.06.17</t>
  </si>
  <si>
    <t>22,00 2017.06.17</t>
  </si>
  <si>
    <t>23,25 2017.06.17</t>
  </si>
  <si>
    <t>10,20 2017.06.19</t>
  </si>
  <si>
    <t>11,45 2017.06.19</t>
  </si>
  <si>
    <t>11,15 2017.06.20</t>
  </si>
  <si>
    <t>16,10 2017.06.20</t>
  </si>
  <si>
    <t>19,45 2017.06.20</t>
  </si>
  <si>
    <t>11,50 2017.06.21</t>
  </si>
  <si>
    <t>12,40 2017.06.21</t>
  </si>
  <si>
    <t>14,35 2017.06.21</t>
  </si>
  <si>
    <t>16,05 2017.06.21</t>
  </si>
  <si>
    <t>15,55 2017.06.21</t>
  </si>
  <si>
    <t>18,15 2017.06.21</t>
  </si>
  <si>
    <t>02,50 2017.06.22</t>
  </si>
  <si>
    <t>14,00 2017.06.22</t>
  </si>
  <si>
    <t>08,45 2017.06.22</t>
  </si>
  <si>
    <t>10,09 2017.06.22</t>
  </si>
  <si>
    <t>17,04 2017.06.22</t>
  </si>
  <si>
    <t>18,58 2017.06.22</t>
  </si>
  <si>
    <t>17,48 2017.06.22</t>
  </si>
  <si>
    <t>18,35 2017.06.22</t>
  </si>
  <si>
    <t>18,39 2017.06.22</t>
  </si>
  <si>
    <t>21,15 2017.06.22</t>
  </si>
  <si>
    <t>17,10 2017.06.22</t>
  </si>
  <si>
    <t>21,28 2017.06.22</t>
  </si>
  <si>
    <t>15,37 2017.06.22</t>
  </si>
  <si>
    <t>20,40 2017.06.22</t>
  </si>
  <si>
    <t>16,32 2017.06.22</t>
  </si>
  <si>
    <t>21,30 2017.06.22</t>
  </si>
  <si>
    <t>06,30 2017.06.24</t>
  </si>
  <si>
    <t>7,10 2017.06.24</t>
  </si>
  <si>
    <t>13,28 2017.06.25</t>
  </si>
  <si>
    <t>15,51 2017.06.25</t>
  </si>
  <si>
    <t>01,45 2017.06.26</t>
  </si>
  <si>
    <t>14,25 2017.06.26</t>
  </si>
  <si>
    <t>01,10 2017.06.30</t>
  </si>
  <si>
    <t>03,35 2017.06.30</t>
  </si>
  <si>
    <t>05,58 2017.06.30</t>
  </si>
  <si>
    <t>06,40 2017.06.30</t>
  </si>
  <si>
    <t>815 от 01.06.2017</t>
  </si>
  <si>
    <t>824 от 01.06.2017</t>
  </si>
  <si>
    <t>834 от 01.06.2017</t>
  </si>
  <si>
    <t>835 от 01.06.2017</t>
  </si>
  <si>
    <t>894 от 10.06.2017</t>
  </si>
  <si>
    <t>898 от 11.06.2017</t>
  </si>
  <si>
    <t>950 от 17.06.2017</t>
  </si>
  <si>
    <t>951 от 17.06.2017</t>
  </si>
  <si>
    <t>952 от 17.06.2017</t>
  </si>
  <si>
    <t>957 от 19.06.2017</t>
  </si>
  <si>
    <t>970 от 20.06.2017</t>
  </si>
  <si>
    <t>975 от 20.06.2017</t>
  </si>
  <si>
    <t>978 от 21.06.2017</t>
  </si>
  <si>
    <t>899 от 11.06.2017</t>
  </si>
  <si>
    <t>901 от 11.06.2017</t>
  </si>
  <si>
    <t>902 от 11.06.2017</t>
  </si>
  <si>
    <t>904 от 11.06.2017</t>
  </si>
  <si>
    <t>918 от 13.06.2017</t>
  </si>
  <si>
    <t>919 от 13.06.2017</t>
  </si>
  <si>
    <t>940 от 15.06.2017</t>
  </si>
  <si>
    <t>976 от 21.06.2017</t>
  </si>
  <si>
    <t>979 от 21.06.2017</t>
  </si>
  <si>
    <t>981 от 22.06.2017</t>
  </si>
  <si>
    <t>982 от 22.06.2017</t>
  </si>
  <si>
    <t>989 от 22.06.2017</t>
  </si>
  <si>
    <t>991 от 22.06.2017</t>
  </si>
  <si>
    <t>992 от 22.06.2017</t>
  </si>
  <si>
    <t>993 от 22.06.2017</t>
  </si>
  <si>
    <t>994 от 22.06.2017</t>
  </si>
  <si>
    <t>995 от 22.06.2017</t>
  </si>
  <si>
    <t>1004 от 24.06.2017</t>
  </si>
  <si>
    <t>1011 от 25.06.2017</t>
  </si>
  <si>
    <t>1017 от 26.06.2017</t>
  </si>
  <si>
    <t>1060 от 30.06.2017</t>
  </si>
  <si>
    <t>1062 от 30.06.2017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</si>
  <si>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(июнь 2017 года)</t>
  </si>
  <si>
    <t>Ф.10-25-И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</si>
</sst>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\,\ mm\,\ yyyy\.mm\.dd"/>
    <numFmt numFmtId="165" formatCode="0.00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164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3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164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164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164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2" fontId="2" fillId="2" borderId="25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20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9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/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vertical="center"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26" xfId="0" applyFont="1" applyFill="1" applyBorder="1" applyAlignment="1">
      <alignment vertical="center"/>
    </xf>
    <xf numFmtId="0" fontId="1" fillId="0" borderId="26" xfId="0" applyFont="1" applyFill="1" applyBorder="1" applyAlignment="1" applyProtection="1">
      <alignment horizontal="left" vertical="center" wrapText="1"/>
      <protection locked="0"/>
    </xf>
    <xf numFmtId="164" fontId="1" fillId="0" borderId="28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6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29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9" xfId="0" applyFont="1" applyFill="1" applyBorder="1" applyAlignment="1">
      <alignment vertical="center"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1" fillId="0" borderId="26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16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2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left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6" fillId="2" borderId="26" xfId="0" applyFont="1" applyFill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64" fontId="1" fillId="2" borderId="2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9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3" fontId="1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2" borderId="4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wrapText="1"/>
    </xf>
    <xf numFmtId="165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2" borderId="29" xfId="0" applyFont="1" applyFill="1" applyBorder="1" applyAlignment="1">
      <alignment horizontal="center" vertical="center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26" xfId="0" applyFont="1" applyBorder="1" applyAlignment="1">
      <alignment vertical="center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2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1" fillId="0" borderId="8" xfId="0" applyFont="1" applyFill="1" applyBorder="1" applyAlignment="1" applyProtection="1">
      <alignment vertical="center" wrapText="1"/>
      <protection locked="0"/>
    </xf>
    <xf numFmtId="0" fontId="1" fillId="0" borderId="26" xfId="0" applyFont="1" applyFill="1" applyBorder="1" applyAlignment="1" applyProtection="1">
      <alignment vertical="center" wrapText="1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1" fillId="0" borderId="9" xfId="0" applyFont="1" applyFill="1" applyBorder="1" applyAlignment="1" applyProtection="1">
      <alignment vertical="center" wrapText="1"/>
      <protection locked="0"/>
    </xf>
    <xf numFmtId="164" fontId="1" fillId="0" borderId="28" xfId="0" applyNumberFormat="1" applyFont="1" applyFill="1" applyBorder="1" applyAlignment="1" applyProtection="1">
      <alignment vertical="center" wrapText="1"/>
      <protection locked="0"/>
    </xf>
    <xf numFmtId="164" fontId="1" fillId="0" borderId="26" xfId="0" applyNumberFormat="1" applyFont="1" applyFill="1" applyBorder="1" applyAlignment="1" applyProtection="1">
      <alignment vertical="center" wrapText="1"/>
      <protection locked="0"/>
    </xf>
    <xf numFmtId="2" fontId="1" fillId="0" borderId="4" xfId="0" applyNumberFormat="1" applyFont="1" applyFill="1" applyBorder="1" applyAlignment="1" applyProtection="1">
      <alignment vertical="center"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4" xfId="0" applyFont="1" applyBorder="1"/>
    <xf numFmtId="0" fontId="8" fillId="2" borderId="4" xfId="0" applyFont="1" applyFill="1" applyBorder="1" applyAlignment="1">
      <alignment horizontal="right" vertical="center"/>
    </xf>
    <xf numFmtId="0" fontId="8" fillId="0" borderId="4" xfId="0" applyFont="1" applyBorder="1"/>
    <xf numFmtId="0" fontId="6" fillId="2" borderId="26" xfId="0" applyFont="1" applyFill="1" applyBorder="1" applyAlignment="1">
      <alignment vertical="center" wrapText="1"/>
    </xf>
    <xf numFmtId="0" fontId="6" fillId="2" borderId="29" xfId="0" applyFont="1" applyFill="1" applyBorder="1" applyAlignment="1">
      <alignment vertical="center"/>
    </xf>
    <xf numFmtId="3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left" vertical="center"/>
    </xf>
    <xf numFmtId="2" fontId="6" fillId="0" borderId="4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22" xfId="0" applyFont="1" applyFill="1" applyBorder="1" applyAlignment="1" applyProtection="1">
      <alignment vertical="center" wrapText="1"/>
      <protection locked="0"/>
    </xf>
    <xf numFmtId="0" fontId="1" fillId="0" borderId="11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2" fillId="2" borderId="23" xfId="0" applyFont="1" applyFill="1" applyBorder="1" applyAlignment="1" applyProtection="1">
      <alignment horizontal="left" vertical="center" wrapText="1"/>
      <protection locked="0"/>
    </xf>
    <xf numFmtId="3" fontId="1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6" xfId="0" applyFont="1" applyFill="1" applyBorder="1" applyAlignment="1" applyProtection="1">
      <alignment horizontal="center" vertical="center" textRotation="90" wrapText="1"/>
      <protection locked="0"/>
    </xf>
    <xf numFmtId="0" fontId="2" fillId="0" borderId="4" xfId="0" applyFont="1" applyFill="1" applyBorder="1" applyAlignment="1" applyProtection="1">
      <alignment horizontal="center" vertical="center" textRotation="90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7" xfId="0" applyFont="1" applyFill="1" applyBorder="1" applyAlignment="1" applyProtection="1">
      <alignment horizontal="center" vertical="center" textRotation="90" wrapText="1"/>
      <protection locked="0"/>
    </xf>
    <xf numFmtId="0" fontId="2" fillId="0" borderId="9" xfId="0" applyFont="1" applyFill="1" applyBorder="1" applyAlignment="1" applyProtection="1">
      <alignment horizontal="center" vertical="center" textRotation="90" wrapText="1"/>
      <protection locked="0"/>
    </xf>
    <xf numFmtId="0" fontId="2" fillId="0" borderId="12" xfId="0" applyFont="1" applyFill="1" applyBorder="1" applyAlignment="1" applyProtection="1">
      <alignment horizontal="center" vertical="center" textRotation="90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textRotation="90" wrapText="1"/>
      <protection locked="0"/>
    </xf>
    <xf numFmtId="0" fontId="2" fillId="0" borderId="2" xfId="0" applyFont="1" applyFill="1" applyBorder="1" applyAlignment="1" applyProtection="1">
      <alignment horizontal="center" vertical="center" textRotation="90" wrapText="1"/>
      <protection locked="0"/>
    </xf>
    <xf numFmtId="0" fontId="2" fillId="0" borderId="16" xfId="0" applyFont="1" applyFill="1" applyBorder="1" applyAlignment="1" applyProtection="1">
      <alignment horizontal="center" vertical="center" textRotation="90" wrapText="1"/>
      <protection locked="0"/>
    </xf>
    <xf numFmtId="0" fontId="2" fillId="0" borderId="8" xfId="0" applyFont="1" applyFill="1" applyBorder="1" applyAlignment="1" applyProtection="1">
      <alignment horizontal="center" vertical="center" textRotation="90" wrapText="1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2" fontId="2" fillId="0" borderId="18" xfId="0" applyNumberFormat="1" applyFont="1" applyFill="1" applyBorder="1" applyAlignment="1" applyProtection="1">
      <alignment horizontal="center" vertical="center" textRotation="90" wrapText="1"/>
      <protection locked="0"/>
    </xf>
    <xf numFmtId="2" fontId="2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2" fillId="0" borderId="19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5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textRotation="90" wrapText="1"/>
      <protection locked="0"/>
    </xf>
    <xf numFmtId="0" fontId="2" fillId="2" borderId="4" xfId="0" applyFont="1" applyFill="1" applyBorder="1" applyAlignment="1" applyProtection="1">
      <alignment horizontal="center" vertical="center" textRotation="90" wrapText="1"/>
      <protection locked="0"/>
    </xf>
    <xf numFmtId="0" fontId="2" fillId="2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7" xfId="0" applyFont="1" applyFill="1" applyBorder="1" applyAlignment="1" applyProtection="1">
      <alignment horizontal="left" vertical="center" textRotation="90" wrapText="1"/>
      <protection locked="0"/>
    </xf>
    <xf numFmtId="0" fontId="2" fillId="0" borderId="9" xfId="0" applyFont="1" applyFill="1" applyBorder="1" applyAlignment="1" applyProtection="1">
      <alignment horizontal="left" vertical="center" textRotation="90" wrapText="1"/>
      <protection locked="0"/>
    </xf>
    <xf numFmtId="0" fontId="2" fillId="0" borderId="12" xfId="0" applyFont="1" applyFill="1" applyBorder="1" applyAlignment="1" applyProtection="1">
      <alignment horizontal="left" vertical="center" textRotation="90" wrapText="1"/>
      <protection locked="0"/>
    </xf>
    <xf numFmtId="0" fontId="2" fillId="0" borderId="6" xfId="0" applyFont="1" applyFill="1" applyBorder="1" applyAlignment="1" applyProtection="1">
      <alignment vertical="center" wrapText="1"/>
      <protection locked="0"/>
    </xf>
    <xf numFmtId="0" fontId="2" fillId="0" borderId="4" xfId="0" applyFont="1" applyFill="1" applyBorder="1" applyAlignment="1" applyProtection="1">
      <alignment vertical="center" wrapText="1"/>
      <protection locked="0"/>
    </xf>
    <xf numFmtId="0" fontId="2" fillId="0" borderId="11" xfId="0" applyFont="1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2"/>
  <sheetViews>
    <sheetView view="pageBreakPreview" topLeftCell="A19" zoomScale="90" zoomScaleSheetLayoutView="90" workbookViewId="0">
      <selection activeCell="W29" sqref="W29"/>
    </sheetView>
  </sheetViews>
  <sheetFormatPr defaultRowHeight="13.2" x14ac:dyDescent="0.25"/>
  <cols>
    <col min="1" max="1" width="6" style="1" customWidth="1"/>
    <col min="2" max="2" width="19.109375" style="1" customWidth="1"/>
    <col min="3" max="3" width="21.109375" style="1" customWidth="1"/>
    <col min="4" max="4" width="6.5546875" style="1" bestFit="1" customWidth="1"/>
    <col min="5" max="5" width="7.5546875" style="1" customWidth="1"/>
    <col min="6" max="6" width="5" style="1" customWidth="1"/>
    <col min="7" max="8" width="5.88671875" style="1" customWidth="1"/>
    <col min="9" max="28" width="5" style="1" customWidth="1"/>
    <col min="29" max="31" width="16" style="1" customWidth="1"/>
    <col min="32" max="32" width="9.6640625" style="44" customWidth="1"/>
    <col min="33" max="33" width="14.5546875" style="1" customWidth="1"/>
    <col min="34" max="34" width="19.6640625" style="1" customWidth="1"/>
    <col min="35" max="35" width="16.6640625" style="1" customWidth="1"/>
    <col min="36" max="36" width="17.5546875" customWidth="1"/>
  </cols>
  <sheetData>
    <row r="1" spans="1:36" x14ac:dyDescent="0.25">
      <c r="A1" s="160" t="s">
        <v>43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</row>
    <row r="2" spans="1:36" ht="27" customHeight="1" thickBot="1" x14ac:dyDescent="0.3">
      <c r="A2" s="161" t="s">
        <v>44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</row>
    <row r="3" spans="1:36" ht="54" customHeight="1" x14ac:dyDescent="0.25">
      <c r="A3" s="165" t="s">
        <v>0</v>
      </c>
      <c r="B3" s="168" t="s">
        <v>30</v>
      </c>
      <c r="C3" s="168" t="s">
        <v>1</v>
      </c>
      <c r="D3" s="148" t="s">
        <v>2</v>
      </c>
      <c r="E3" s="148" t="s">
        <v>3</v>
      </c>
      <c r="F3" s="148" t="s">
        <v>39</v>
      </c>
      <c r="G3" s="148" t="s">
        <v>4</v>
      </c>
      <c r="H3" s="151" t="s">
        <v>5</v>
      </c>
      <c r="I3" s="167" t="s">
        <v>6</v>
      </c>
      <c r="J3" s="168"/>
      <c r="K3" s="168"/>
      <c r="L3" s="168"/>
      <c r="M3" s="168"/>
      <c r="N3" s="168"/>
      <c r="O3" s="168"/>
      <c r="P3" s="169"/>
      <c r="Q3" s="167" t="s">
        <v>7</v>
      </c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9"/>
      <c r="AC3" s="156" t="s">
        <v>8</v>
      </c>
      <c r="AD3" s="148" t="s">
        <v>9</v>
      </c>
      <c r="AE3" s="148" t="s">
        <v>10</v>
      </c>
      <c r="AF3" s="162" t="s">
        <v>11</v>
      </c>
      <c r="AG3" s="165" t="s">
        <v>12</v>
      </c>
      <c r="AH3" s="148" t="s">
        <v>13</v>
      </c>
      <c r="AI3" s="151" t="s">
        <v>14</v>
      </c>
      <c r="AJ3" s="151" t="s">
        <v>40</v>
      </c>
    </row>
    <row r="4" spans="1:36" ht="30" customHeight="1" x14ac:dyDescent="0.25">
      <c r="A4" s="159"/>
      <c r="B4" s="155"/>
      <c r="C4" s="155"/>
      <c r="D4" s="149"/>
      <c r="E4" s="149"/>
      <c r="F4" s="149"/>
      <c r="G4" s="149"/>
      <c r="H4" s="152"/>
      <c r="I4" s="154" t="s">
        <v>15</v>
      </c>
      <c r="J4" s="155"/>
      <c r="K4" s="155"/>
      <c r="L4" s="155"/>
      <c r="M4" s="155"/>
      <c r="N4" s="149" t="s">
        <v>16</v>
      </c>
      <c r="O4" s="149" t="s">
        <v>17</v>
      </c>
      <c r="P4" s="152" t="s">
        <v>18</v>
      </c>
      <c r="Q4" s="154" t="s">
        <v>15</v>
      </c>
      <c r="R4" s="155"/>
      <c r="S4" s="155"/>
      <c r="T4" s="155"/>
      <c r="U4" s="155"/>
      <c r="V4" s="155"/>
      <c r="W4" s="155"/>
      <c r="X4" s="155"/>
      <c r="Y4" s="155"/>
      <c r="Z4" s="149" t="s">
        <v>16</v>
      </c>
      <c r="AA4" s="149" t="s">
        <v>17</v>
      </c>
      <c r="AB4" s="152" t="s">
        <v>19</v>
      </c>
      <c r="AC4" s="157"/>
      <c r="AD4" s="149"/>
      <c r="AE4" s="149"/>
      <c r="AF4" s="163"/>
      <c r="AG4" s="159"/>
      <c r="AH4" s="149"/>
      <c r="AI4" s="152"/>
      <c r="AJ4" s="152"/>
    </row>
    <row r="5" spans="1:36" ht="68.400000000000006" customHeight="1" x14ac:dyDescent="0.25">
      <c r="A5" s="159"/>
      <c r="B5" s="155"/>
      <c r="C5" s="155"/>
      <c r="D5" s="149"/>
      <c r="E5" s="149"/>
      <c r="F5" s="149"/>
      <c r="G5" s="149"/>
      <c r="H5" s="152"/>
      <c r="I5" s="159" t="s">
        <v>20</v>
      </c>
      <c r="J5" s="149"/>
      <c r="K5" s="149" t="s">
        <v>21</v>
      </c>
      <c r="L5" s="149"/>
      <c r="M5" s="149" t="s">
        <v>22</v>
      </c>
      <c r="N5" s="149"/>
      <c r="O5" s="149"/>
      <c r="P5" s="152"/>
      <c r="Q5" s="159" t="s">
        <v>20</v>
      </c>
      <c r="R5" s="149"/>
      <c r="S5" s="149" t="s">
        <v>21</v>
      </c>
      <c r="T5" s="149"/>
      <c r="U5" s="149" t="s">
        <v>22</v>
      </c>
      <c r="V5" s="149" t="s">
        <v>23</v>
      </c>
      <c r="W5" s="149" t="s">
        <v>24</v>
      </c>
      <c r="X5" s="149" t="s">
        <v>25</v>
      </c>
      <c r="Y5" s="149" t="s">
        <v>26</v>
      </c>
      <c r="Z5" s="149"/>
      <c r="AA5" s="149"/>
      <c r="AB5" s="152"/>
      <c r="AC5" s="157"/>
      <c r="AD5" s="149"/>
      <c r="AE5" s="149"/>
      <c r="AF5" s="163"/>
      <c r="AG5" s="159"/>
      <c r="AH5" s="149"/>
      <c r="AI5" s="152"/>
      <c r="AJ5" s="152"/>
    </row>
    <row r="6" spans="1:36" ht="113.4" customHeight="1" thickBot="1" x14ac:dyDescent="0.3">
      <c r="A6" s="166"/>
      <c r="B6" s="170"/>
      <c r="C6" s="170"/>
      <c r="D6" s="150"/>
      <c r="E6" s="150"/>
      <c r="F6" s="150"/>
      <c r="G6" s="150"/>
      <c r="H6" s="153"/>
      <c r="I6" s="17" t="s">
        <v>27</v>
      </c>
      <c r="J6" s="14" t="s">
        <v>28</v>
      </c>
      <c r="K6" s="14" t="s">
        <v>27</v>
      </c>
      <c r="L6" s="14" t="s">
        <v>28</v>
      </c>
      <c r="M6" s="150"/>
      <c r="N6" s="150"/>
      <c r="O6" s="150"/>
      <c r="P6" s="153"/>
      <c r="Q6" s="17" t="s">
        <v>27</v>
      </c>
      <c r="R6" s="14" t="s">
        <v>28</v>
      </c>
      <c r="S6" s="14" t="s">
        <v>27</v>
      </c>
      <c r="T6" s="14" t="s">
        <v>28</v>
      </c>
      <c r="U6" s="150"/>
      <c r="V6" s="150"/>
      <c r="W6" s="150"/>
      <c r="X6" s="150"/>
      <c r="Y6" s="150"/>
      <c r="Z6" s="150"/>
      <c r="AA6" s="150"/>
      <c r="AB6" s="153"/>
      <c r="AC6" s="158"/>
      <c r="AD6" s="150"/>
      <c r="AE6" s="150"/>
      <c r="AF6" s="164"/>
      <c r="AG6" s="166"/>
      <c r="AH6" s="150"/>
      <c r="AI6" s="153"/>
      <c r="AJ6" s="153"/>
    </row>
    <row r="7" spans="1:36" ht="13.8" thickBot="1" x14ac:dyDescent="0.3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38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26.4" x14ac:dyDescent="0.25">
      <c r="A8" s="22">
        <v>1</v>
      </c>
      <c r="B8" s="23" t="s">
        <v>45</v>
      </c>
      <c r="C8" s="23" t="s">
        <v>46</v>
      </c>
      <c r="D8" s="24" t="s">
        <v>32</v>
      </c>
      <c r="E8" s="24">
        <v>10</v>
      </c>
      <c r="F8" s="24">
        <v>5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24">
        <v>38</v>
      </c>
      <c r="N8" s="24">
        <v>0</v>
      </c>
      <c r="O8" s="24">
        <v>0</v>
      </c>
      <c r="P8" s="25">
        <f>SUM(I8:O8)</f>
        <v>38</v>
      </c>
      <c r="Q8" s="22">
        <v>0</v>
      </c>
      <c r="R8" s="24">
        <v>0</v>
      </c>
      <c r="S8" s="24">
        <v>0</v>
      </c>
      <c r="T8" s="24">
        <v>0</v>
      </c>
      <c r="U8" s="24">
        <v>38</v>
      </c>
      <c r="V8" s="24">
        <v>38</v>
      </c>
      <c r="W8" s="24">
        <v>0</v>
      </c>
      <c r="X8" s="24">
        <v>0</v>
      </c>
      <c r="Y8" s="24">
        <f>SUM(Q8:U8)</f>
        <v>38</v>
      </c>
      <c r="Z8" s="24">
        <v>0</v>
      </c>
      <c r="AA8" s="24">
        <v>0</v>
      </c>
      <c r="AB8" s="25">
        <f>SUM(Y8:AA8)</f>
        <v>38</v>
      </c>
      <c r="AC8" s="26" t="s">
        <v>47</v>
      </c>
      <c r="AD8" s="27" t="s">
        <v>48</v>
      </c>
      <c r="AE8" s="27" t="s">
        <v>48</v>
      </c>
      <c r="AF8" s="39">
        <v>2.83</v>
      </c>
      <c r="AG8" s="28" t="s">
        <v>31</v>
      </c>
      <c r="AH8" s="24" t="s">
        <v>29</v>
      </c>
      <c r="AI8" s="29" t="s">
        <v>49</v>
      </c>
      <c r="AJ8" s="29" t="s">
        <v>50</v>
      </c>
    </row>
    <row r="9" spans="1:36" s="6" customFormat="1" ht="79.2" x14ac:dyDescent="0.25">
      <c r="A9" s="7">
        <v>2</v>
      </c>
      <c r="B9" s="4" t="s">
        <v>51</v>
      </c>
      <c r="C9" s="23" t="s">
        <v>52</v>
      </c>
      <c r="D9" s="3" t="s">
        <v>53</v>
      </c>
      <c r="E9" s="3">
        <v>0.4</v>
      </c>
      <c r="F9" s="3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3">
        <v>36</v>
      </c>
      <c r="N9" s="3">
        <v>0</v>
      </c>
      <c r="O9" s="3">
        <v>0</v>
      </c>
      <c r="P9" s="15">
        <f t="shared" ref="P9:P23" si="0">SUM(I9:O9)</f>
        <v>36</v>
      </c>
      <c r="Q9" s="7">
        <v>0</v>
      </c>
      <c r="R9" s="3">
        <v>0</v>
      </c>
      <c r="S9" s="3">
        <v>0</v>
      </c>
      <c r="T9" s="3">
        <v>0</v>
      </c>
      <c r="U9" s="3">
        <v>36</v>
      </c>
      <c r="V9" s="3">
        <v>36</v>
      </c>
      <c r="W9" s="3">
        <v>0</v>
      </c>
      <c r="X9" s="3">
        <v>0</v>
      </c>
      <c r="Y9" s="3">
        <f t="shared" ref="Y9:Y23" si="1">SUM(Q9:U9)</f>
        <v>36</v>
      </c>
      <c r="Z9" s="3">
        <v>0</v>
      </c>
      <c r="AA9" s="3">
        <v>0</v>
      </c>
      <c r="AB9" s="15">
        <f t="shared" ref="AB9:AB23" si="2">SUM(Y9:AA9)</f>
        <v>36</v>
      </c>
      <c r="AC9" s="18" t="s">
        <v>54</v>
      </c>
      <c r="AD9" s="5" t="s">
        <v>61</v>
      </c>
      <c r="AE9" s="5" t="s">
        <v>61</v>
      </c>
      <c r="AF9" s="40">
        <v>1.33</v>
      </c>
      <c r="AG9" s="20" t="s">
        <v>31</v>
      </c>
      <c r="AH9" s="24" t="s">
        <v>29</v>
      </c>
      <c r="AI9" s="8" t="s">
        <v>55</v>
      </c>
      <c r="AJ9" s="8" t="s">
        <v>56</v>
      </c>
    </row>
    <row r="10" spans="1:36" s="6" customFormat="1" ht="26.4" x14ac:dyDescent="0.25">
      <c r="A10" s="7">
        <v>3</v>
      </c>
      <c r="B10" s="4" t="s">
        <v>57</v>
      </c>
      <c r="C10" s="4" t="s">
        <v>58</v>
      </c>
      <c r="D10" s="3" t="s">
        <v>32</v>
      </c>
      <c r="E10" s="3">
        <v>10</v>
      </c>
      <c r="F10" s="3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3">
        <v>86</v>
      </c>
      <c r="N10" s="3">
        <v>0</v>
      </c>
      <c r="O10" s="3">
        <v>0</v>
      </c>
      <c r="P10" s="15">
        <f t="shared" si="0"/>
        <v>86</v>
      </c>
      <c r="Q10" s="7">
        <v>0</v>
      </c>
      <c r="R10" s="3">
        <v>0</v>
      </c>
      <c r="S10" s="3">
        <v>0</v>
      </c>
      <c r="T10" s="3">
        <v>0</v>
      </c>
      <c r="U10" s="3">
        <v>86</v>
      </c>
      <c r="V10" s="3">
        <v>86</v>
      </c>
      <c r="W10" s="3">
        <v>0</v>
      </c>
      <c r="X10" s="3">
        <v>0</v>
      </c>
      <c r="Y10" s="3">
        <f t="shared" si="1"/>
        <v>86</v>
      </c>
      <c r="Z10" s="3">
        <v>0</v>
      </c>
      <c r="AA10" s="3">
        <v>0</v>
      </c>
      <c r="AB10" s="15">
        <f t="shared" si="2"/>
        <v>86</v>
      </c>
      <c r="AC10" s="18" t="s">
        <v>59</v>
      </c>
      <c r="AD10" s="5" t="s">
        <v>60</v>
      </c>
      <c r="AE10" s="5" t="s">
        <v>60</v>
      </c>
      <c r="AF10" s="40">
        <v>0.67</v>
      </c>
      <c r="AG10" s="20" t="s">
        <v>31</v>
      </c>
      <c r="AH10" s="24" t="s">
        <v>29</v>
      </c>
      <c r="AI10" s="8" t="s">
        <v>62</v>
      </c>
      <c r="AJ10" s="8" t="s">
        <v>63</v>
      </c>
    </row>
    <row r="11" spans="1:36" s="6" customFormat="1" ht="79.2" x14ac:dyDescent="0.25">
      <c r="A11" s="22">
        <v>4</v>
      </c>
      <c r="B11" s="4" t="s">
        <v>45</v>
      </c>
      <c r="C11" s="4" t="s">
        <v>64</v>
      </c>
      <c r="D11" s="3" t="s">
        <v>53</v>
      </c>
      <c r="E11" s="3">
        <v>0.4</v>
      </c>
      <c r="F11" s="3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3">
        <v>41</v>
      </c>
      <c r="N11" s="3">
        <v>0</v>
      </c>
      <c r="O11" s="3">
        <v>0</v>
      </c>
      <c r="P11" s="15">
        <f t="shared" si="0"/>
        <v>41</v>
      </c>
      <c r="Q11" s="7">
        <v>0</v>
      </c>
      <c r="R11" s="3">
        <v>0</v>
      </c>
      <c r="S11" s="3">
        <v>0</v>
      </c>
      <c r="T11" s="3">
        <v>0</v>
      </c>
      <c r="U11" s="3">
        <v>41</v>
      </c>
      <c r="V11" s="3">
        <v>41</v>
      </c>
      <c r="W11" s="3">
        <v>0</v>
      </c>
      <c r="X11" s="3">
        <v>0</v>
      </c>
      <c r="Y11" s="3">
        <f t="shared" si="1"/>
        <v>41</v>
      </c>
      <c r="Z11" s="3">
        <v>0</v>
      </c>
      <c r="AA11" s="3">
        <v>0</v>
      </c>
      <c r="AB11" s="15">
        <f t="shared" si="2"/>
        <v>41</v>
      </c>
      <c r="AC11" s="18" t="s">
        <v>65</v>
      </c>
      <c r="AD11" s="5" t="s">
        <v>66</v>
      </c>
      <c r="AE11" s="5" t="s">
        <v>66</v>
      </c>
      <c r="AF11" s="40">
        <v>1.5</v>
      </c>
      <c r="AG11" s="20" t="s">
        <v>31</v>
      </c>
      <c r="AH11" s="24" t="s">
        <v>29</v>
      </c>
      <c r="AI11" s="8" t="s">
        <v>67</v>
      </c>
      <c r="AJ11" s="8" t="s">
        <v>68</v>
      </c>
    </row>
    <row r="12" spans="1:36" s="6" customFormat="1" ht="79.2" x14ac:dyDescent="0.25">
      <c r="A12" s="7">
        <v>5</v>
      </c>
      <c r="B12" s="4" t="s">
        <v>69</v>
      </c>
      <c r="C12" s="4" t="s">
        <v>70</v>
      </c>
      <c r="D12" s="3" t="s">
        <v>53</v>
      </c>
      <c r="E12" s="3">
        <v>0.4</v>
      </c>
      <c r="F12" s="3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3">
        <v>18</v>
      </c>
      <c r="N12" s="3">
        <v>0</v>
      </c>
      <c r="O12" s="3">
        <v>0</v>
      </c>
      <c r="P12" s="15">
        <f t="shared" si="0"/>
        <v>18</v>
      </c>
      <c r="Q12" s="7">
        <v>0</v>
      </c>
      <c r="R12" s="3">
        <v>0</v>
      </c>
      <c r="S12" s="3">
        <v>0</v>
      </c>
      <c r="T12" s="3">
        <v>0</v>
      </c>
      <c r="U12" s="3">
        <v>18</v>
      </c>
      <c r="V12" s="3">
        <v>18</v>
      </c>
      <c r="W12" s="3">
        <v>0</v>
      </c>
      <c r="X12" s="3">
        <v>0</v>
      </c>
      <c r="Y12" s="3">
        <f t="shared" si="1"/>
        <v>18</v>
      </c>
      <c r="Z12" s="3">
        <v>0</v>
      </c>
      <c r="AA12" s="3">
        <v>0</v>
      </c>
      <c r="AB12" s="15">
        <f t="shared" si="2"/>
        <v>18</v>
      </c>
      <c r="AC12" s="18" t="s">
        <v>72</v>
      </c>
      <c r="AD12" s="5" t="s">
        <v>73</v>
      </c>
      <c r="AE12" s="5" t="s">
        <v>73</v>
      </c>
      <c r="AF12" s="40">
        <v>0.63</v>
      </c>
      <c r="AG12" s="20" t="s">
        <v>31</v>
      </c>
      <c r="AH12" s="24" t="s">
        <v>29</v>
      </c>
      <c r="AI12" s="8" t="s">
        <v>74</v>
      </c>
      <c r="AJ12" s="8" t="s">
        <v>75</v>
      </c>
    </row>
    <row r="13" spans="1:36" s="6" customFormat="1" ht="39.6" x14ac:dyDescent="0.25">
      <c r="A13" s="7">
        <v>6</v>
      </c>
      <c r="B13" s="4" t="s">
        <v>69</v>
      </c>
      <c r="C13" s="4" t="s">
        <v>71</v>
      </c>
      <c r="D13" s="3" t="s">
        <v>53</v>
      </c>
      <c r="E13" s="3">
        <v>0.4</v>
      </c>
      <c r="F13" s="3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3">
        <v>18</v>
      </c>
      <c r="N13" s="3">
        <v>0</v>
      </c>
      <c r="O13" s="3">
        <v>0</v>
      </c>
      <c r="P13" s="15">
        <f t="shared" si="0"/>
        <v>18</v>
      </c>
      <c r="Q13" s="7">
        <v>0</v>
      </c>
      <c r="R13" s="3">
        <v>0</v>
      </c>
      <c r="S13" s="3">
        <v>0</v>
      </c>
      <c r="T13" s="3">
        <v>0</v>
      </c>
      <c r="U13" s="3">
        <v>18</v>
      </c>
      <c r="V13" s="3">
        <v>18</v>
      </c>
      <c r="W13" s="3">
        <v>0</v>
      </c>
      <c r="X13" s="3">
        <v>0</v>
      </c>
      <c r="Y13" s="3">
        <f t="shared" si="1"/>
        <v>18</v>
      </c>
      <c r="Z13" s="3">
        <v>0</v>
      </c>
      <c r="AA13" s="3">
        <v>0</v>
      </c>
      <c r="AB13" s="15">
        <f t="shared" si="2"/>
        <v>18</v>
      </c>
      <c r="AC13" s="18" t="s">
        <v>76</v>
      </c>
      <c r="AD13" s="5" t="s">
        <v>77</v>
      </c>
      <c r="AE13" s="5" t="s">
        <v>77</v>
      </c>
      <c r="AF13" s="40">
        <v>1.88</v>
      </c>
      <c r="AG13" s="20" t="s">
        <v>31</v>
      </c>
      <c r="AH13" s="24" t="s">
        <v>29</v>
      </c>
      <c r="AI13" s="8" t="s">
        <v>78</v>
      </c>
      <c r="AJ13" s="8" t="s">
        <v>79</v>
      </c>
    </row>
    <row r="14" spans="1:36" s="6" customFormat="1" ht="79.2" x14ac:dyDescent="0.25">
      <c r="A14" s="22">
        <v>7</v>
      </c>
      <c r="B14" s="4" t="s">
        <v>42</v>
      </c>
      <c r="C14" s="4" t="s">
        <v>80</v>
      </c>
      <c r="D14" s="3" t="s">
        <v>53</v>
      </c>
      <c r="E14" s="3">
        <v>0.4</v>
      </c>
      <c r="F14" s="3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3">
        <v>13</v>
      </c>
      <c r="N14" s="3">
        <v>0</v>
      </c>
      <c r="O14" s="3">
        <v>0</v>
      </c>
      <c r="P14" s="15">
        <f t="shared" si="0"/>
        <v>13</v>
      </c>
      <c r="Q14" s="7">
        <v>0</v>
      </c>
      <c r="R14" s="3">
        <v>0</v>
      </c>
      <c r="S14" s="3">
        <v>0</v>
      </c>
      <c r="T14" s="3">
        <v>0</v>
      </c>
      <c r="U14" s="3">
        <v>13</v>
      </c>
      <c r="V14" s="3">
        <v>13</v>
      </c>
      <c r="W14" s="3">
        <v>0</v>
      </c>
      <c r="X14" s="3">
        <v>0</v>
      </c>
      <c r="Y14" s="3">
        <f t="shared" si="1"/>
        <v>13</v>
      </c>
      <c r="Z14" s="3">
        <v>0</v>
      </c>
      <c r="AA14" s="3">
        <v>0</v>
      </c>
      <c r="AB14" s="15">
        <f t="shared" si="2"/>
        <v>13</v>
      </c>
      <c r="AC14" s="18" t="s">
        <v>81</v>
      </c>
      <c r="AD14" s="5" t="s">
        <v>82</v>
      </c>
      <c r="AE14" s="5" t="s">
        <v>82</v>
      </c>
      <c r="AF14" s="40">
        <v>1</v>
      </c>
      <c r="AG14" s="20" t="s">
        <v>31</v>
      </c>
      <c r="AH14" s="24" t="s">
        <v>29</v>
      </c>
      <c r="AI14" s="8" t="s">
        <v>83</v>
      </c>
      <c r="AJ14" s="8" t="s">
        <v>84</v>
      </c>
    </row>
    <row r="15" spans="1:36" s="6" customFormat="1" ht="79.2" x14ac:dyDescent="0.25">
      <c r="A15" s="7">
        <v>8</v>
      </c>
      <c r="B15" s="4" t="s">
        <v>85</v>
      </c>
      <c r="C15" s="4" t="s">
        <v>86</v>
      </c>
      <c r="D15" s="3" t="s">
        <v>53</v>
      </c>
      <c r="E15" s="3">
        <v>0.4</v>
      </c>
      <c r="F15" s="3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3">
        <v>87</v>
      </c>
      <c r="N15" s="3">
        <v>0</v>
      </c>
      <c r="O15" s="3">
        <v>0</v>
      </c>
      <c r="P15" s="15">
        <f t="shared" si="0"/>
        <v>87</v>
      </c>
      <c r="Q15" s="7">
        <v>0</v>
      </c>
      <c r="R15" s="3">
        <v>0</v>
      </c>
      <c r="S15" s="3">
        <v>0</v>
      </c>
      <c r="T15" s="3">
        <v>0</v>
      </c>
      <c r="U15" s="3">
        <v>87</v>
      </c>
      <c r="V15" s="3">
        <v>87</v>
      </c>
      <c r="W15" s="3">
        <v>0</v>
      </c>
      <c r="X15" s="3">
        <v>0</v>
      </c>
      <c r="Y15" s="3">
        <f t="shared" si="1"/>
        <v>87</v>
      </c>
      <c r="Z15" s="3">
        <v>0</v>
      </c>
      <c r="AA15" s="3">
        <v>0</v>
      </c>
      <c r="AB15" s="15">
        <f t="shared" si="2"/>
        <v>87</v>
      </c>
      <c r="AC15" s="18" t="s">
        <v>87</v>
      </c>
      <c r="AD15" s="5" t="s">
        <v>88</v>
      </c>
      <c r="AE15" s="5" t="s">
        <v>88</v>
      </c>
      <c r="AF15" s="40">
        <v>2.83</v>
      </c>
      <c r="AG15" s="20" t="s">
        <v>31</v>
      </c>
      <c r="AH15" s="24" t="s">
        <v>29</v>
      </c>
      <c r="AI15" s="8" t="s">
        <v>89</v>
      </c>
      <c r="AJ15" s="8" t="s">
        <v>90</v>
      </c>
    </row>
    <row r="16" spans="1:36" s="6" customFormat="1" ht="79.2" x14ac:dyDescent="0.25">
      <c r="A16" s="7">
        <v>9</v>
      </c>
      <c r="B16" s="4" t="s">
        <v>91</v>
      </c>
      <c r="C16" s="4" t="s">
        <v>92</v>
      </c>
      <c r="D16" s="3" t="s">
        <v>53</v>
      </c>
      <c r="E16" s="3">
        <v>0.4</v>
      </c>
      <c r="F16" s="3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3">
        <v>85</v>
      </c>
      <c r="N16" s="3">
        <v>0</v>
      </c>
      <c r="O16" s="3">
        <v>0</v>
      </c>
      <c r="P16" s="15">
        <f t="shared" si="0"/>
        <v>85</v>
      </c>
      <c r="Q16" s="7">
        <v>0</v>
      </c>
      <c r="R16" s="3">
        <v>0</v>
      </c>
      <c r="S16" s="3">
        <v>0</v>
      </c>
      <c r="T16" s="3">
        <v>0</v>
      </c>
      <c r="U16" s="3">
        <v>85</v>
      </c>
      <c r="V16" s="3">
        <v>85</v>
      </c>
      <c r="W16" s="3">
        <v>0</v>
      </c>
      <c r="X16" s="3">
        <v>0</v>
      </c>
      <c r="Y16" s="3">
        <f t="shared" si="1"/>
        <v>85</v>
      </c>
      <c r="Z16" s="3">
        <v>0</v>
      </c>
      <c r="AA16" s="3">
        <v>0</v>
      </c>
      <c r="AB16" s="15">
        <f t="shared" si="2"/>
        <v>85</v>
      </c>
      <c r="AC16" s="18" t="s">
        <v>93</v>
      </c>
      <c r="AD16" s="5" t="s">
        <v>94</v>
      </c>
      <c r="AE16" s="5" t="s">
        <v>94</v>
      </c>
      <c r="AF16" s="40">
        <v>3.58</v>
      </c>
      <c r="AG16" s="20" t="s">
        <v>31</v>
      </c>
      <c r="AH16" s="24" t="s">
        <v>29</v>
      </c>
      <c r="AI16" s="8" t="s">
        <v>95</v>
      </c>
      <c r="AJ16" s="8" t="s">
        <v>96</v>
      </c>
    </row>
    <row r="17" spans="1:36" s="6" customFormat="1" ht="26.4" x14ac:dyDescent="0.25">
      <c r="A17" s="22">
        <v>10</v>
      </c>
      <c r="B17" s="45" t="s">
        <v>97</v>
      </c>
      <c r="C17" s="4" t="s">
        <v>98</v>
      </c>
      <c r="D17" s="3" t="s">
        <v>32</v>
      </c>
      <c r="E17" s="3">
        <v>6</v>
      </c>
      <c r="F17" s="3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3">
        <v>36</v>
      </c>
      <c r="N17" s="3">
        <v>0</v>
      </c>
      <c r="O17" s="3">
        <v>0</v>
      </c>
      <c r="P17" s="15">
        <f t="shared" si="0"/>
        <v>36</v>
      </c>
      <c r="Q17" s="7">
        <v>0</v>
      </c>
      <c r="R17" s="3">
        <v>0</v>
      </c>
      <c r="S17" s="3">
        <v>0</v>
      </c>
      <c r="T17" s="3">
        <v>0</v>
      </c>
      <c r="U17" s="3">
        <v>36</v>
      </c>
      <c r="V17" s="3">
        <v>36</v>
      </c>
      <c r="W17" s="3">
        <v>0</v>
      </c>
      <c r="X17" s="3">
        <v>0</v>
      </c>
      <c r="Y17" s="3">
        <f t="shared" si="1"/>
        <v>36</v>
      </c>
      <c r="Z17" s="3">
        <v>0</v>
      </c>
      <c r="AA17" s="3">
        <v>0</v>
      </c>
      <c r="AB17" s="15">
        <f t="shared" si="2"/>
        <v>36</v>
      </c>
      <c r="AC17" s="18" t="s">
        <v>99</v>
      </c>
      <c r="AD17" s="5" t="s">
        <v>100</v>
      </c>
      <c r="AE17" s="5" t="s">
        <v>100</v>
      </c>
      <c r="AF17" s="40">
        <v>0.7</v>
      </c>
      <c r="AG17" s="20" t="s">
        <v>31</v>
      </c>
      <c r="AH17" s="24" t="s">
        <v>29</v>
      </c>
      <c r="AI17" s="8" t="s">
        <v>101</v>
      </c>
      <c r="AJ17" s="46" t="s">
        <v>63</v>
      </c>
    </row>
    <row r="18" spans="1:36" s="6" customFormat="1" ht="26.4" x14ac:dyDescent="0.25">
      <c r="A18" s="7">
        <v>11</v>
      </c>
      <c r="B18" s="45" t="s">
        <v>51</v>
      </c>
      <c r="C18" s="4" t="s">
        <v>102</v>
      </c>
      <c r="D18" s="3" t="s">
        <v>32</v>
      </c>
      <c r="E18" s="3">
        <v>10</v>
      </c>
      <c r="F18" s="3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3">
        <v>38</v>
      </c>
      <c r="N18" s="3">
        <v>0</v>
      </c>
      <c r="O18" s="3">
        <v>0</v>
      </c>
      <c r="P18" s="15">
        <f t="shared" si="0"/>
        <v>38</v>
      </c>
      <c r="Q18" s="7">
        <v>0</v>
      </c>
      <c r="R18" s="3">
        <v>0</v>
      </c>
      <c r="S18" s="3">
        <v>0</v>
      </c>
      <c r="T18" s="3">
        <v>0</v>
      </c>
      <c r="U18" s="3">
        <v>38</v>
      </c>
      <c r="V18" s="3">
        <v>38</v>
      </c>
      <c r="W18" s="3">
        <v>0</v>
      </c>
      <c r="X18" s="3">
        <v>0</v>
      </c>
      <c r="Y18" s="3">
        <f t="shared" si="1"/>
        <v>38</v>
      </c>
      <c r="Z18" s="3">
        <v>0</v>
      </c>
      <c r="AA18" s="3">
        <v>0</v>
      </c>
      <c r="AB18" s="15">
        <f t="shared" si="2"/>
        <v>38</v>
      </c>
      <c r="AC18" s="18" t="s">
        <v>103</v>
      </c>
      <c r="AD18" s="5" t="s">
        <v>104</v>
      </c>
      <c r="AE18" s="5" t="s">
        <v>104</v>
      </c>
      <c r="AF18" s="40">
        <v>0.82</v>
      </c>
      <c r="AG18" s="20" t="s">
        <v>31</v>
      </c>
      <c r="AH18" s="24" t="s">
        <v>29</v>
      </c>
      <c r="AI18" s="8" t="s">
        <v>105</v>
      </c>
      <c r="AJ18" s="46" t="s">
        <v>106</v>
      </c>
    </row>
    <row r="19" spans="1:36" s="6" customFormat="1" ht="118.8" x14ac:dyDescent="0.25">
      <c r="A19" s="7">
        <v>12</v>
      </c>
      <c r="B19" s="46" t="s">
        <v>107</v>
      </c>
      <c r="C19" s="4" t="s">
        <v>131</v>
      </c>
      <c r="D19" s="3" t="s">
        <v>32</v>
      </c>
      <c r="E19" s="3">
        <v>10</v>
      </c>
      <c r="F19" s="3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3">
        <v>26</v>
      </c>
      <c r="N19" s="3">
        <v>0</v>
      </c>
      <c r="O19" s="3">
        <v>0</v>
      </c>
      <c r="P19" s="15">
        <f t="shared" si="0"/>
        <v>26</v>
      </c>
      <c r="Q19" s="7">
        <v>0</v>
      </c>
      <c r="R19" s="3">
        <v>0</v>
      </c>
      <c r="S19" s="3">
        <v>0</v>
      </c>
      <c r="T19" s="3">
        <v>0</v>
      </c>
      <c r="U19" s="3">
        <v>26</v>
      </c>
      <c r="V19" s="3">
        <v>26</v>
      </c>
      <c r="W19" s="3">
        <v>0</v>
      </c>
      <c r="X19" s="3">
        <v>0</v>
      </c>
      <c r="Y19" s="3">
        <f t="shared" si="1"/>
        <v>26</v>
      </c>
      <c r="Z19" s="3">
        <v>0</v>
      </c>
      <c r="AA19" s="3">
        <v>0</v>
      </c>
      <c r="AB19" s="15">
        <f t="shared" si="2"/>
        <v>26</v>
      </c>
      <c r="AC19" s="18" t="s">
        <v>110</v>
      </c>
      <c r="AD19" s="5" t="s">
        <v>111</v>
      </c>
      <c r="AE19" s="5" t="s">
        <v>111</v>
      </c>
      <c r="AF19" s="40">
        <v>6.17</v>
      </c>
      <c r="AG19" s="20" t="s">
        <v>31</v>
      </c>
      <c r="AH19" s="24" t="s">
        <v>29</v>
      </c>
      <c r="AI19" s="8" t="s">
        <v>112</v>
      </c>
      <c r="AJ19" s="46" t="s">
        <v>113</v>
      </c>
    </row>
    <row r="20" spans="1:36" s="6" customFormat="1" ht="26.4" x14ac:dyDescent="0.25">
      <c r="A20" s="22">
        <v>13</v>
      </c>
      <c r="B20" s="45" t="s">
        <v>51</v>
      </c>
      <c r="C20" s="4" t="s">
        <v>114</v>
      </c>
      <c r="D20" s="3" t="s">
        <v>32</v>
      </c>
      <c r="E20" s="3">
        <v>10</v>
      </c>
      <c r="F20" s="3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3">
        <v>30</v>
      </c>
      <c r="N20" s="3">
        <v>0</v>
      </c>
      <c r="O20" s="3">
        <v>0</v>
      </c>
      <c r="P20" s="15">
        <f t="shared" si="0"/>
        <v>30</v>
      </c>
      <c r="Q20" s="7">
        <v>0</v>
      </c>
      <c r="R20" s="3">
        <v>0</v>
      </c>
      <c r="S20" s="3">
        <v>0</v>
      </c>
      <c r="T20" s="3">
        <v>0</v>
      </c>
      <c r="U20" s="3">
        <v>30</v>
      </c>
      <c r="V20" s="3">
        <v>30</v>
      </c>
      <c r="W20" s="3">
        <v>0</v>
      </c>
      <c r="X20" s="3">
        <v>0</v>
      </c>
      <c r="Y20" s="3">
        <f t="shared" si="1"/>
        <v>30</v>
      </c>
      <c r="Z20" s="3">
        <v>0</v>
      </c>
      <c r="AA20" s="3">
        <v>0</v>
      </c>
      <c r="AB20" s="15">
        <f t="shared" si="2"/>
        <v>30</v>
      </c>
      <c r="AC20" s="18" t="s">
        <v>119</v>
      </c>
      <c r="AD20" s="5" t="s">
        <v>120</v>
      </c>
      <c r="AE20" s="5" t="s">
        <v>120</v>
      </c>
      <c r="AF20" s="40">
        <v>3.63</v>
      </c>
      <c r="AG20" s="20" t="s">
        <v>31</v>
      </c>
      <c r="AH20" s="24" t="s">
        <v>29</v>
      </c>
      <c r="AI20" s="8" t="s">
        <v>121</v>
      </c>
      <c r="AJ20" s="8" t="s">
        <v>106</v>
      </c>
    </row>
    <row r="21" spans="1:36" s="6" customFormat="1" ht="26.4" x14ac:dyDescent="0.25">
      <c r="A21" s="7">
        <v>14</v>
      </c>
      <c r="B21" s="46" t="s">
        <v>107</v>
      </c>
      <c r="C21" s="4" t="s">
        <v>115</v>
      </c>
      <c r="D21" s="3" t="s">
        <v>32</v>
      </c>
      <c r="E21" s="3">
        <v>10</v>
      </c>
      <c r="F21" s="3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3">
        <v>536</v>
      </c>
      <c r="N21" s="3">
        <v>0</v>
      </c>
      <c r="O21" s="3">
        <v>0</v>
      </c>
      <c r="P21" s="15">
        <f t="shared" si="0"/>
        <v>536</v>
      </c>
      <c r="Q21" s="7">
        <v>0</v>
      </c>
      <c r="R21" s="3">
        <v>0</v>
      </c>
      <c r="S21" s="3">
        <v>0</v>
      </c>
      <c r="T21" s="3">
        <v>0</v>
      </c>
      <c r="U21" s="3">
        <v>536</v>
      </c>
      <c r="V21" s="3">
        <v>536</v>
      </c>
      <c r="W21" s="3">
        <v>0</v>
      </c>
      <c r="X21" s="3">
        <v>0</v>
      </c>
      <c r="Y21" s="3">
        <f t="shared" si="1"/>
        <v>536</v>
      </c>
      <c r="Z21" s="3">
        <v>0</v>
      </c>
      <c r="AA21" s="3">
        <v>0</v>
      </c>
      <c r="AB21" s="15">
        <f t="shared" si="2"/>
        <v>536</v>
      </c>
      <c r="AC21" s="18" t="s">
        <v>119</v>
      </c>
      <c r="AD21" s="5" t="s">
        <v>123</v>
      </c>
      <c r="AE21" s="5" t="s">
        <v>123</v>
      </c>
      <c r="AF21" s="40">
        <v>3.53</v>
      </c>
      <c r="AG21" s="20" t="s">
        <v>31</v>
      </c>
      <c r="AH21" s="24" t="s">
        <v>29</v>
      </c>
      <c r="AI21" s="8" t="s">
        <v>122</v>
      </c>
      <c r="AJ21" s="8" t="s">
        <v>106</v>
      </c>
    </row>
    <row r="22" spans="1:36" s="6" customFormat="1" ht="26.4" x14ac:dyDescent="0.25">
      <c r="A22" s="7">
        <v>15</v>
      </c>
      <c r="B22" s="45" t="s">
        <v>108</v>
      </c>
      <c r="C22" s="4" t="s">
        <v>117</v>
      </c>
      <c r="D22" s="3" t="s">
        <v>118</v>
      </c>
      <c r="E22" s="3">
        <v>0.4</v>
      </c>
      <c r="F22" s="3">
        <v>5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3">
        <v>27</v>
      </c>
      <c r="N22" s="3">
        <v>0</v>
      </c>
      <c r="O22" s="3">
        <v>0</v>
      </c>
      <c r="P22" s="15">
        <f t="shared" si="0"/>
        <v>27</v>
      </c>
      <c r="Q22" s="7">
        <v>0</v>
      </c>
      <c r="R22" s="3">
        <v>0</v>
      </c>
      <c r="S22" s="3">
        <v>0</v>
      </c>
      <c r="T22" s="3">
        <v>0</v>
      </c>
      <c r="U22" s="3">
        <v>27</v>
      </c>
      <c r="V22" s="3">
        <v>27</v>
      </c>
      <c r="W22" s="3">
        <v>0</v>
      </c>
      <c r="X22" s="3">
        <v>0</v>
      </c>
      <c r="Y22" s="3">
        <f t="shared" si="1"/>
        <v>27</v>
      </c>
      <c r="Z22" s="3">
        <v>0</v>
      </c>
      <c r="AA22" s="3">
        <v>0</v>
      </c>
      <c r="AB22" s="15">
        <f t="shared" si="2"/>
        <v>27</v>
      </c>
      <c r="AC22" s="18" t="s">
        <v>124</v>
      </c>
      <c r="AD22" s="5" t="s">
        <v>125</v>
      </c>
      <c r="AE22" s="5" t="s">
        <v>125</v>
      </c>
      <c r="AF22" s="40">
        <v>9.33</v>
      </c>
      <c r="AG22" s="20" t="s">
        <v>31</v>
      </c>
      <c r="AH22" s="24" t="s">
        <v>29</v>
      </c>
      <c r="AI22" s="8" t="s">
        <v>126</v>
      </c>
      <c r="AJ22" s="8" t="s">
        <v>127</v>
      </c>
    </row>
    <row r="23" spans="1:36" s="6" customFormat="1" ht="26.4" x14ac:dyDescent="0.25">
      <c r="A23" s="22">
        <v>16</v>
      </c>
      <c r="B23" s="45" t="s">
        <v>109</v>
      </c>
      <c r="C23" s="4" t="s">
        <v>116</v>
      </c>
      <c r="D23" s="3" t="s">
        <v>32</v>
      </c>
      <c r="E23" s="3">
        <v>10</v>
      </c>
      <c r="F23" s="3">
        <v>5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3">
        <v>246</v>
      </c>
      <c r="N23" s="3">
        <v>0</v>
      </c>
      <c r="O23" s="3">
        <v>0</v>
      </c>
      <c r="P23" s="15">
        <f t="shared" si="0"/>
        <v>246</v>
      </c>
      <c r="Q23" s="7">
        <v>0</v>
      </c>
      <c r="R23" s="3">
        <v>0</v>
      </c>
      <c r="S23" s="3">
        <v>0</v>
      </c>
      <c r="T23" s="3">
        <v>0</v>
      </c>
      <c r="U23" s="3">
        <v>246</v>
      </c>
      <c r="V23" s="3">
        <v>246</v>
      </c>
      <c r="W23" s="3">
        <v>0</v>
      </c>
      <c r="X23" s="3">
        <v>0</v>
      </c>
      <c r="Y23" s="3">
        <f t="shared" si="1"/>
        <v>246</v>
      </c>
      <c r="Z23" s="3">
        <v>0</v>
      </c>
      <c r="AA23" s="3">
        <v>0</v>
      </c>
      <c r="AB23" s="15">
        <f t="shared" si="2"/>
        <v>246</v>
      </c>
      <c r="AC23" s="18" t="s">
        <v>128</v>
      </c>
      <c r="AD23" s="5" t="s">
        <v>129</v>
      </c>
      <c r="AE23" s="5" t="s">
        <v>129</v>
      </c>
      <c r="AF23" s="40">
        <v>1.85</v>
      </c>
      <c r="AG23" s="20" t="s">
        <v>31</v>
      </c>
      <c r="AH23" s="24" t="s">
        <v>29</v>
      </c>
      <c r="AI23" s="8" t="s">
        <v>130</v>
      </c>
      <c r="AJ23" s="8" t="s">
        <v>50</v>
      </c>
    </row>
    <row r="24" spans="1:36" s="6" customFormat="1" ht="13.8" thickBot="1" x14ac:dyDescent="0.3">
      <c r="A24" s="9" t="s">
        <v>33</v>
      </c>
      <c r="B24" s="10"/>
      <c r="C24" s="10"/>
      <c r="D24" s="11"/>
      <c r="E24" s="11"/>
      <c r="F24" s="11"/>
      <c r="G24" s="11"/>
      <c r="H24" s="16"/>
      <c r="I24" s="9"/>
      <c r="J24" s="11"/>
      <c r="K24" s="11"/>
      <c r="L24" s="11"/>
      <c r="M24" s="11"/>
      <c r="N24" s="11"/>
      <c r="O24" s="11"/>
      <c r="P24" s="16"/>
      <c r="Q24" s="9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6"/>
      <c r="AC24" s="19"/>
      <c r="AD24" s="12"/>
      <c r="AE24" s="12"/>
      <c r="AF24" s="41"/>
      <c r="AG24" s="21"/>
      <c r="AH24" s="11"/>
      <c r="AI24" s="13"/>
      <c r="AJ24" s="13"/>
    </row>
    <row r="26" spans="1:36" s="37" customFormat="1" x14ac:dyDescent="0.25">
      <c r="A26" s="36" t="s">
        <v>34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42"/>
      <c r="AG26" s="36"/>
      <c r="AH26" s="36"/>
      <c r="AI26" s="36"/>
    </row>
    <row r="27" spans="1:36" s="35" customFormat="1" x14ac:dyDescent="0.25">
      <c r="A27" s="2">
        <v>1</v>
      </c>
      <c r="B27" s="34" t="s">
        <v>35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43"/>
      <c r="AG27" s="34"/>
      <c r="AH27" s="34"/>
      <c r="AI27" s="34"/>
    </row>
    <row r="28" spans="1:36" s="35" customFormat="1" x14ac:dyDescent="0.25">
      <c r="A28" s="2">
        <v>2</v>
      </c>
      <c r="B28" s="34" t="s">
        <v>36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43"/>
      <c r="AG28" s="34"/>
      <c r="AH28" s="34"/>
      <c r="AI28" s="34"/>
    </row>
    <row r="29" spans="1:36" s="35" customFormat="1" x14ac:dyDescent="0.25">
      <c r="A29" s="2">
        <v>3</v>
      </c>
      <c r="B29" s="34" t="s">
        <v>37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43"/>
      <c r="AG29" s="34"/>
      <c r="AH29" s="34"/>
      <c r="AI29" s="34"/>
    </row>
    <row r="30" spans="1:36" s="35" customFormat="1" x14ac:dyDescent="0.25">
      <c r="A30" s="2">
        <v>4</v>
      </c>
      <c r="B30" s="34" t="s">
        <v>38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43"/>
      <c r="AG30" s="34"/>
      <c r="AH30" s="34"/>
      <c r="AI30" s="34"/>
    </row>
    <row r="31" spans="1:36" s="35" customFormat="1" x14ac:dyDescent="0.25">
      <c r="A31" s="2">
        <v>5</v>
      </c>
      <c r="B31" s="34" t="s">
        <v>41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43"/>
      <c r="AG31" s="34"/>
      <c r="AH31" s="34"/>
      <c r="AI31" s="34"/>
    </row>
    <row r="32" spans="1:36" s="35" customFormat="1" x14ac:dyDescent="0.25">
      <c r="A32" s="2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43"/>
      <c r="AG32" s="34"/>
      <c r="AH32" s="34"/>
      <c r="AI32" s="34"/>
    </row>
  </sheetData>
  <mergeCells count="38">
    <mergeCell ref="F3:F6"/>
    <mergeCell ref="A3:A6"/>
    <mergeCell ref="B3:B6"/>
    <mergeCell ref="C3:C6"/>
    <mergeCell ref="D3:D6"/>
    <mergeCell ref="E3:E6"/>
    <mergeCell ref="A1:AJ1"/>
    <mergeCell ref="A2:AJ2"/>
    <mergeCell ref="AJ3:AJ6"/>
    <mergeCell ref="K5:L5"/>
    <mergeCell ref="M5:M6"/>
    <mergeCell ref="Q5:R5"/>
    <mergeCell ref="S5:T5"/>
    <mergeCell ref="U5:U6"/>
    <mergeCell ref="V5:V6"/>
    <mergeCell ref="AE3:AE6"/>
    <mergeCell ref="AF3:AF6"/>
    <mergeCell ref="AG3:AG6"/>
    <mergeCell ref="G3:G6"/>
    <mergeCell ref="H3:H6"/>
    <mergeCell ref="I3:P3"/>
    <mergeCell ref="Q3:AB3"/>
    <mergeCell ref="AH3:AH6"/>
    <mergeCell ref="AI3:AI6"/>
    <mergeCell ref="I4:M4"/>
    <mergeCell ref="N4:N6"/>
    <mergeCell ref="AD3:AD6"/>
    <mergeCell ref="W5:W6"/>
    <mergeCell ref="X5:X6"/>
    <mergeCell ref="Y5:Y6"/>
    <mergeCell ref="AC3:AC6"/>
    <mergeCell ref="Z4:Z6"/>
    <mergeCell ref="AA4:AA6"/>
    <mergeCell ref="AB4:AB6"/>
    <mergeCell ref="I5:J5"/>
    <mergeCell ref="O4:O6"/>
    <mergeCell ref="P4:P6"/>
    <mergeCell ref="Q4:Y4"/>
  </mergeCells>
  <pageMargins left="0.25" right="0.25" top="0.75" bottom="0.75" header="0.3" footer="0.3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2"/>
  <sheetViews>
    <sheetView view="pageBreakPreview" topLeftCell="A6" zoomScale="90" zoomScaleSheetLayoutView="90" workbookViewId="0">
      <selection activeCell="C9" sqref="C9"/>
    </sheetView>
  </sheetViews>
  <sheetFormatPr defaultRowHeight="13.2" x14ac:dyDescent="0.25"/>
  <cols>
    <col min="1" max="1" width="6" style="1" customWidth="1"/>
    <col min="2" max="2" width="19.109375" style="1" customWidth="1"/>
    <col min="3" max="3" width="21.109375" style="1" customWidth="1"/>
    <col min="4" max="4" width="6.5546875" style="1" customWidth="1"/>
    <col min="5" max="5" width="7.5546875" style="1" customWidth="1"/>
    <col min="6" max="6" width="5" style="1" customWidth="1"/>
    <col min="7" max="8" width="5.88671875" style="1" customWidth="1"/>
    <col min="9" max="28" width="5" style="1" customWidth="1"/>
    <col min="29" max="31" width="16" style="1" customWidth="1"/>
    <col min="32" max="32" width="9.6640625" style="44" customWidth="1"/>
    <col min="33" max="33" width="14.5546875" style="1" customWidth="1"/>
    <col min="34" max="34" width="19.6640625" style="1" customWidth="1"/>
    <col min="35" max="35" width="16.6640625" style="1" customWidth="1"/>
    <col min="36" max="36" width="17.5546875" customWidth="1"/>
  </cols>
  <sheetData>
    <row r="1" spans="1:36" x14ac:dyDescent="0.25">
      <c r="A1" s="160" t="s">
        <v>43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</row>
    <row r="2" spans="1:36" ht="27" customHeight="1" thickBot="1" x14ac:dyDescent="0.3">
      <c r="A2" s="161" t="s">
        <v>132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</row>
    <row r="3" spans="1:36" ht="54" customHeight="1" x14ac:dyDescent="0.25">
      <c r="A3" s="165" t="s">
        <v>0</v>
      </c>
      <c r="B3" s="168" t="s">
        <v>30</v>
      </c>
      <c r="C3" s="168" t="s">
        <v>1</v>
      </c>
      <c r="D3" s="148" t="s">
        <v>2</v>
      </c>
      <c r="E3" s="148" t="s">
        <v>3</v>
      </c>
      <c r="F3" s="148" t="s">
        <v>39</v>
      </c>
      <c r="G3" s="148" t="s">
        <v>4</v>
      </c>
      <c r="H3" s="151" t="s">
        <v>5</v>
      </c>
      <c r="I3" s="167" t="s">
        <v>6</v>
      </c>
      <c r="J3" s="168"/>
      <c r="K3" s="168"/>
      <c r="L3" s="168"/>
      <c r="M3" s="168"/>
      <c r="N3" s="168"/>
      <c r="O3" s="168"/>
      <c r="P3" s="169"/>
      <c r="Q3" s="167" t="s">
        <v>7</v>
      </c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9"/>
      <c r="AC3" s="156" t="s">
        <v>8</v>
      </c>
      <c r="AD3" s="148" t="s">
        <v>9</v>
      </c>
      <c r="AE3" s="148" t="s">
        <v>10</v>
      </c>
      <c r="AF3" s="162" t="s">
        <v>11</v>
      </c>
      <c r="AG3" s="165" t="s">
        <v>12</v>
      </c>
      <c r="AH3" s="148" t="s">
        <v>13</v>
      </c>
      <c r="AI3" s="151" t="s">
        <v>14</v>
      </c>
      <c r="AJ3" s="151" t="s">
        <v>40</v>
      </c>
    </row>
    <row r="4" spans="1:36" ht="30" customHeight="1" x14ac:dyDescent="0.25">
      <c r="A4" s="159"/>
      <c r="B4" s="155"/>
      <c r="C4" s="155"/>
      <c r="D4" s="149"/>
      <c r="E4" s="149"/>
      <c r="F4" s="149"/>
      <c r="G4" s="149"/>
      <c r="H4" s="152"/>
      <c r="I4" s="154" t="s">
        <v>15</v>
      </c>
      <c r="J4" s="155"/>
      <c r="K4" s="155"/>
      <c r="L4" s="155"/>
      <c r="M4" s="155"/>
      <c r="N4" s="149" t="s">
        <v>16</v>
      </c>
      <c r="O4" s="149" t="s">
        <v>17</v>
      </c>
      <c r="P4" s="152" t="s">
        <v>18</v>
      </c>
      <c r="Q4" s="154" t="s">
        <v>15</v>
      </c>
      <c r="R4" s="155"/>
      <c r="S4" s="155"/>
      <c r="T4" s="155"/>
      <c r="U4" s="155"/>
      <c r="V4" s="155"/>
      <c r="W4" s="155"/>
      <c r="X4" s="155"/>
      <c r="Y4" s="155"/>
      <c r="Z4" s="149" t="s">
        <v>16</v>
      </c>
      <c r="AA4" s="149" t="s">
        <v>17</v>
      </c>
      <c r="AB4" s="152" t="s">
        <v>19</v>
      </c>
      <c r="AC4" s="157"/>
      <c r="AD4" s="149"/>
      <c r="AE4" s="149"/>
      <c r="AF4" s="163"/>
      <c r="AG4" s="159"/>
      <c r="AH4" s="149"/>
      <c r="AI4" s="152"/>
      <c r="AJ4" s="152"/>
    </row>
    <row r="5" spans="1:36" ht="68.400000000000006" customHeight="1" x14ac:dyDescent="0.25">
      <c r="A5" s="159"/>
      <c r="B5" s="155"/>
      <c r="C5" s="155"/>
      <c r="D5" s="149"/>
      <c r="E5" s="149"/>
      <c r="F5" s="149"/>
      <c r="G5" s="149"/>
      <c r="H5" s="152"/>
      <c r="I5" s="159" t="s">
        <v>20</v>
      </c>
      <c r="J5" s="149"/>
      <c r="K5" s="149" t="s">
        <v>21</v>
      </c>
      <c r="L5" s="149"/>
      <c r="M5" s="149" t="s">
        <v>22</v>
      </c>
      <c r="N5" s="149"/>
      <c r="O5" s="149"/>
      <c r="P5" s="152"/>
      <c r="Q5" s="159" t="s">
        <v>20</v>
      </c>
      <c r="R5" s="149"/>
      <c r="S5" s="149" t="s">
        <v>21</v>
      </c>
      <c r="T5" s="149"/>
      <c r="U5" s="149" t="s">
        <v>22</v>
      </c>
      <c r="V5" s="149" t="s">
        <v>23</v>
      </c>
      <c r="W5" s="149" t="s">
        <v>24</v>
      </c>
      <c r="X5" s="149" t="s">
        <v>25</v>
      </c>
      <c r="Y5" s="149" t="s">
        <v>26</v>
      </c>
      <c r="Z5" s="149"/>
      <c r="AA5" s="149"/>
      <c r="AB5" s="152"/>
      <c r="AC5" s="157"/>
      <c r="AD5" s="149"/>
      <c r="AE5" s="149"/>
      <c r="AF5" s="163"/>
      <c r="AG5" s="159"/>
      <c r="AH5" s="149"/>
      <c r="AI5" s="152"/>
      <c r="AJ5" s="152"/>
    </row>
    <row r="6" spans="1:36" ht="113.4" customHeight="1" thickBot="1" x14ac:dyDescent="0.3">
      <c r="A6" s="166"/>
      <c r="B6" s="170"/>
      <c r="C6" s="170"/>
      <c r="D6" s="150"/>
      <c r="E6" s="150"/>
      <c r="F6" s="150"/>
      <c r="G6" s="150"/>
      <c r="H6" s="153"/>
      <c r="I6" s="48" t="s">
        <v>27</v>
      </c>
      <c r="J6" s="47" t="s">
        <v>28</v>
      </c>
      <c r="K6" s="47" t="s">
        <v>27</v>
      </c>
      <c r="L6" s="47" t="s">
        <v>28</v>
      </c>
      <c r="M6" s="150"/>
      <c r="N6" s="150"/>
      <c r="O6" s="150"/>
      <c r="P6" s="153"/>
      <c r="Q6" s="48" t="s">
        <v>27</v>
      </c>
      <c r="R6" s="47" t="s">
        <v>28</v>
      </c>
      <c r="S6" s="47" t="s">
        <v>27</v>
      </c>
      <c r="T6" s="47" t="s">
        <v>28</v>
      </c>
      <c r="U6" s="150"/>
      <c r="V6" s="150"/>
      <c r="W6" s="150"/>
      <c r="X6" s="150"/>
      <c r="Y6" s="150"/>
      <c r="Z6" s="150"/>
      <c r="AA6" s="150"/>
      <c r="AB6" s="153"/>
      <c r="AC6" s="158"/>
      <c r="AD6" s="150"/>
      <c r="AE6" s="150"/>
      <c r="AF6" s="164"/>
      <c r="AG6" s="166"/>
      <c r="AH6" s="150"/>
      <c r="AI6" s="153"/>
      <c r="AJ6" s="153"/>
    </row>
    <row r="7" spans="1:36" ht="13.8" thickBot="1" x14ac:dyDescent="0.3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38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92.4" x14ac:dyDescent="0.25">
      <c r="A8" s="22">
        <v>1</v>
      </c>
      <c r="B8" s="49" t="s">
        <v>109</v>
      </c>
      <c r="C8" s="23" t="s">
        <v>145</v>
      </c>
      <c r="D8" s="24" t="s">
        <v>32</v>
      </c>
      <c r="E8" s="49">
        <v>0.4</v>
      </c>
      <c r="F8" s="49">
        <v>1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49">
        <v>42</v>
      </c>
      <c r="N8" s="24">
        <v>0</v>
      </c>
      <c r="O8" s="24">
        <v>0</v>
      </c>
      <c r="P8" s="25">
        <f>SUM(I8:O8)</f>
        <v>42</v>
      </c>
      <c r="Q8" s="22">
        <v>0</v>
      </c>
      <c r="R8" s="24">
        <v>0</v>
      </c>
      <c r="S8" s="24">
        <v>0</v>
      </c>
      <c r="T8" s="24">
        <v>0</v>
      </c>
      <c r="U8" s="49">
        <v>42</v>
      </c>
      <c r="V8" s="49">
        <v>42</v>
      </c>
      <c r="W8" s="24">
        <v>0</v>
      </c>
      <c r="X8" s="24">
        <v>0</v>
      </c>
      <c r="Y8" s="24">
        <f>SUM(Q8:U8)</f>
        <v>42</v>
      </c>
      <c r="Z8" s="24">
        <v>0</v>
      </c>
      <c r="AA8" s="24">
        <v>0</v>
      </c>
      <c r="AB8" s="25">
        <f>SUM(Y8:AA8)</f>
        <v>42</v>
      </c>
      <c r="AC8" s="26" t="s">
        <v>155</v>
      </c>
      <c r="AD8" s="27" t="s">
        <v>156</v>
      </c>
      <c r="AE8" s="27" t="s">
        <v>156</v>
      </c>
      <c r="AF8" s="39">
        <v>3.08</v>
      </c>
      <c r="AG8" s="28" t="s">
        <v>31</v>
      </c>
      <c r="AH8" s="24" t="s">
        <v>29</v>
      </c>
      <c r="AI8" s="29" t="s">
        <v>157</v>
      </c>
      <c r="AJ8" s="50" t="s">
        <v>136</v>
      </c>
    </row>
    <row r="9" spans="1:36" s="6" customFormat="1" ht="52.8" x14ac:dyDescent="0.25">
      <c r="A9" s="7">
        <v>2</v>
      </c>
      <c r="B9" s="49" t="s">
        <v>133</v>
      </c>
      <c r="C9" s="23" t="s">
        <v>146</v>
      </c>
      <c r="D9" s="24" t="s">
        <v>32</v>
      </c>
      <c r="E9" s="50">
        <v>0.4</v>
      </c>
      <c r="F9" s="49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53">
        <v>22</v>
      </c>
      <c r="N9" s="3">
        <v>0</v>
      </c>
      <c r="O9" s="3">
        <v>0</v>
      </c>
      <c r="P9" s="15">
        <f t="shared" ref="P9:P23" si="0">SUM(I9:O9)</f>
        <v>22</v>
      </c>
      <c r="Q9" s="7">
        <v>0</v>
      </c>
      <c r="R9" s="3">
        <v>0</v>
      </c>
      <c r="S9" s="3">
        <v>0</v>
      </c>
      <c r="T9" s="3">
        <v>0</v>
      </c>
      <c r="U9" s="53">
        <v>22</v>
      </c>
      <c r="V9" s="53">
        <v>22</v>
      </c>
      <c r="W9" s="3">
        <v>0</v>
      </c>
      <c r="X9" s="3">
        <v>0</v>
      </c>
      <c r="Y9" s="3">
        <f t="shared" ref="Y9:Y23" si="1">SUM(Q9:U9)</f>
        <v>22</v>
      </c>
      <c r="Z9" s="3">
        <v>0</v>
      </c>
      <c r="AA9" s="3">
        <v>0</v>
      </c>
      <c r="AB9" s="15">
        <f t="shared" ref="AB9:AB23" si="2">SUM(Y9:AA9)</f>
        <v>22</v>
      </c>
      <c r="AC9" s="18" t="s">
        <v>158</v>
      </c>
      <c r="AD9" s="5" t="s">
        <v>159</v>
      </c>
      <c r="AE9" s="5" t="s">
        <v>159</v>
      </c>
      <c r="AF9" s="40">
        <v>0.78</v>
      </c>
      <c r="AG9" s="20" t="s">
        <v>31</v>
      </c>
      <c r="AH9" s="24" t="s">
        <v>29</v>
      </c>
      <c r="AI9" s="8" t="s">
        <v>160</v>
      </c>
      <c r="AJ9" s="50" t="s">
        <v>137</v>
      </c>
    </row>
    <row r="10" spans="1:36" s="6" customFormat="1" ht="26.4" x14ac:dyDescent="0.25">
      <c r="A10" s="7">
        <v>3</v>
      </c>
      <c r="B10" s="49" t="s">
        <v>133</v>
      </c>
      <c r="C10" s="23" t="s">
        <v>146</v>
      </c>
      <c r="D10" s="24" t="s">
        <v>32</v>
      </c>
      <c r="E10" s="49">
        <v>10</v>
      </c>
      <c r="F10" s="49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49">
        <v>22</v>
      </c>
      <c r="N10" s="3">
        <v>0</v>
      </c>
      <c r="O10" s="3">
        <v>0</v>
      </c>
      <c r="P10" s="15">
        <f t="shared" si="0"/>
        <v>22</v>
      </c>
      <c r="Q10" s="7">
        <v>0</v>
      </c>
      <c r="R10" s="3">
        <v>0</v>
      </c>
      <c r="S10" s="3">
        <v>0</v>
      </c>
      <c r="T10" s="3">
        <v>0</v>
      </c>
      <c r="U10" s="49">
        <v>22</v>
      </c>
      <c r="V10" s="49">
        <v>22</v>
      </c>
      <c r="W10" s="3">
        <v>0</v>
      </c>
      <c r="X10" s="3">
        <v>0</v>
      </c>
      <c r="Y10" s="3">
        <f t="shared" si="1"/>
        <v>22</v>
      </c>
      <c r="Z10" s="3">
        <v>0</v>
      </c>
      <c r="AA10" s="3">
        <v>0</v>
      </c>
      <c r="AB10" s="15">
        <f t="shared" si="2"/>
        <v>22</v>
      </c>
      <c r="AC10" s="18" t="s">
        <v>161</v>
      </c>
      <c r="AD10" s="5" t="s">
        <v>163</v>
      </c>
      <c r="AE10" s="5" t="s">
        <v>163</v>
      </c>
      <c r="AF10" s="40">
        <v>2.92</v>
      </c>
      <c r="AG10" s="20" t="s">
        <v>31</v>
      </c>
      <c r="AH10" s="24" t="s">
        <v>29</v>
      </c>
      <c r="AI10" s="8" t="s">
        <v>162</v>
      </c>
      <c r="AJ10" s="46" t="s">
        <v>50</v>
      </c>
    </row>
    <row r="11" spans="1:36" s="6" customFormat="1" ht="26.4" x14ac:dyDescent="0.25">
      <c r="A11" s="22">
        <v>4</v>
      </c>
      <c r="B11" s="50" t="s">
        <v>45</v>
      </c>
      <c r="C11" s="4" t="s">
        <v>148</v>
      </c>
      <c r="D11" s="24" t="s">
        <v>32</v>
      </c>
      <c r="E11" s="49">
        <v>10</v>
      </c>
      <c r="F11" s="49">
        <v>5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49">
        <v>69</v>
      </c>
      <c r="N11" s="3">
        <v>0</v>
      </c>
      <c r="O11" s="3">
        <v>0</v>
      </c>
      <c r="P11" s="15">
        <f t="shared" si="0"/>
        <v>69</v>
      </c>
      <c r="Q11" s="7">
        <v>0</v>
      </c>
      <c r="R11" s="3">
        <v>0</v>
      </c>
      <c r="S11" s="3">
        <v>0</v>
      </c>
      <c r="T11" s="3">
        <v>0</v>
      </c>
      <c r="U11" s="49">
        <v>69</v>
      </c>
      <c r="V11" s="49">
        <v>69</v>
      </c>
      <c r="W11" s="3">
        <v>0</v>
      </c>
      <c r="X11" s="3">
        <v>0</v>
      </c>
      <c r="Y11" s="3">
        <f t="shared" si="1"/>
        <v>69</v>
      </c>
      <c r="Z11" s="3">
        <v>0</v>
      </c>
      <c r="AA11" s="3">
        <v>0</v>
      </c>
      <c r="AB11" s="15">
        <f t="shared" si="2"/>
        <v>69</v>
      </c>
      <c r="AC11" s="18" t="s">
        <v>164</v>
      </c>
      <c r="AD11" s="5" t="s">
        <v>165</v>
      </c>
      <c r="AE11" s="5" t="s">
        <v>165</v>
      </c>
      <c r="AF11" s="40">
        <v>5.17</v>
      </c>
      <c r="AG11" s="20" t="s">
        <v>31</v>
      </c>
      <c r="AH11" s="24" t="s">
        <v>29</v>
      </c>
      <c r="AI11" s="8" t="s">
        <v>166</v>
      </c>
      <c r="AJ11" s="50" t="s">
        <v>50</v>
      </c>
    </row>
    <row r="12" spans="1:36" s="6" customFormat="1" ht="81.75" customHeight="1" x14ac:dyDescent="0.25">
      <c r="A12" s="7">
        <v>5</v>
      </c>
      <c r="B12" s="50" t="s">
        <v>45</v>
      </c>
      <c r="C12" s="4" t="s">
        <v>64</v>
      </c>
      <c r="D12" s="3" t="s">
        <v>118</v>
      </c>
      <c r="E12" s="49">
        <v>10</v>
      </c>
      <c r="F12" s="49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49">
        <v>38</v>
      </c>
      <c r="N12" s="3">
        <v>0</v>
      </c>
      <c r="O12" s="3">
        <v>0</v>
      </c>
      <c r="P12" s="15">
        <f t="shared" si="0"/>
        <v>38</v>
      </c>
      <c r="Q12" s="7">
        <v>0</v>
      </c>
      <c r="R12" s="3">
        <v>0</v>
      </c>
      <c r="S12" s="3">
        <v>0</v>
      </c>
      <c r="T12" s="3">
        <v>0</v>
      </c>
      <c r="U12" s="49">
        <v>38</v>
      </c>
      <c r="V12" s="49">
        <v>38</v>
      </c>
      <c r="W12" s="3">
        <v>0</v>
      </c>
      <c r="X12" s="3">
        <v>0</v>
      </c>
      <c r="Y12" s="3">
        <f t="shared" si="1"/>
        <v>38</v>
      </c>
      <c r="Z12" s="3">
        <v>0</v>
      </c>
      <c r="AA12" s="3">
        <v>0</v>
      </c>
      <c r="AB12" s="15">
        <f t="shared" si="2"/>
        <v>38</v>
      </c>
      <c r="AC12" s="18" t="s">
        <v>165</v>
      </c>
      <c r="AD12" s="5" t="s">
        <v>167</v>
      </c>
      <c r="AE12" s="5" t="s">
        <v>167</v>
      </c>
      <c r="AF12" s="40">
        <v>5.52</v>
      </c>
      <c r="AG12" s="20" t="s">
        <v>31</v>
      </c>
      <c r="AH12" s="24" t="s">
        <v>29</v>
      </c>
      <c r="AI12" s="8" t="s">
        <v>168</v>
      </c>
      <c r="AJ12" s="46" t="s">
        <v>138</v>
      </c>
    </row>
    <row r="13" spans="1:36" s="6" customFormat="1" ht="66" x14ac:dyDescent="0.25">
      <c r="A13" s="7">
        <v>6</v>
      </c>
      <c r="B13" s="50" t="s">
        <v>51</v>
      </c>
      <c r="C13" s="4" t="s">
        <v>147</v>
      </c>
      <c r="D13" s="3" t="s">
        <v>118</v>
      </c>
      <c r="E13" s="49">
        <v>0.4</v>
      </c>
      <c r="F13" s="49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49">
        <v>18</v>
      </c>
      <c r="N13" s="3">
        <v>0</v>
      </c>
      <c r="O13" s="3">
        <v>0</v>
      </c>
      <c r="P13" s="15">
        <f t="shared" si="0"/>
        <v>18</v>
      </c>
      <c r="Q13" s="7">
        <v>0</v>
      </c>
      <c r="R13" s="3">
        <v>0</v>
      </c>
      <c r="S13" s="3">
        <v>0</v>
      </c>
      <c r="T13" s="3">
        <v>0</v>
      </c>
      <c r="U13" s="49">
        <v>18</v>
      </c>
      <c r="V13" s="49">
        <v>18</v>
      </c>
      <c r="W13" s="3">
        <v>0</v>
      </c>
      <c r="X13" s="3">
        <v>0</v>
      </c>
      <c r="Y13" s="3">
        <f t="shared" si="1"/>
        <v>18</v>
      </c>
      <c r="Z13" s="3">
        <v>0</v>
      </c>
      <c r="AA13" s="3">
        <v>0</v>
      </c>
      <c r="AB13" s="15">
        <f t="shared" si="2"/>
        <v>18</v>
      </c>
      <c r="AC13" s="18" t="s">
        <v>169</v>
      </c>
      <c r="AD13" s="5" t="s">
        <v>170</v>
      </c>
      <c r="AE13" s="5" t="s">
        <v>170</v>
      </c>
      <c r="AF13" s="40">
        <v>1.58</v>
      </c>
      <c r="AG13" s="20" t="s">
        <v>31</v>
      </c>
      <c r="AH13" s="24" t="s">
        <v>29</v>
      </c>
      <c r="AI13" s="8" t="s">
        <v>171</v>
      </c>
      <c r="AJ13" s="46" t="s">
        <v>139</v>
      </c>
    </row>
    <row r="14" spans="1:36" s="6" customFormat="1" ht="82.8" x14ac:dyDescent="0.25">
      <c r="A14" s="22">
        <v>7</v>
      </c>
      <c r="B14" s="51" t="s">
        <v>134</v>
      </c>
      <c r="C14" s="4" t="s">
        <v>149</v>
      </c>
      <c r="D14" s="3" t="s">
        <v>32</v>
      </c>
      <c r="E14" s="51">
        <v>10</v>
      </c>
      <c r="F14" s="51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51">
        <v>133</v>
      </c>
      <c r="N14" s="3">
        <v>0</v>
      </c>
      <c r="O14" s="3">
        <v>0</v>
      </c>
      <c r="P14" s="15">
        <f t="shared" si="0"/>
        <v>133</v>
      </c>
      <c r="Q14" s="7">
        <v>0</v>
      </c>
      <c r="R14" s="3">
        <v>0</v>
      </c>
      <c r="S14" s="3">
        <v>0</v>
      </c>
      <c r="T14" s="3">
        <v>0</v>
      </c>
      <c r="U14" s="51">
        <v>133</v>
      </c>
      <c r="V14" s="51">
        <v>133</v>
      </c>
      <c r="W14" s="3">
        <v>0</v>
      </c>
      <c r="X14" s="3">
        <v>0</v>
      </c>
      <c r="Y14" s="3">
        <f t="shared" si="1"/>
        <v>133</v>
      </c>
      <c r="Z14" s="3">
        <v>0</v>
      </c>
      <c r="AA14" s="3">
        <v>0</v>
      </c>
      <c r="AB14" s="15">
        <f t="shared" si="2"/>
        <v>133</v>
      </c>
      <c r="AC14" s="18" t="s">
        <v>172</v>
      </c>
      <c r="AD14" s="5" t="s">
        <v>173</v>
      </c>
      <c r="AE14" s="5" t="s">
        <v>173</v>
      </c>
      <c r="AF14" s="40">
        <v>2.62</v>
      </c>
      <c r="AG14" s="20" t="s">
        <v>31</v>
      </c>
      <c r="AH14" s="24" t="s">
        <v>29</v>
      </c>
      <c r="AI14" s="8" t="s">
        <v>174</v>
      </c>
      <c r="AJ14" s="56" t="s">
        <v>140</v>
      </c>
    </row>
    <row r="15" spans="1:36" s="6" customFormat="1" ht="82.8" x14ac:dyDescent="0.25">
      <c r="A15" s="7">
        <v>8</v>
      </c>
      <c r="B15" s="51" t="s">
        <v>134</v>
      </c>
      <c r="C15" s="4" t="s">
        <v>150</v>
      </c>
      <c r="D15" s="3" t="s">
        <v>118</v>
      </c>
      <c r="E15" s="51">
        <v>10</v>
      </c>
      <c r="F15" s="51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51">
        <v>28</v>
      </c>
      <c r="N15" s="3">
        <v>0</v>
      </c>
      <c r="O15" s="3">
        <v>0</v>
      </c>
      <c r="P15" s="15">
        <f t="shared" si="0"/>
        <v>28</v>
      </c>
      <c r="Q15" s="7">
        <v>0</v>
      </c>
      <c r="R15" s="3">
        <v>0</v>
      </c>
      <c r="S15" s="3">
        <v>0</v>
      </c>
      <c r="T15" s="3">
        <v>0</v>
      </c>
      <c r="U15" s="51">
        <v>28</v>
      </c>
      <c r="V15" s="51">
        <v>28</v>
      </c>
      <c r="W15" s="3">
        <v>0</v>
      </c>
      <c r="X15" s="3">
        <v>0</v>
      </c>
      <c r="Y15" s="3">
        <f t="shared" si="1"/>
        <v>28</v>
      </c>
      <c r="Z15" s="3">
        <v>0</v>
      </c>
      <c r="AA15" s="3">
        <v>0</v>
      </c>
      <c r="AB15" s="15">
        <f t="shared" si="2"/>
        <v>28</v>
      </c>
      <c r="AC15" s="18" t="s">
        <v>172</v>
      </c>
      <c r="AD15" s="5" t="s">
        <v>175</v>
      </c>
      <c r="AE15" s="5" t="s">
        <v>175</v>
      </c>
      <c r="AF15" s="40">
        <v>5.7</v>
      </c>
      <c r="AG15" s="20" t="s">
        <v>31</v>
      </c>
      <c r="AH15" s="24" t="s">
        <v>29</v>
      </c>
      <c r="AI15" s="8" t="s">
        <v>176</v>
      </c>
      <c r="AJ15" s="56" t="s">
        <v>141</v>
      </c>
    </row>
    <row r="16" spans="1:36" s="6" customFormat="1" ht="41.4" x14ac:dyDescent="0.25">
      <c r="A16" s="7">
        <v>9</v>
      </c>
      <c r="B16" s="51" t="s">
        <v>134</v>
      </c>
      <c r="C16" s="4" t="s">
        <v>102</v>
      </c>
      <c r="D16" s="3" t="s">
        <v>32</v>
      </c>
      <c r="E16" s="49">
        <v>0.4</v>
      </c>
      <c r="F16" s="49">
        <v>5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49">
        <v>1</v>
      </c>
      <c r="N16" s="3">
        <v>0</v>
      </c>
      <c r="O16" s="3">
        <v>0</v>
      </c>
      <c r="P16" s="15">
        <f t="shared" si="0"/>
        <v>1</v>
      </c>
      <c r="Q16" s="7">
        <v>0</v>
      </c>
      <c r="R16" s="3">
        <v>0</v>
      </c>
      <c r="S16" s="3">
        <v>0</v>
      </c>
      <c r="T16" s="3">
        <v>0</v>
      </c>
      <c r="U16" s="49">
        <v>1</v>
      </c>
      <c r="V16" s="49">
        <v>1</v>
      </c>
      <c r="W16" s="3">
        <v>0</v>
      </c>
      <c r="X16" s="3">
        <v>0</v>
      </c>
      <c r="Y16" s="3">
        <f t="shared" si="1"/>
        <v>1</v>
      </c>
      <c r="Z16" s="3">
        <v>0</v>
      </c>
      <c r="AA16" s="3">
        <v>0</v>
      </c>
      <c r="AB16" s="15">
        <f t="shared" si="2"/>
        <v>1</v>
      </c>
      <c r="AC16" s="18" t="s">
        <v>177</v>
      </c>
      <c r="AD16" s="5" t="s">
        <v>178</v>
      </c>
      <c r="AE16" s="5" t="s">
        <v>178</v>
      </c>
      <c r="AF16" s="40">
        <v>0.73</v>
      </c>
      <c r="AG16" s="20" t="s">
        <v>31</v>
      </c>
      <c r="AH16" s="24" t="s">
        <v>29</v>
      </c>
      <c r="AI16" s="8" t="s">
        <v>179</v>
      </c>
      <c r="AJ16" s="56" t="s">
        <v>50</v>
      </c>
    </row>
    <row r="17" spans="1:36" s="6" customFormat="1" ht="78.75" customHeight="1" x14ac:dyDescent="0.25">
      <c r="A17" s="22">
        <v>10</v>
      </c>
      <c r="B17" s="49" t="s">
        <v>134</v>
      </c>
      <c r="C17" s="4" t="s">
        <v>151</v>
      </c>
      <c r="D17" s="3" t="s">
        <v>32</v>
      </c>
      <c r="E17" s="49">
        <v>10</v>
      </c>
      <c r="F17" s="49">
        <v>1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54">
        <v>341</v>
      </c>
      <c r="N17" s="3">
        <v>0</v>
      </c>
      <c r="O17" s="3">
        <v>0</v>
      </c>
      <c r="P17" s="15">
        <f t="shared" si="0"/>
        <v>341</v>
      </c>
      <c r="Q17" s="7">
        <v>0</v>
      </c>
      <c r="R17" s="3">
        <v>0</v>
      </c>
      <c r="S17" s="3">
        <v>0</v>
      </c>
      <c r="T17" s="3">
        <v>0</v>
      </c>
      <c r="U17" s="54">
        <v>341</v>
      </c>
      <c r="V17" s="54">
        <v>341</v>
      </c>
      <c r="W17" s="3">
        <v>0</v>
      </c>
      <c r="X17" s="3">
        <v>0</v>
      </c>
      <c r="Y17" s="3">
        <f t="shared" si="1"/>
        <v>341</v>
      </c>
      <c r="Z17" s="3">
        <v>0</v>
      </c>
      <c r="AA17" s="3">
        <v>0</v>
      </c>
      <c r="AB17" s="15">
        <f t="shared" si="2"/>
        <v>341</v>
      </c>
      <c r="AC17" s="18" t="s">
        <v>180</v>
      </c>
      <c r="AD17" s="5" t="s">
        <v>181</v>
      </c>
      <c r="AE17" s="5" t="s">
        <v>181</v>
      </c>
      <c r="AF17" s="40">
        <v>2.17</v>
      </c>
      <c r="AG17" s="20" t="s">
        <v>31</v>
      </c>
      <c r="AH17" s="24" t="s">
        <v>29</v>
      </c>
      <c r="AI17" s="8" t="s">
        <v>182</v>
      </c>
      <c r="AJ17" s="50" t="s">
        <v>142</v>
      </c>
    </row>
    <row r="18" spans="1:36" s="6" customFormat="1" ht="26.4" x14ac:dyDescent="0.25">
      <c r="A18" s="7">
        <v>11</v>
      </c>
      <c r="B18" s="49" t="s">
        <v>133</v>
      </c>
      <c r="C18" s="4" t="s">
        <v>152</v>
      </c>
      <c r="D18" s="3" t="s">
        <v>32</v>
      </c>
      <c r="E18" s="49">
        <v>6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49">
        <v>71</v>
      </c>
      <c r="N18" s="3">
        <v>0</v>
      </c>
      <c r="O18" s="3">
        <v>0</v>
      </c>
      <c r="P18" s="15">
        <f t="shared" si="0"/>
        <v>71</v>
      </c>
      <c r="Q18" s="7">
        <v>0</v>
      </c>
      <c r="R18" s="3">
        <v>0</v>
      </c>
      <c r="S18" s="3">
        <v>0</v>
      </c>
      <c r="T18" s="3">
        <v>0</v>
      </c>
      <c r="U18" s="49">
        <v>71</v>
      </c>
      <c r="V18" s="49">
        <v>71</v>
      </c>
      <c r="W18" s="3">
        <v>0</v>
      </c>
      <c r="X18" s="3">
        <v>0</v>
      </c>
      <c r="Y18" s="3">
        <f t="shared" si="1"/>
        <v>71</v>
      </c>
      <c r="Z18" s="3">
        <v>0</v>
      </c>
      <c r="AA18" s="3">
        <v>0</v>
      </c>
      <c r="AB18" s="15">
        <f t="shared" si="2"/>
        <v>71</v>
      </c>
      <c r="AC18" s="18" t="s">
        <v>183</v>
      </c>
      <c r="AD18" s="5" t="s">
        <v>184</v>
      </c>
      <c r="AE18" s="5" t="s">
        <v>184</v>
      </c>
      <c r="AF18" s="40">
        <v>0.83</v>
      </c>
      <c r="AG18" s="20" t="s">
        <v>31</v>
      </c>
      <c r="AH18" s="24" t="s">
        <v>29</v>
      </c>
      <c r="AI18" s="8" t="s">
        <v>185</v>
      </c>
      <c r="AJ18" s="50" t="s">
        <v>50</v>
      </c>
    </row>
    <row r="19" spans="1:36" s="6" customFormat="1" ht="26.4" x14ac:dyDescent="0.25">
      <c r="A19" s="7">
        <v>12</v>
      </c>
      <c r="B19" s="49" t="s">
        <v>133</v>
      </c>
      <c r="C19" s="4" t="s">
        <v>146</v>
      </c>
      <c r="D19" s="3" t="s">
        <v>118</v>
      </c>
      <c r="E19" s="49">
        <v>10</v>
      </c>
      <c r="F19" s="49">
        <v>5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49">
        <v>22</v>
      </c>
      <c r="N19" s="3">
        <v>0</v>
      </c>
      <c r="O19" s="3">
        <v>0</v>
      </c>
      <c r="P19" s="15">
        <f t="shared" si="0"/>
        <v>22</v>
      </c>
      <c r="Q19" s="7">
        <v>0</v>
      </c>
      <c r="R19" s="3">
        <v>0</v>
      </c>
      <c r="S19" s="3">
        <v>0</v>
      </c>
      <c r="T19" s="3">
        <v>0</v>
      </c>
      <c r="U19" s="49">
        <v>22</v>
      </c>
      <c r="V19" s="49">
        <v>22</v>
      </c>
      <c r="W19" s="3">
        <v>0</v>
      </c>
      <c r="X19" s="3">
        <v>0</v>
      </c>
      <c r="Y19" s="3">
        <f t="shared" si="1"/>
        <v>22</v>
      </c>
      <c r="Z19" s="3">
        <v>0</v>
      </c>
      <c r="AA19" s="3">
        <v>0</v>
      </c>
      <c r="AB19" s="15">
        <f t="shared" si="2"/>
        <v>22</v>
      </c>
      <c r="AC19" s="18" t="s">
        <v>183</v>
      </c>
      <c r="AD19" s="5" t="s">
        <v>186</v>
      </c>
      <c r="AE19" s="5" t="s">
        <v>186</v>
      </c>
      <c r="AF19" s="40">
        <v>7.08</v>
      </c>
      <c r="AG19" s="20" t="s">
        <v>31</v>
      </c>
      <c r="AH19" s="24" t="s">
        <v>29</v>
      </c>
      <c r="AI19" s="8" t="s">
        <v>187</v>
      </c>
      <c r="AJ19" s="46" t="s">
        <v>50</v>
      </c>
    </row>
    <row r="20" spans="1:36" s="6" customFormat="1" ht="171.6" x14ac:dyDescent="0.25">
      <c r="A20" s="22">
        <v>13</v>
      </c>
      <c r="B20" s="49" t="s">
        <v>134</v>
      </c>
      <c r="C20" s="4" t="s">
        <v>151</v>
      </c>
      <c r="D20" s="3" t="s">
        <v>32</v>
      </c>
      <c r="E20" s="49">
        <v>10</v>
      </c>
      <c r="F20" s="49">
        <v>4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49">
        <v>341</v>
      </c>
      <c r="N20" s="3">
        <v>0</v>
      </c>
      <c r="O20" s="3">
        <v>0</v>
      </c>
      <c r="P20" s="15">
        <f t="shared" si="0"/>
        <v>341</v>
      </c>
      <c r="Q20" s="7">
        <v>0</v>
      </c>
      <c r="R20" s="3">
        <v>0</v>
      </c>
      <c r="S20" s="3">
        <v>0</v>
      </c>
      <c r="T20" s="3">
        <v>0</v>
      </c>
      <c r="U20" s="49">
        <v>341</v>
      </c>
      <c r="V20" s="49">
        <v>341</v>
      </c>
      <c r="W20" s="3">
        <v>0</v>
      </c>
      <c r="X20" s="3">
        <v>0</v>
      </c>
      <c r="Y20" s="3">
        <f t="shared" si="1"/>
        <v>341</v>
      </c>
      <c r="Z20" s="3">
        <v>0</v>
      </c>
      <c r="AA20" s="3">
        <v>0</v>
      </c>
      <c r="AB20" s="15">
        <f t="shared" si="2"/>
        <v>341</v>
      </c>
      <c r="AC20" s="18" t="s">
        <v>188</v>
      </c>
      <c r="AD20" s="5" t="s">
        <v>189</v>
      </c>
      <c r="AE20" s="5" t="s">
        <v>189</v>
      </c>
      <c r="AF20" s="40">
        <v>3.17</v>
      </c>
      <c r="AG20" s="20" t="s">
        <v>31</v>
      </c>
      <c r="AH20" s="24" t="s">
        <v>29</v>
      </c>
      <c r="AI20" s="8" t="s">
        <v>190</v>
      </c>
      <c r="AJ20" s="50" t="s">
        <v>143</v>
      </c>
    </row>
    <row r="21" spans="1:36" s="6" customFormat="1" ht="26.4" x14ac:dyDescent="0.25">
      <c r="A21" s="7">
        <v>14</v>
      </c>
      <c r="B21" s="52" t="s">
        <v>108</v>
      </c>
      <c r="C21" s="4" t="s">
        <v>117</v>
      </c>
      <c r="D21" s="3" t="s">
        <v>118</v>
      </c>
      <c r="E21" s="46">
        <v>0.4</v>
      </c>
      <c r="F21" s="49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55">
        <v>27</v>
      </c>
      <c r="N21" s="3">
        <v>0</v>
      </c>
      <c r="O21" s="3">
        <v>0</v>
      </c>
      <c r="P21" s="15">
        <f t="shared" si="0"/>
        <v>27</v>
      </c>
      <c r="Q21" s="7">
        <v>0</v>
      </c>
      <c r="R21" s="3">
        <v>0</v>
      </c>
      <c r="S21" s="3">
        <v>0</v>
      </c>
      <c r="T21" s="3">
        <v>0</v>
      </c>
      <c r="U21" s="55">
        <v>27</v>
      </c>
      <c r="V21" s="55">
        <v>27</v>
      </c>
      <c r="W21" s="3">
        <v>0</v>
      </c>
      <c r="X21" s="3">
        <v>0</v>
      </c>
      <c r="Y21" s="3">
        <f t="shared" si="1"/>
        <v>27</v>
      </c>
      <c r="Z21" s="3">
        <v>0</v>
      </c>
      <c r="AA21" s="3">
        <v>0</v>
      </c>
      <c r="AB21" s="15">
        <f t="shared" si="2"/>
        <v>27</v>
      </c>
      <c r="AC21" s="18" t="s">
        <v>191</v>
      </c>
      <c r="AD21" s="5" t="s">
        <v>192</v>
      </c>
      <c r="AE21" s="5" t="s">
        <v>192</v>
      </c>
      <c r="AF21" s="40">
        <v>1.07</v>
      </c>
      <c r="AG21" s="20" t="s">
        <v>31</v>
      </c>
      <c r="AH21" s="24" t="s">
        <v>29</v>
      </c>
      <c r="AI21" s="8" t="s">
        <v>193</v>
      </c>
      <c r="AJ21" s="50" t="s">
        <v>127</v>
      </c>
    </row>
    <row r="22" spans="1:36" s="6" customFormat="1" ht="66" x14ac:dyDescent="0.25">
      <c r="A22" s="7">
        <v>15</v>
      </c>
      <c r="B22" s="50" t="s">
        <v>42</v>
      </c>
      <c r="C22" s="4" t="s">
        <v>153</v>
      </c>
      <c r="D22" s="3" t="s">
        <v>118</v>
      </c>
      <c r="E22" s="49">
        <v>0.4</v>
      </c>
      <c r="F22" s="49">
        <v>1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49">
        <v>37</v>
      </c>
      <c r="N22" s="3">
        <v>0</v>
      </c>
      <c r="O22" s="3">
        <v>0</v>
      </c>
      <c r="P22" s="15">
        <f t="shared" si="0"/>
        <v>37</v>
      </c>
      <c r="Q22" s="7">
        <v>0</v>
      </c>
      <c r="R22" s="3">
        <v>0</v>
      </c>
      <c r="S22" s="3">
        <v>0</v>
      </c>
      <c r="T22" s="3">
        <v>0</v>
      </c>
      <c r="U22" s="49">
        <v>37</v>
      </c>
      <c r="V22" s="49">
        <v>37</v>
      </c>
      <c r="W22" s="3">
        <v>0</v>
      </c>
      <c r="X22" s="3">
        <v>0</v>
      </c>
      <c r="Y22" s="3">
        <f t="shared" si="1"/>
        <v>37</v>
      </c>
      <c r="Z22" s="3">
        <v>0</v>
      </c>
      <c r="AA22" s="3">
        <v>0</v>
      </c>
      <c r="AB22" s="15">
        <f t="shared" si="2"/>
        <v>37</v>
      </c>
      <c r="AC22" s="18" t="s">
        <v>194</v>
      </c>
      <c r="AD22" s="5" t="s">
        <v>195</v>
      </c>
      <c r="AE22" s="5" t="s">
        <v>195</v>
      </c>
      <c r="AF22" s="40">
        <v>0.67</v>
      </c>
      <c r="AG22" s="20" t="s">
        <v>31</v>
      </c>
      <c r="AH22" s="24" t="s">
        <v>29</v>
      </c>
      <c r="AI22" s="8" t="s">
        <v>196</v>
      </c>
      <c r="AJ22" s="50" t="s">
        <v>144</v>
      </c>
    </row>
    <row r="23" spans="1:36" s="6" customFormat="1" ht="66" x14ac:dyDescent="0.25">
      <c r="A23" s="22">
        <v>16</v>
      </c>
      <c r="B23" s="49" t="s">
        <v>135</v>
      </c>
      <c r="C23" s="4" t="s">
        <v>154</v>
      </c>
      <c r="D23" s="3" t="s">
        <v>118</v>
      </c>
      <c r="E23" s="49">
        <v>0.4</v>
      </c>
      <c r="F23" s="49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9">
        <v>24</v>
      </c>
      <c r="N23" s="3">
        <v>0</v>
      </c>
      <c r="O23" s="3">
        <v>0</v>
      </c>
      <c r="P23" s="15">
        <f t="shared" si="0"/>
        <v>24</v>
      </c>
      <c r="Q23" s="7">
        <v>0</v>
      </c>
      <c r="R23" s="3">
        <v>0</v>
      </c>
      <c r="S23" s="3">
        <v>0</v>
      </c>
      <c r="T23" s="3">
        <v>0</v>
      </c>
      <c r="U23" s="49">
        <v>24</v>
      </c>
      <c r="V23" s="49">
        <v>24</v>
      </c>
      <c r="W23" s="3">
        <v>0</v>
      </c>
      <c r="X23" s="3">
        <v>0</v>
      </c>
      <c r="Y23" s="3">
        <f t="shared" si="1"/>
        <v>24</v>
      </c>
      <c r="Z23" s="3">
        <v>0</v>
      </c>
      <c r="AA23" s="3">
        <v>0</v>
      </c>
      <c r="AB23" s="15">
        <f t="shared" si="2"/>
        <v>24</v>
      </c>
      <c r="AC23" s="18" t="s">
        <v>197</v>
      </c>
      <c r="AD23" s="5" t="s">
        <v>198</v>
      </c>
      <c r="AE23" s="5" t="s">
        <v>198</v>
      </c>
      <c r="AF23" s="40">
        <v>2.5</v>
      </c>
      <c r="AG23" s="20" t="s">
        <v>31</v>
      </c>
      <c r="AH23" s="24" t="s">
        <v>29</v>
      </c>
      <c r="AI23" s="8" t="s">
        <v>199</v>
      </c>
      <c r="AJ23" s="50" t="s">
        <v>200</v>
      </c>
    </row>
    <row r="24" spans="1:36" s="6" customFormat="1" ht="13.8" thickBot="1" x14ac:dyDescent="0.3">
      <c r="A24" s="9" t="s">
        <v>33</v>
      </c>
      <c r="B24" s="10"/>
      <c r="C24" s="10"/>
      <c r="D24" s="11"/>
      <c r="E24" s="11"/>
      <c r="F24" s="11"/>
      <c r="G24" s="11"/>
      <c r="H24" s="16"/>
      <c r="I24" s="9"/>
      <c r="J24" s="11"/>
      <c r="K24" s="11"/>
      <c r="L24" s="11"/>
      <c r="M24" s="11"/>
      <c r="N24" s="11"/>
      <c r="O24" s="11"/>
      <c r="P24" s="16"/>
      <c r="Q24" s="9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6"/>
      <c r="AC24" s="19"/>
      <c r="AD24" s="12"/>
      <c r="AE24" s="12"/>
      <c r="AF24" s="41"/>
      <c r="AG24" s="21"/>
      <c r="AH24" s="11"/>
      <c r="AI24" s="13"/>
      <c r="AJ24" s="13"/>
    </row>
    <row r="26" spans="1:36" s="37" customFormat="1" x14ac:dyDescent="0.25">
      <c r="A26" s="36" t="s">
        <v>34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42"/>
      <c r="AG26" s="36"/>
      <c r="AH26" s="36"/>
      <c r="AI26" s="36"/>
    </row>
    <row r="27" spans="1:36" s="35" customFormat="1" x14ac:dyDescent="0.25">
      <c r="A27" s="2">
        <v>1</v>
      </c>
      <c r="B27" s="34" t="s">
        <v>35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43"/>
      <c r="AG27" s="34"/>
      <c r="AH27" s="34"/>
      <c r="AI27" s="34"/>
    </row>
    <row r="28" spans="1:36" s="35" customFormat="1" x14ac:dyDescent="0.25">
      <c r="A28" s="2">
        <v>2</v>
      </c>
      <c r="B28" s="34" t="s">
        <v>36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43"/>
      <c r="AG28" s="34"/>
      <c r="AH28" s="34"/>
      <c r="AI28" s="34"/>
    </row>
    <row r="29" spans="1:36" s="35" customFormat="1" x14ac:dyDescent="0.25">
      <c r="A29" s="2">
        <v>3</v>
      </c>
      <c r="B29" s="34" t="s">
        <v>37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43"/>
      <c r="AG29" s="34"/>
      <c r="AH29" s="34"/>
      <c r="AI29" s="34"/>
    </row>
    <row r="30" spans="1:36" s="35" customFormat="1" x14ac:dyDescent="0.25">
      <c r="A30" s="2">
        <v>4</v>
      </c>
      <c r="B30" s="34" t="s">
        <v>38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43"/>
      <c r="AG30" s="34"/>
      <c r="AH30" s="34"/>
      <c r="AI30" s="34"/>
    </row>
    <row r="31" spans="1:36" s="35" customFormat="1" x14ac:dyDescent="0.25">
      <c r="A31" s="2">
        <v>5</v>
      </c>
      <c r="B31" s="34" t="s">
        <v>41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43"/>
      <c r="AG31" s="34"/>
      <c r="AH31" s="34"/>
      <c r="AI31" s="34"/>
    </row>
    <row r="32" spans="1:36" s="35" customFormat="1" x14ac:dyDescent="0.25">
      <c r="A32" s="2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43"/>
      <c r="AG32" s="34"/>
      <c r="AH32" s="34"/>
      <c r="AI32" s="34"/>
    </row>
  </sheetData>
  <autoFilter ref="F1:F32"/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7"/>
  <sheetViews>
    <sheetView view="pageBreakPreview" topLeftCell="U34" zoomScale="90" zoomScaleSheetLayoutView="90" workbookViewId="0">
      <selection activeCell="C38" sqref="C38"/>
    </sheetView>
  </sheetViews>
  <sheetFormatPr defaultRowHeight="13.2" x14ac:dyDescent="0.25"/>
  <cols>
    <col min="1" max="1" width="6" style="1" customWidth="1"/>
    <col min="2" max="2" width="19.109375" style="1" customWidth="1"/>
    <col min="3" max="3" width="21.109375" style="1" customWidth="1"/>
    <col min="4" max="4" width="6.5546875" style="1" customWidth="1"/>
    <col min="5" max="5" width="7.5546875" style="1" customWidth="1"/>
    <col min="6" max="6" width="5" style="1" customWidth="1"/>
    <col min="7" max="8" width="5.88671875" style="1" customWidth="1"/>
    <col min="9" max="28" width="5" style="1" customWidth="1"/>
    <col min="29" max="30" width="16" style="1" customWidth="1"/>
    <col min="31" max="31" width="16" style="75" customWidth="1"/>
    <col min="32" max="32" width="9.6640625" style="44" customWidth="1"/>
    <col min="33" max="33" width="14.5546875" style="1" customWidth="1"/>
    <col min="34" max="34" width="19.6640625" style="1" customWidth="1"/>
    <col min="35" max="35" width="16.6640625" style="1" customWidth="1"/>
    <col min="36" max="36" width="17.5546875" customWidth="1"/>
  </cols>
  <sheetData>
    <row r="1" spans="1:36" x14ac:dyDescent="0.25">
      <c r="A1" s="160" t="s">
        <v>43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</row>
    <row r="2" spans="1:36" ht="27" customHeight="1" thickBot="1" x14ac:dyDescent="0.3">
      <c r="A2" s="161" t="s">
        <v>201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</row>
    <row r="3" spans="1:36" ht="54" customHeight="1" x14ac:dyDescent="0.25">
      <c r="A3" s="165" t="s">
        <v>0</v>
      </c>
      <c r="B3" s="168" t="s">
        <v>30</v>
      </c>
      <c r="C3" s="168" t="s">
        <v>1</v>
      </c>
      <c r="D3" s="148" t="s">
        <v>2</v>
      </c>
      <c r="E3" s="148" t="s">
        <v>3</v>
      </c>
      <c r="F3" s="148" t="s">
        <v>39</v>
      </c>
      <c r="G3" s="148" t="s">
        <v>4</v>
      </c>
      <c r="H3" s="151" t="s">
        <v>5</v>
      </c>
      <c r="I3" s="167" t="s">
        <v>6</v>
      </c>
      <c r="J3" s="168"/>
      <c r="K3" s="168"/>
      <c r="L3" s="168"/>
      <c r="M3" s="168"/>
      <c r="N3" s="168"/>
      <c r="O3" s="168"/>
      <c r="P3" s="169"/>
      <c r="Q3" s="167" t="s">
        <v>7</v>
      </c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9"/>
      <c r="AC3" s="156" t="s">
        <v>8</v>
      </c>
      <c r="AD3" s="148" t="s">
        <v>9</v>
      </c>
      <c r="AE3" s="171" t="s">
        <v>10</v>
      </c>
      <c r="AF3" s="162" t="s">
        <v>11</v>
      </c>
      <c r="AG3" s="165" t="s">
        <v>12</v>
      </c>
      <c r="AH3" s="148" t="s">
        <v>13</v>
      </c>
      <c r="AI3" s="151" t="s">
        <v>14</v>
      </c>
      <c r="AJ3" s="151" t="s">
        <v>40</v>
      </c>
    </row>
    <row r="4" spans="1:36" ht="30" customHeight="1" x14ac:dyDescent="0.25">
      <c r="A4" s="159"/>
      <c r="B4" s="155"/>
      <c r="C4" s="155"/>
      <c r="D4" s="149"/>
      <c r="E4" s="149"/>
      <c r="F4" s="149"/>
      <c r="G4" s="149"/>
      <c r="H4" s="152"/>
      <c r="I4" s="154" t="s">
        <v>15</v>
      </c>
      <c r="J4" s="155"/>
      <c r="K4" s="155"/>
      <c r="L4" s="155"/>
      <c r="M4" s="155"/>
      <c r="N4" s="149" t="s">
        <v>16</v>
      </c>
      <c r="O4" s="149" t="s">
        <v>17</v>
      </c>
      <c r="P4" s="152" t="s">
        <v>18</v>
      </c>
      <c r="Q4" s="154" t="s">
        <v>15</v>
      </c>
      <c r="R4" s="155"/>
      <c r="S4" s="155"/>
      <c r="T4" s="155"/>
      <c r="U4" s="155"/>
      <c r="V4" s="155"/>
      <c r="W4" s="155"/>
      <c r="X4" s="155"/>
      <c r="Y4" s="155"/>
      <c r="Z4" s="149" t="s">
        <v>16</v>
      </c>
      <c r="AA4" s="149" t="s">
        <v>17</v>
      </c>
      <c r="AB4" s="152" t="s">
        <v>19</v>
      </c>
      <c r="AC4" s="157"/>
      <c r="AD4" s="149"/>
      <c r="AE4" s="172"/>
      <c r="AF4" s="163"/>
      <c r="AG4" s="159"/>
      <c r="AH4" s="149"/>
      <c r="AI4" s="152"/>
      <c r="AJ4" s="152"/>
    </row>
    <row r="5" spans="1:36" ht="68.400000000000006" customHeight="1" x14ac:dyDescent="0.25">
      <c r="A5" s="159"/>
      <c r="B5" s="155"/>
      <c r="C5" s="155"/>
      <c r="D5" s="149"/>
      <c r="E5" s="149"/>
      <c r="F5" s="149"/>
      <c r="G5" s="149"/>
      <c r="H5" s="152"/>
      <c r="I5" s="159" t="s">
        <v>20</v>
      </c>
      <c r="J5" s="149"/>
      <c r="K5" s="149" t="s">
        <v>21</v>
      </c>
      <c r="L5" s="149"/>
      <c r="M5" s="149" t="s">
        <v>22</v>
      </c>
      <c r="N5" s="149"/>
      <c r="O5" s="149"/>
      <c r="P5" s="152"/>
      <c r="Q5" s="159" t="s">
        <v>20</v>
      </c>
      <c r="R5" s="149"/>
      <c r="S5" s="149" t="s">
        <v>21</v>
      </c>
      <c r="T5" s="149"/>
      <c r="U5" s="149" t="s">
        <v>22</v>
      </c>
      <c r="V5" s="149" t="s">
        <v>23</v>
      </c>
      <c r="W5" s="149" t="s">
        <v>24</v>
      </c>
      <c r="X5" s="149" t="s">
        <v>25</v>
      </c>
      <c r="Y5" s="149" t="s">
        <v>26</v>
      </c>
      <c r="Z5" s="149"/>
      <c r="AA5" s="149"/>
      <c r="AB5" s="152"/>
      <c r="AC5" s="157"/>
      <c r="AD5" s="149"/>
      <c r="AE5" s="172"/>
      <c r="AF5" s="163"/>
      <c r="AG5" s="159"/>
      <c r="AH5" s="149"/>
      <c r="AI5" s="152"/>
      <c r="AJ5" s="152"/>
    </row>
    <row r="6" spans="1:36" ht="113.4" customHeight="1" thickBot="1" x14ac:dyDescent="0.3">
      <c r="A6" s="166"/>
      <c r="B6" s="170"/>
      <c r="C6" s="170"/>
      <c r="D6" s="150"/>
      <c r="E6" s="150"/>
      <c r="F6" s="150"/>
      <c r="G6" s="150"/>
      <c r="H6" s="153"/>
      <c r="I6" s="58" t="s">
        <v>27</v>
      </c>
      <c r="J6" s="57" t="s">
        <v>28</v>
      </c>
      <c r="K6" s="57" t="s">
        <v>27</v>
      </c>
      <c r="L6" s="57" t="s">
        <v>28</v>
      </c>
      <c r="M6" s="150"/>
      <c r="N6" s="150"/>
      <c r="O6" s="150"/>
      <c r="P6" s="153"/>
      <c r="Q6" s="58" t="s">
        <v>27</v>
      </c>
      <c r="R6" s="57" t="s">
        <v>28</v>
      </c>
      <c r="S6" s="57" t="s">
        <v>27</v>
      </c>
      <c r="T6" s="57" t="s">
        <v>28</v>
      </c>
      <c r="U6" s="150"/>
      <c r="V6" s="150"/>
      <c r="W6" s="150"/>
      <c r="X6" s="150"/>
      <c r="Y6" s="150"/>
      <c r="Z6" s="150"/>
      <c r="AA6" s="150"/>
      <c r="AB6" s="153"/>
      <c r="AC6" s="158"/>
      <c r="AD6" s="150"/>
      <c r="AE6" s="173"/>
      <c r="AF6" s="164"/>
      <c r="AG6" s="166"/>
      <c r="AH6" s="150"/>
      <c r="AI6" s="153"/>
      <c r="AJ6" s="153"/>
    </row>
    <row r="7" spans="1:36" ht="13.8" thickBot="1" x14ac:dyDescent="0.3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38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79.2" x14ac:dyDescent="0.25">
      <c r="A8" s="22">
        <v>1</v>
      </c>
      <c r="B8" s="49" t="s">
        <v>134</v>
      </c>
      <c r="C8" s="23" t="s">
        <v>151</v>
      </c>
      <c r="D8" s="24" t="s">
        <v>32</v>
      </c>
      <c r="E8" s="49">
        <v>10</v>
      </c>
      <c r="F8" s="49">
        <v>1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49">
        <v>341</v>
      </c>
      <c r="N8" s="24">
        <v>0</v>
      </c>
      <c r="O8" s="24">
        <v>0</v>
      </c>
      <c r="P8" s="25">
        <f>SUM(I8:O8)</f>
        <v>341</v>
      </c>
      <c r="Q8" s="22">
        <v>0</v>
      </c>
      <c r="R8" s="24">
        <v>0</v>
      </c>
      <c r="S8" s="24">
        <v>0</v>
      </c>
      <c r="T8" s="24">
        <v>0</v>
      </c>
      <c r="U8" s="49">
        <v>341</v>
      </c>
      <c r="V8" s="49">
        <v>341</v>
      </c>
      <c r="W8" s="24">
        <v>0</v>
      </c>
      <c r="X8" s="24">
        <v>0</v>
      </c>
      <c r="Y8" s="24">
        <f>SUM(Q8:U8)</f>
        <v>341</v>
      </c>
      <c r="Z8" s="24">
        <v>0</v>
      </c>
      <c r="AA8" s="24">
        <v>0</v>
      </c>
      <c r="AB8" s="25">
        <f>SUM(Y8:AA8)</f>
        <v>341</v>
      </c>
      <c r="AC8" s="26" t="s">
        <v>202</v>
      </c>
      <c r="AD8" s="27" t="s">
        <v>203</v>
      </c>
      <c r="AE8" s="71" t="s">
        <v>203</v>
      </c>
      <c r="AF8" s="39">
        <v>1.5</v>
      </c>
      <c r="AG8" s="28" t="s">
        <v>31</v>
      </c>
      <c r="AH8" s="24" t="s">
        <v>29</v>
      </c>
      <c r="AI8" s="29" t="s">
        <v>204</v>
      </c>
      <c r="AJ8" s="50" t="s">
        <v>205</v>
      </c>
    </row>
    <row r="9" spans="1:36" s="6" customFormat="1" ht="26.4" x14ac:dyDescent="0.25">
      <c r="A9" s="7">
        <v>2</v>
      </c>
      <c r="B9" s="49" t="s">
        <v>108</v>
      </c>
      <c r="C9" s="23" t="s">
        <v>206</v>
      </c>
      <c r="D9" s="24" t="s">
        <v>32</v>
      </c>
      <c r="E9" s="49">
        <v>10</v>
      </c>
      <c r="F9" s="49">
        <v>5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53">
        <v>41</v>
      </c>
      <c r="N9" s="3">
        <v>0</v>
      </c>
      <c r="O9" s="3">
        <v>0</v>
      </c>
      <c r="P9" s="15">
        <f t="shared" ref="P9:P38" si="0">SUM(I9:O9)</f>
        <v>41</v>
      </c>
      <c r="Q9" s="7">
        <v>0</v>
      </c>
      <c r="R9" s="3">
        <v>0</v>
      </c>
      <c r="S9" s="3">
        <v>0</v>
      </c>
      <c r="T9" s="3">
        <v>0</v>
      </c>
      <c r="U9" s="53">
        <v>41</v>
      </c>
      <c r="V9" s="53">
        <v>41</v>
      </c>
      <c r="W9" s="3">
        <v>0</v>
      </c>
      <c r="X9" s="3">
        <v>0</v>
      </c>
      <c r="Y9" s="3">
        <f t="shared" ref="Y9:Y38" si="1">SUM(Q9:U9)</f>
        <v>41</v>
      </c>
      <c r="Z9" s="3">
        <v>0</v>
      </c>
      <c r="AA9" s="3">
        <v>0</v>
      </c>
      <c r="AB9" s="15">
        <f t="shared" ref="AB9:AB38" si="2">SUM(Y9:AA9)</f>
        <v>41</v>
      </c>
      <c r="AC9" s="18" t="s">
        <v>207</v>
      </c>
      <c r="AD9" s="5" t="s">
        <v>208</v>
      </c>
      <c r="AE9" s="72" t="s">
        <v>208</v>
      </c>
      <c r="AF9" s="40">
        <v>8.18</v>
      </c>
      <c r="AG9" s="20" t="s">
        <v>31</v>
      </c>
      <c r="AH9" s="24" t="s">
        <v>29</v>
      </c>
      <c r="AI9" s="8" t="s">
        <v>209</v>
      </c>
      <c r="AJ9" s="50" t="s">
        <v>127</v>
      </c>
    </row>
    <row r="10" spans="1:36" s="6" customFormat="1" ht="26.4" x14ac:dyDescent="0.25">
      <c r="A10" s="7">
        <v>3</v>
      </c>
      <c r="B10" s="49" t="s">
        <v>210</v>
      </c>
      <c r="C10" s="23" t="s">
        <v>211</v>
      </c>
      <c r="D10" s="24" t="s">
        <v>32</v>
      </c>
      <c r="E10" s="49">
        <v>10</v>
      </c>
      <c r="F10" s="49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49">
        <v>3</v>
      </c>
      <c r="N10" s="3">
        <v>0</v>
      </c>
      <c r="O10" s="3">
        <v>0</v>
      </c>
      <c r="P10" s="15">
        <f t="shared" si="0"/>
        <v>3</v>
      </c>
      <c r="Q10" s="7">
        <v>0</v>
      </c>
      <c r="R10" s="3">
        <v>0</v>
      </c>
      <c r="S10" s="3">
        <v>0</v>
      </c>
      <c r="T10" s="3">
        <v>0</v>
      </c>
      <c r="U10" s="49">
        <v>3</v>
      </c>
      <c r="V10" s="49">
        <v>3</v>
      </c>
      <c r="W10" s="3">
        <v>0</v>
      </c>
      <c r="X10" s="3">
        <v>0</v>
      </c>
      <c r="Y10" s="3">
        <f t="shared" si="1"/>
        <v>3</v>
      </c>
      <c r="Z10" s="3">
        <v>0</v>
      </c>
      <c r="AA10" s="3">
        <v>0</v>
      </c>
      <c r="AB10" s="15">
        <f t="shared" si="2"/>
        <v>3</v>
      </c>
      <c r="AC10" s="18" t="s">
        <v>207</v>
      </c>
      <c r="AD10" s="5" t="s">
        <v>212</v>
      </c>
      <c r="AE10" s="72" t="s">
        <v>212</v>
      </c>
      <c r="AF10" s="40">
        <v>0.83</v>
      </c>
      <c r="AG10" s="20" t="s">
        <v>31</v>
      </c>
      <c r="AH10" s="24" t="s">
        <v>29</v>
      </c>
      <c r="AI10" s="8" t="s">
        <v>213</v>
      </c>
      <c r="AJ10" s="50" t="s">
        <v>127</v>
      </c>
    </row>
    <row r="11" spans="1:36" s="6" customFormat="1" ht="26.4" x14ac:dyDescent="0.25">
      <c r="A11" s="22">
        <v>4</v>
      </c>
      <c r="B11" s="50" t="s">
        <v>214</v>
      </c>
      <c r="C11" s="4" t="s">
        <v>215</v>
      </c>
      <c r="D11" s="24" t="s">
        <v>32</v>
      </c>
      <c r="E11" s="49">
        <v>10</v>
      </c>
      <c r="F11" s="49">
        <v>5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49">
        <v>5</v>
      </c>
      <c r="N11" s="3">
        <v>0</v>
      </c>
      <c r="O11" s="3">
        <v>0</v>
      </c>
      <c r="P11" s="15">
        <f t="shared" si="0"/>
        <v>5</v>
      </c>
      <c r="Q11" s="7">
        <v>0</v>
      </c>
      <c r="R11" s="3">
        <v>0</v>
      </c>
      <c r="S11" s="3">
        <v>0</v>
      </c>
      <c r="T11" s="3">
        <v>0</v>
      </c>
      <c r="U11" s="49">
        <v>5</v>
      </c>
      <c r="V11" s="49">
        <v>5</v>
      </c>
      <c r="W11" s="3">
        <v>0</v>
      </c>
      <c r="X11" s="3">
        <v>0</v>
      </c>
      <c r="Y11" s="3">
        <f t="shared" si="1"/>
        <v>5</v>
      </c>
      <c r="Z11" s="3">
        <v>0</v>
      </c>
      <c r="AA11" s="3">
        <v>0</v>
      </c>
      <c r="AB11" s="15">
        <f t="shared" si="2"/>
        <v>5</v>
      </c>
      <c r="AC11" s="18" t="s">
        <v>207</v>
      </c>
      <c r="AD11" s="5" t="s">
        <v>212</v>
      </c>
      <c r="AE11" s="72" t="s">
        <v>212</v>
      </c>
      <c r="AF11" s="40">
        <v>0.83</v>
      </c>
      <c r="AG11" s="20" t="s">
        <v>31</v>
      </c>
      <c r="AH11" s="24" t="s">
        <v>29</v>
      </c>
      <c r="AI11" s="8" t="s">
        <v>216</v>
      </c>
      <c r="AJ11" s="50" t="s">
        <v>127</v>
      </c>
    </row>
    <row r="12" spans="1:36" s="6" customFormat="1" ht="66" x14ac:dyDescent="0.25">
      <c r="A12" s="7">
        <v>5</v>
      </c>
      <c r="B12" s="52" t="s">
        <v>69</v>
      </c>
      <c r="C12" s="4" t="s">
        <v>217</v>
      </c>
      <c r="D12" s="3" t="s">
        <v>53</v>
      </c>
      <c r="E12" s="46">
        <v>0.4</v>
      </c>
      <c r="F12" s="49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55">
        <v>67</v>
      </c>
      <c r="N12" s="3">
        <v>0</v>
      </c>
      <c r="O12" s="3">
        <v>0</v>
      </c>
      <c r="P12" s="15">
        <f t="shared" si="0"/>
        <v>67</v>
      </c>
      <c r="Q12" s="7">
        <v>0</v>
      </c>
      <c r="R12" s="3">
        <v>0</v>
      </c>
      <c r="S12" s="3">
        <v>0</v>
      </c>
      <c r="T12" s="3">
        <v>0</v>
      </c>
      <c r="U12" s="55">
        <v>67</v>
      </c>
      <c r="V12" s="55">
        <v>67</v>
      </c>
      <c r="W12" s="3">
        <v>0</v>
      </c>
      <c r="X12" s="3">
        <v>0</v>
      </c>
      <c r="Y12" s="3">
        <f t="shared" si="1"/>
        <v>67</v>
      </c>
      <c r="Z12" s="3">
        <v>0</v>
      </c>
      <c r="AA12" s="3">
        <v>0</v>
      </c>
      <c r="AB12" s="15">
        <f t="shared" si="2"/>
        <v>67</v>
      </c>
      <c r="AC12" s="18" t="s">
        <v>218</v>
      </c>
      <c r="AD12" s="5" t="s">
        <v>219</v>
      </c>
      <c r="AE12" s="72" t="s">
        <v>219</v>
      </c>
      <c r="AF12" s="40">
        <v>1.67</v>
      </c>
      <c r="AG12" s="20" t="s">
        <v>31</v>
      </c>
      <c r="AH12" s="24" t="s">
        <v>29</v>
      </c>
      <c r="AI12" s="8" t="s">
        <v>220</v>
      </c>
      <c r="AJ12" s="50" t="s">
        <v>221</v>
      </c>
    </row>
    <row r="13" spans="1:36" s="6" customFormat="1" ht="26.4" x14ac:dyDescent="0.25">
      <c r="A13" s="7">
        <v>6</v>
      </c>
      <c r="B13" s="50" t="s">
        <v>45</v>
      </c>
      <c r="C13" s="4" t="s">
        <v>148</v>
      </c>
      <c r="D13" s="3" t="s">
        <v>32</v>
      </c>
      <c r="E13" s="49">
        <v>10</v>
      </c>
      <c r="F13" s="49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49">
        <v>69</v>
      </c>
      <c r="N13" s="3">
        <v>0</v>
      </c>
      <c r="O13" s="3">
        <v>0</v>
      </c>
      <c r="P13" s="15">
        <f t="shared" si="0"/>
        <v>69</v>
      </c>
      <c r="Q13" s="7">
        <v>0</v>
      </c>
      <c r="R13" s="3">
        <v>0</v>
      </c>
      <c r="S13" s="3">
        <v>0</v>
      </c>
      <c r="T13" s="3">
        <v>0</v>
      </c>
      <c r="U13" s="49">
        <v>69</v>
      </c>
      <c r="V13" s="49">
        <v>69</v>
      </c>
      <c r="W13" s="3">
        <v>0</v>
      </c>
      <c r="X13" s="3">
        <v>0</v>
      </c>
      <c r="Y13" s="3">
        <f t="shared" si="1"/>
        <v>69</v>
      </c>
      <c r="Z13" s="3">
        <v>0</v>
      </c>
      <c r="AA13" s="3">
        <v>0</v>
      </c>
      <c r="AB13" s="15">
        <f t="shared" si="2"/>
        <v>69</v>
      </c>
      <c r="AC13" s="18" t="s">
        <v>222</v>
      </c>
      <c r="AD13" s="5" t="s">
        <v>223</v>
      </c>
      <c r="AE13" s="72" t="s">
        <v>223</v>
      </c>
      <c r="AF13" s="40">
        <v>3.72</v>
      </c>
      <c r="AG13" s="20" t="s">
        <v>31</v>
      </c>
      <c r="AH13" s="24" t="s">
        <v>29</v>
      </c>
      <c r="AI13" s="8" t="s">
        <v>224</v>
      </c>
      <c r="AJ13" s="50" t="s">
        <v>50</v>
      </c>
    </row>
    <row r="14" spans="1:36" s="6" customFormat="1" ht="52.8" x14ac:dyDescent="0.25">
      <c r="A14" s="22">
        <v>7</v>
      </c>
      <c r="B14" s="49" t="s">
        <v>42</v>
      </c>
      <c r="C14" s="4" t="s">
        <v>225</v>
      </c>
      <c r="D14" s="3" t="s">
        <v>53</v>
      </c>
      <c r="E14" s="49">
        <v>0.4</v>
      </c>
      <c r="F14" s="49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49">
        <v>31</v>
      </c>
      <c r="N14" s="3">
        <v>0</v>
      </c>
      <c r="O14" s="3">
        <v>0</v>
      </c>
      <c r="P14" s="15">
        <f t="shared" si="0"/>
        <v>31</v>
      </c>
      <c r="Q14" s="7">
        <v>0</v>
      </c>
      <c r="R14" s="3">
        <v>0</v>
      </c>
      <c r="S14" s="3">
        <v>0</v>
      </c>
      <c r="T14" s="3">
        <v>0</v>
      </c>
      <c r="U14" s="49">
        <v>31</v>
      </c>
      <c r="V14" s="49">
        <v>31</v>
      </c>
      <c r="W14" s="3">
        <v>0</v>
      </c>
      <c r="X14" s="3">
        <v>0</v>
      </c>
      <c r="Y14" s="3">
        <f t="shared" si="1"/>
        <v>31</v>
      </c>
      <c r="Z14" s="3">
        <v>0</v>
      </c>
      <c r="AA14" s="3">
        <v>0</v>
      </c>
      <c r="AB14" s="15">
        <f t="shared" si="2"/>
        <v>31</v>
      </c>
      <c r="AC14" s="18" t="s">
        <v>226</v>
      </c>
      <c r="AD14" s="5" t="s">
        <v>227</v>
      </c>
      <c r="AE14" s="72" t="s">
        <v>227</v>
      </c>
      <c r="AF14" s="40">
        <v>0.75</v>
      </c>
      <c r="AG14" s="20" t="s">
        <v>31</v>
      </c>
      <c r="AH14" s="24" t="s">
        <v>29</v>
      </c>
      <c r="AI14" s="8" t="s">
        <v>228</v>
      </c>
      <c r="AJ14" s="50" t="s">
        <v>229</v>
      </c>
    </row>
    <row r="15" spans="1:36" s="6" customFormat="1" ht="26.4" x14ac:dyDescent="0.25">
      <c r="A15" s="7">
        <v>8</v>
      </c>
      <c r="B15" s="46" t="s">
        <v>45</v>
      </c>
      <c r="C15" s="4" t="s">
        <v>148</v>
      </c>
      <c r="D15" s="3" t="s">
        <v>32</v>
      </c>
      <c r="E15" s="49">
        <v>10</v>
      </c>
      <c r="F15" s="49">
        <v>5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59">
        <v>69</v>
      </c>
      <c r="N15" s="3">
        <v>0</v>
      </c>
      <c r="O15" s="3">
        <v>0</v>
      </c>
      <c r="P15" s="15">
        <f t="shared" si="0"/>
        <v>69</v>
      </c>
      <c r="Q15" s="7">
        <v>0</v>
      </c>
      <c r="R15" s="3">
        <v>0</v>
      </c>
      <c r="S15" s="3">
        <v>0</v>
      </c>
      <c r="T15" s="3">
        <v>0</v>
      </c>
      <c r="U15" s="59">
        <v>69</v>
      </c>
      <c r="V15" s="59">
        <v>69</v>
      </c>
      <c r="W15" s="3">
        <v>0</v>
      </c>
      <c r="X15" s="3">
        <v>0</v>
      </c>
      <c r="Y15" s="3">
        <f t="shared" si="1"/>
        <v>69</v>
      </c>
      <c r="Z15" s="3">
        <v>0</v>
      </c>
      <c r="AA15" s="3">
        <v>0</v>
      </c>
      <c r="AB15" s="15">
        <f t="shared" si="2"/>
        <v>69</v>
      </c>
      <c r="AC15" s="61" t="s">
        <v>237</v>
      </c>
      <c r="AD15" s="62" t="s">
        <v>238</v>
      </c>
      <c r="AE15" s="73" t="s">
        <v>238</v>
      </c>
      <c r="AF15" s="63">
        <v>4.3499999999999996</v>
      </c>
      <c r="AG15" s="20" t="s">
        <v>31</v>
      </c>
      <c r="AH15" s="24" t="s">
        <v>29</v>
      </c>
      <c r="AI15" s="64" t="s">
        <v>239</v>
      </c>
      <c r="AJ15" s="65" t="s">
        <v>50</v>
      </c>
    </row>
    <row r="16" spans="1:36" s="6" customFormat="1" ht="26.4" x14ac:dyDescent="0.25">
      <c r="A16" s="7">
        <v>9</v>
      </c>
      <c r="B16" s="46" t="s">
        <v>45</v>
      </c>
      <c r="C16" s="4" t="s">
        <v>148</v>
      </c>
      <c r="D16" s="3" t="s">
        <v>32</v>
      </c>
      <c r="E16" s="49">
        <v>10</v>
      </c>
      <c r="F16" s="49">
        <v>5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59">
        <v>69</v>
      </c>
      <c r="N16" s="3">
        <v>0</v>
      </c>
      <c r="O16" s="3">
        <v>0</v>
      </c>
      <c r="P16" s="15">
        <f t="shared" si="0"/>
        <v>69</v>
      </c>
      <c r="Q16" s="7">
        <v>0</v>
      </c>
      <c r="R16" s="3">
        <v>0</v>
      </c>
      <c r="S16" s="3">
        <v>0</v>
      </c>
      <c r="T16" s="3">
        <v>0</v>
      </c>
      <c r="U16" s="59">
        <v>69</v>
      </c>
      <c r="V16" s="59">
        <v>69</v>
      </c>
      <c r="W16" s="3">
        <v>0</v>
      </c>
      <c r="X16" s="3">
        <v>0</v>
      </c>
      <c r="Y16" s="3">
        <f t="shared" si="1"/>
        <v>69</v>
      </c>
      <c r="Z16" s="3">
        <v>0</v>
      </c>
      <c r="AA16" s="3">
        <v>0</v>
      </c>
      <c r="AB16" s="15">
        <f t="shared" si="2"/>
        <v>69</v>
      </c>
      <c r="AC16" s="61" t="s">
        <v>240</v>
      </c>
      <c r="AD16" s="62" t="s">
        <v>241</v>
      </c>
      <c r="AE16" s="73" t="s">
        <v>241</v>
      </c>
      <c r="AF16" s="63">
        <v>5.83</v>
      </c>
      <c r="AG16" s="20" t="s">
        <v>31</v>
      </c>
      <c r="AH16" s="24" t="s">
        <v>29</v>
      </c>
      <c r="AI16" s="64" t="s">
        <v>242</v>
      </c>
      <c r="AJ16" s="65" t="s">
        <v>50</v>
      </c>
    </row>
    <row r="17" spans="1:36" s="6" customFormat="1" ht="26.4" x14ac:dyDescent="0.25">
      <c r="A17" s="22">
        <v>10</v>
      </c>
      <c r="B17" s="45" t="s">
        <v>109</v>
      </c>
      <c r="C17" s="60" t="s">
        <v>233</v>
      </c>
      <c r="D17" s="3" t="s">
        <v>32</v>
      </c>
      <c r="E17" s="49">
        <v>10</v>
      </c>
      <c r="F17" s="49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59">
        <v>60</v>
      </c>
      <c r="N17" s="3">
        <v>0</v>
      </c>
      <c r="O17" s="3">
        <v>0</v>
      </c>
      <c r="P17" s="15">
        <f t="shared" si="0"/>
        <v>60</v>
      </c>
      <c r="Q17" s="7">
        <v>0</v>
      </c>
      <c r="R17" s="3">
        <v>0</v>
      </c>
      <c r="S17" s="3">
        <v>0</v>
      </c>
      <c r="T17" s="3">
        <v>0</v>
      </c>
      <c r="U17" s="59">
        <v>60</v>
      </c>
      <c r="V17" s="59">
        <v>60</v>
      </c>
      <c r="W17" s="3">
        <v>0</v>
      </c>
      <c r="X17" s="3">
        <v>0</v>
      </c>
      <c r="Y17" s="3">
        <f t="shared" si="1"/>
        <v>60</v>
      </c>
      <c r="Z17" s="3">
        <v>0</v>
      </c>
      <c r="AA17" s="3">
        <v>0</v>
      </c>
      <c r="AB17" s="15">
        <f t="shared" si="2"/>
        <v>60</v>
      </c>
      <c r="AC17" s="61" t="s">
        <v>243</v>
      </c>
      <c r="AD17" s="62" t="s">
        <v>244</v>
      </c>
      <c r="AE17" s="73" t="s">
        <v>244</v>
      </c>
      <c r="AF17" s="63">
        <v>7.48</v>
      </c>
      <c r="AG17" s="20" t="s">
        <v>31</v>
      </c>
      <c r="AH17" s="24" t="s">
        <v>29</v>
      </c>
      <c r="AI17" s="64" t="s">
        <v>245</v>
      </c>
      <c r="AJ17" s="65" t="s">
        <v>50</v>
      </c>
    </row>
    <row r="18" spans="1:36" s="6" customFormat="1" ht="26.4" x14ac:dyDescent="0.25">
      <c r="A18" s="7">
        <v>11</v>
      </c>
      <c r="B18" s="45" t="s">
        <v>230</v>
      </c>
      <c r="C18" s="60" t="s">
        <v>234</v>
      </c>
      <c r="D18" s="3" t="s">
        <v>32</v>
      </c>
      <c r="E18" s="49">
        <v>6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59">
        <v>52</v>
      </c>
      <c r="N18" s="3">
        <v>0</v>
      </c>
      <c r="O18" s="3">
        <v>0</v>
      </c>
      <c r="P18" s="15">
        <f t="shared" si="0"/>
        <v>52</v>
      </c>
      <c r="Q18" s="7">
        <v>0</v>
      </c>
      <c r="R18" s="3">
        <v>0</v>
      </c>
      <c r="S18" s="3">
        <v>0</v>
      </c>
      <c r="T18" s="3">
        <v>0</v>
      </c>
      <c r="U18" s="59">
        <v>52</v>
      </c>
      <c r="V18" s="59">
        <v>52</v>
      </c>
      <c r="W18" s="3">
        <v>0</v>
      </c>
      <c r="X18" s="3">
        <v>0</v>
      </c>
      <c r="Y18" s="3">
        <f t="shared" si="1"/>
        <v>52</v>
      </c>
      <c r="Z18" s="3">
        <v>0</v>
      </c>
      <c r="AA18" s="3">
        <v>0</v>
      </c>
      <c r="AB18" s="15">
        <f t="shared" si="2"/>
        <v>52</v>
      </c>
      <c r="AC18" s="61" t="s">
        <v>246</v>
      </c>
      <c r="AD18" s="62" t="s">
        <v>247</v>
      </c>
      <c r="AE18" s="73" t="s">
        <v>247</v>
      </c>
      <c r="AF18" s="63">
        <v>9.58</v>
      </c>
      <c r="AG18" s="20" t="s">
        <v>31</v>
      </c>
      <c r="AH18" s="24" t="s">
        <v>29</v>
      </c>
      <c r="AI18" s="64" t="s">
        <v>248</v>
      </c>
      <c r="AJ18" s="65" t="s">
        <v>50</v>
      </c>
    </row>
    <row r="19" spans="1:36" s="6" customFormat="1" ht="52.8" x14ac:dyDescent="0.25">
      <c r="A19" s="7">
        <v>12</v>
      </c>
      <c r="B19" s="45" t="s">
        <v>231</v>
      </c>
      <c r="C19" s="60" t="s">
        <v>235</v>
      </c>
      <c r="D19" s="3" t="s">
        <v>32</v>
      </c>
      <c r="E19" s="49">
        <v>6</v>
      </c>
      <c r="F19" s="49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59">
        <v>12</v>
      </c>
      <c r="N19" s="3">
        <v>0</v>
      </c>
      <c r="O19" s="3">
        <v>0</v>
      </c>
      <c r="P19" s="15">
        <f t="shared" si="0"/>
        <v>12</v>
      </c>
      <c r="Q19" s="7">
        <v>0</v>
      </c>
      <c r="R19" s="3">
        <v>0</v>
      </c>
      <c r="S19" s="3">
        <v>0</v>
      </c>
      <c r="T19" s="3">
        <v>0</v>
      </c>
      <c r="U19" s="59">
        <v>12</v>
      </c>
      <c r="V19" s="59">
        <v>12</v>
      </c>
      <c r="W19" s="3">
        <v>0</v>
      </c>
      <c r="X19" s="3">
        <v>0</v>
      </c>
      <c r="Y19" s="3">
        <f t="shared" si="1"/>
        <v>12</v>
      </c>
      <c r="Z19" s="3">
        <v>0</v>
      </c>
      <c r="AA19" s="3">
        <v>0</v>
      </c>
      <c r="AB19" s="15">
        <f t="shared" si="2"/>
        <v>12</v>
      </c>
      <c r="AC19" s="61" t="s">
        <v>249</v>
      </c>
      <c r="AD19" s="62" t="s">
        <v>250</v>
      </c>
      <c r="AE19" s="73" t="s">
        <v>250</v>
      </c>
      <c r="AF19" s="63">
        <v>1.17</v>
      </c>
      <c r="AG19" s="20" t="s">
        <v>31</v>
      </c>
      <c r="AH19" s="24" t="s">
        <v>29</v>
      </c>
      <c r="AI19" s="64" t="s">
        <v>251</v>
      </c>
      <c r="AJ19" s="65" t="s">
        <v>256</v>
      </c>
    </row>
    <row r="20" spans="1:36" s="6" customFormat="1" ht="26.4" x14ac:dyDescent="0.25">
      <c r="A20" s="22">
        <v>13</v>
      </c>
      <c r="B20" s="45" t="s">
        <v>232</v>
      </c>
      <c r="C20" s="60" t="s">
        <v>236</v>
      </c>
      <c r="D20" s="3" t="s">
        <v>32</v>
      </c>
      <c r="E20" s="49">
        <v>10</v>
      </c>
      <c r="F20" s="49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59">
        <v>8</v>
      </c>
      <c r="N20" s="3">
        <v>0</v>
      </c>
      <c r="O20" s="3">
        <v>0</v>
      </c>
      <c r="P20" s="15">
        <f t="shared" si="0"/>
        <v>8</v>
      </c>
      <c r="Q20" s="7">
        <v>0</v>
      </c>
      <c r="R20" s="3">
        <v>0</v>
      </c>
      <c r="S20" s="3">
        <v>0</v>
      </c>
      <c r="T20" s="3">
        <v>0</v>
      </c>
      <c r="U20" s="59">
        <v>8</v>
      </c>
      <c r="V20" s="59">
        <v>8</v>
      </c>
      <c r="W20" s="3">
        <v>0</v>
      </c>
      <c r="X20" s="3">
        <v>0</v>
      </c>
      <c r="Y20" s="3">
        <f t="shared" si="1"/>
        <v>8</v>
      </c>
      <c r="Z20" s="3">
        <v>0</v>
      </c>
      <c r="AA20" s="3">
        <v>0</v>
      </c>
      <c r="AB20" s="15">
        <f t="shared" si="2"/>
        <v>8</v>
      </c>
      <c r="AC20" s="61" t="s">
        <v>252</v>
      </c>
      <c r="AD20" s="62" t="s">
        <v>253</v>
      </c>
      <c r="AE20" s="73" t="s">
        <v>253</v>
      </c>
      <c r="AF20" s="63">
        <v>2.63</v>
      </c>
      <c r="AG20" s="20" t="s">
        <v>31</v>
      </c>
      <c r="AH20" s="24" t="s">
        <v>29</v>
      </c>
      <c r="AI20" s="64" t="s">
        <v>254</v>
      </c>
      <c r="AJ20" s="65" t="s">
        <v>255</v>
      </c>
    </row>
    <row r="21" spans="1:36" s="6" customFormat="1" ht="26.4" x14ac:dyDescent="0.25">
      <c r="A21" s="7">
        <v>14</v>
      </c>
      <c r="B21" s="45" t="s">
        <v>258</v>
      </c>
      <c r="C21" s="60" t="s">
        <v>264</v>
      </c>
      <c r="D21" s="3" t="s">
        <v>32</v>
      </c>
      <c r="E21" s="59">
        <v>6</v>
      </c>
      <c r="F21" s="59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59">
        <v>144</v>
      </c>
      <c r="N21" s="3">
        <v>0</v>
      </c>
      <c r="O21" s="3">
        <v>0</v>
      </c>
      <c r="P21" s="15">
        <f t="shared" si="0"/>
        <v>144</v>
      </c>
      <c r="Q21" s="7">
        <v>0</v>
      </c>
      <c r="R21" s="3">
        <v>0</v>
      </c>
      <c r="S21" s="3">
        <v>0</v>
      </c>
      <c r="T21" s="3">
        <v>0</v>
      </c>
      <c r="U21" s="59">
        <v>144</v>
      </c>
      <c r="V21" s="59">
        <v>144</v>
      </c>
      <c r="W21" s="3">
        <v>0</v>
      </c>
      <c r="X21" s="3">
        <v>0</v>
      </c>
      <c r="Y21" s="3">
        <f t="shared" si="1"/>
        <v>144</v>
      </c>
      <c r="Z21" s="3">
        <v>0</v>
      </c>
      <c r="AA21" s="3">
        <v>0</v>
      </c>
      <c r="AB21" s="15">
        <f t="shared" si="2"/>
        <v>144</v>
      </c>
      <c r="AC21" s="61" t="s">
        <v>278</v>
      </c>
      <c r="AD21" s="62" t="s">
        <v>279</v>
      </c>
      <c r="AE21" s="73" t="s">
        <v>279</v>
      </c>
      <c r="AF21" s="63">
        <v>1.58</v>
      </c>
      <c r="AG21" s="20" t="s">
        <v>31</v>
      </c>
      <c r="AH21" s="24" t="s">
        <v>29</v>
      </c>
      <c r="AI21" s="64" t="s">
        <v>280</v>
      </c>
      <c r="AJ21" s="46" t="s">
        <v>106</v>
      </c>
    </row>
    <row r="22" spans="1:36" s="89" customFormat="1" ht="52.8" x14ac:dyDescent="0.25">
      <c r="A22" s="78">
        <v>15</v>
      </c>
      <c r="B22" s="45" t="s">
        <v>51</v>
      </c>
      <c r="C22" s="79" t="s">
        <v>52</v>
      </c>
      <c r="D22" s="80" t="s">
        <v>53</v>
      </c>
      <c r="E22" s="81">
        <v>0.4</v>
      </c>
      <c r="F22" s="81">
        <v>1</v>
      </c>
      <c r="G22" s="82">
        <v>0</v>
      </c>
      <c r="H22" s="83">
        <v>0</v>
      </c>
      <c r="I22" s="78">
        <v>0</v>
      </c>
      <c r="J22" s="82">
        <v>0</v>
      </c>
      <c r="K22" s="82">
        <v>0</v>
      </c>
      <c r="L22" s="82">
        <v>0</v>
      </c>
      <c r="M22" s="81">
        <v>38</v>
      </c>
      <c r="N22" s="82">
        <v>0</v>
      </c>
      <c r="O22" s="82">
        <v>0</v>
      </c>
      <c r="P22" s="83">
        <f t="shared" si="0"/>
        <v>38</v>
      </c>
      <c r="Q22" s="78">
        <v>0</v>
      </c>
      <c r="R22" s="82">
        <v>0</v>
      </c>
      <c r="S22" s="82">
        <v>0</v>
      </c>
      <c r="T22" s="82">
        <v>0</v>
      </c>
      <c r="U22" s="81">
        <v>38</v>
      </c>
      <c r="V22" s="81">
        <v>38</v>
      </c>
      <c r="W22" s="82">
        <v>0</v>
      </c>
      <c r="X22" s="82">
        <v>0</v>
      </c>
      <c r="Y22" s="82">
        <f t="shared" si="1"/>
        <v>38</v>
      </c>
      <c r="Z22" s="82">
        <v>0</v>
      </c>
      <c r="AA22" s="82">
        <v>0</v>
      </c>
      <c r="AB22" s="83">
        <f t="shared" si="2"/>
        <v>38</v>
      </c>
      <c r="AC22" s="84" t="s">
        <v>281</v>
      </c>
      <c r="AD22" s="73" t="s">
        <v>282</v>
      </c>
      <c r="AE22" s="73" t="s">
        <v>282</v>
      </c>
      <c r="AF22" s="85">
        <v>2.5</v>
      </c>
      <c r="AG22" s="86" t="s">
        <v>31</v>
      </c>
      <c r="AH22" s="87" t="s">
        <v>29</v>
      </c>
      <c r="AI22" s="88" t="s">
        <v>290</v>
      </c>
      <c r="AJ22" s="46" t="s">
        <v>274</v>
      </c>
    </row>
    <row r="23" spans="1:36" s="6" customFormat="1" ht="26.4" x14ac:dyDescent="0.25">
      <c r="A23" s="22">
        <v>16</v>
      </c>
      <c r="B23" s="46" t="s">
        <v>259</v>
      </c>
      <c r="C23" s="60" t="s">
        <v>265</v>
      </c>
      <c r="D23" s="68" t="s">
        <v>32</v>
      </c>
      <c r="E23" s="59">
        <v>10</v>
      </c>
      <c r="F23" s="59">
        <v>5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59">
        <v>62</v>
      </c>
      <c r="N23" s="3">
        <v>0</v>
      </c>
      <c r="O23" s="3">
        <v>0</v>
      </c>
      <c r="P23" s="15">
        <f t="shared" si="0"/>
        <v>62</v>
      </c>
      <c r="Q23" s="7">
        <v>0</v>
      </c>
      <c r="R23" s="3">
        <v>0</v>
      </c>
      <c r="S23" s="3">
        <v>0</v>
      </c>
      <c r="T23" s="3">
        <v>0</v>
      </c>
      <c r="U23" s="59">
        <v>62</v>
      </c>
      <c r="V23" s="59">
        <v>62</v>
      </c>
      <c r="W23" s="3">
        <v>0</v>
      </c>
      <c r="X23" s="3">
        <v>0</v>
      </c>
      <c r="Y23" s="3">
        <f t="shared" si="1"/>
        <v>62</v>
      </c>
      <c r="Z23" s="3">
        <v>0</v>
      </c>
      <c r="AA23" s="3">
        <v>0</v>
      </c>
      <c r="AB23" s="15">
        <f t="shared" si="2"/>
        <v>62</v>
      </c>
      <c r="AC23" s="61" t="s">
        <v>283</v>
      </c>
      <c r="AD23" s="62" t="s">
        <v>284</v>
      </c>
      <c r="AE23" s="73" t="s">
        <v>284</v>
      </c>
      <c r="AF23" s="63">
        <v>7.72</v>
      </c>
      <c r="AG23" s="20" t="s">
        <v>31</v>
      </c>
      <c r="AH23" s="24" t="s">
        <v>29</v>
      </c>
      <c r="AI23" s="64" t="s">
        <v>297</v>
      </c>
      <c r="AJ23" s="46" t="s">
        <v>106</v>
      </c>
    </row>
    <row r="24" spans="1:36" s="6" customFormat="1" ht="26.4" x14ac:dyDescent="0.25">
      <c r="A24" s="7">
        <v>17</v>
      </c>
      <c r="B24" s="46" t="s">
        <v>260</v>
      </c>
      <c r="C24" s="60" t="s">
        <v>266</v>
      </c>
      <c r="D24" s="68" t="s">
        <v>53</v>
      </c>
      <c r="E24" s="59">
        <v>0.4</v>
      </c>
      <c r="F24" s="59">
        <v>5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59">
        <v>10</v>
      </c>
      <c r="N24" s="3">
        <v>0</v>
      </c>
      <c r="O24" s="3">
        <v>0</v>
      </c>
      <c r="P24" s="15">
        <f t="shared" si="0"/>
        <v>10</v>
      </c>
      <c r="Q24" s="7">
        <v>0</v>
      </c>
      <c r="R24" s="3">
        <v>0</v>
      </c>
      <c r="S24" s="3">
        <v>0</v>
      </c>
      <c r="T24" s="3">
        <v>0</v>
      </c>
      <c r="U24" s="59">
        <v>10</v>
      </c>
      <c r="V24" s="59">
        <v>10</v>
      </c>
      <c r="W24" s="3">
        <v>0</v>
      </c>
      <c r="X24" s="3">
        <v>0</v>
      </c>
      <c r="Y24" s="3">
        <f t="shared" si="1"/>
        <v>10</v>
      </c>
      <c r="Z24" s="3">
        <v>0</v>
      </c>
      <c r="AA24" s="3">
        <v>0</v>
      </c>
      <c r="AB24" s="15">
        <f t="shared" si="2"/>
        <v>10</v>
      </c>
      <c r="AC24" s="61" t="s">
        <v>285</v>
      </c>
      <c r="AD24" s="62" t="s">
        <v>286</v>
      </c>
      <c r="AE24" s="73" t="s">
        <v>286</v>
      </c>
      <c r="AF24" s="63">
        <v>2.83</v>
      </c>
      <c r="AG24" s="20" t="s">
        <v>31</v>
      </c>
      <c r="AH24" s="24" t="s">
        <v>29</v>
      </c>
      <c r="AI24" s="64" t="s">
        <v>298</v>
      </c>
      <c r="AJ24" s="46" t="s">
        <v>106</v>
      </c>
    </row>
    <row r="25" spans="1:36" s="6" customFormat="1" ht="26.4" x14ac:dyDescent="0.25">
      <c r="A25" s="7">
        <v>18</v>
      </c>
      <c r="B25" s="45" t="s">
        <v>51</v>
      </c>
      <c r="C25" s="60" t="s">
        <v>267</v>
      </c>
      <c r="D25" s="68" t="s">
        <v>32</v>
      </c>
      <c r="E25" s="59">
        <v>10</v>
      </c>
      <c r="F25" s="59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59">
        <v>14</v>
      </c>
      <c r="N25" s="3">
        <v>0</v>
      </c>
      <c r="O25" s="3">
        <v>0</v>
      </c>
      <c r="P25" s="15">
        <f t="shared" si="0"/>
        <v>14</v>
      </c>
      <c r="Q25" s="7">
        <v>0</v>
      </c>
      <c r="R25" s="3">
        <v>0</v>
      </c>
      <c r="S25" s="3">
        <v>0</v>
      </c>
      <c r="T25" s="3">
        <v>0</v>
      </c>
      <c r="U25" s="59">
        <v>14</v>
      </c>
      <c r="V25" s="59">
        <v>14</v>
      </c>
      <c r="W25" s="3">
        <v>0</v>
      </c>
      <c r="X25" s="3">
        <v>0</v>
      </c>
      <c r="Y25" s="3">
        <f t="shared" si="1"/>
        <v>14</v>
      </c>
      <c r="Z25" s="3">
        <v>0</v>
      </c>
      <c r="AA25" s="3">
        <v>0</v>
      </c>
      <c r="AB25" s="15">
        <f t="shared" si="2"/>
        <v>14</v>
      </c>
      <c r="AC25" s="61" t="s">
        <v>287</v>
      </c>
      <c r="AD25" s="62" t="s">
        <v>288</v>
      </c>
      <c r="AE25" s="73" t="s">
        <v>288</v>
      </c>
      <c r="AF25" s="63">
        <v>0.13</v>
      </c>
      <c r="AG25" s="20" t="s">
        <v>31</v>
      </c>
      <c r="AH25" s="24" t="s">
        <v>29</v>
      </c>
      <c r="AI25" s="64" t="s">
        <v>299</v>
      </c>
      <c r="AJ25" s="46" t="s">
        <v>106</v>
      </c>
    </row>
    <row r="26" spans="1:36" s="6" customFormat="1" ht="26.4" x14ac:dyDescent="0.25">
      <c r="A26" s="22">
        <v>19</v>
      </c>
      <c r="B26" s="45" t="s">
        <v>261</v>
      </c>
      <c r="C26" s="60" t="s">
        <v>268</v>
      </c>
      <c r="D26" s="68" t="s">
        <v>32</v>
      </c>
      <c r="E26" s="59">
        <v>10</v>
      </c>
      <c r="F26" s="59">
        <v>5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59">
        <v>22</v>
      </c>
      <c r="N26" s="3">
        <v>0</v>
      </c>
      <c r="O26" s="3">
        <v>0</v>
      </c>
      <c r="P26" s="15">
        <f t="shared" si="0"/>
        <v>22</v>
      </c>
      <c r="Q26" s="7">
        <v>0</v>
      </c>
      <c r="R26" s="3">
        <v>0</v>
      </c>
      <c r="S26" s="3">
        <v>0</v>
      </c>
      <c r="T26" s="3">
        <v>0</v>
      </c>
      <c r="U26" s="59">
        <v>22</v>
      </c>
      <c r="V26" s="59">
        <v>22</v>
      </c>
      <c r="W26" s="3">
        <v>0</v>
      </c>
      <c r="X26" s="3">
        <v>0</v>
      </c>
      <c r="Y26" s="3">
        <f t="shared" si="1"/>
        <v>22</v>
      </c>
      <c r="Z26" s="3">
        <v>0</v>
      </c>
      <c r="AA26" s="3">
        <v>0</v>
      </c>
      <c r="AB26" s="15">
        <f t="shared" si="2"/>
        <v>22</v>
      </c>
      <c r="AC26" s="61" t="s">
        <v>287</v>
      </c>
      <c r="AD26" s="62" t="s">
        <v>289</v>
      </c>
      <c r="AE26" s="73" t="s">
        <v>289</v>
      </c>
      <c r="AF26" s="63">
        <v>0.17</v>
      </c>
      <c r="AG26" s="20" t="s">
        <v>31</v>
      </c>
      <c r="AH26" s="24" t="s">
        <v>29</v>
      </c>
      <c r="AI26" s="64" t="s">
        <v>300</v>
      </c>
      <c r="AJ26" s="46" t="s">
        <v>106</v>
      </c>
    </row>
    <row r="27" spans="1:36" s="6" customFormat="1" ht="158.4" x14ac:dyDescent="0.25">
      <c r="A27" s="7">
        <v>20</v>
      </c>
      <c r="B27" s="45" t="s">
        <v>262</v>
      </c>
      <c r="C27" s="60" t="s">
        <v>269</v>
      </c>
      <c r="D27" s="68" t="s">
        <v>32</v>
      </c>
      <c r="E27" s="59">
        <v>10</v>
      </c>
      <c r="F27" s="59">
        <v>1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59">
        <v>122</v>
      </c>
      <c r="N27" s="3">
        <v>0</v>
      </c>
      <c r="O27" s="3">
        <v>0</v>
      </c>
      <c r="P27" s="15">
        <f t="shared" si="0"/>
        <v>122</v>
      </c>
      <c r="Q27" s="7">
        <v>0</v>
      </c>
      <c r="R27" s="3">
        <v>0</v>
      </c>
      <c r="S27" s="3">
        <v>0</v>
      </c>
      <c r="T27" s="3">
        <v>0</v>
      </c>
      <c r="U27" s="59">
        <v>122</v>
      </c>
      <c r="V27" s="59">
        <v>122</v>
      </c>
      <c r="W27" s="3">
        <v>0</v>
      </c>
      <c r="X27" s="3">
        <v>0</v>
      </c>
      <c r="Y27" s="3">
        <f t="shared" si="1"/>
        <v>122</v>
      </c>
      <c r="Z27" s="3">
        <v>0</v>
      </c>
      <c r="AA27" s="3">
        <v>0</v>
      </c>
      <c r="AB27" s="15">
        <f t="shared" si="2"/>
        <v>122</v>
      </c>
      <c r="AC27" s="61" t="s">
        <v>291</v>
      </c>
      <c r="AD27" s="62" t="s">
        <v>292</v>
      </c>
      <c r="AE27" s="73" t="s">
        <v>293</v>
      </c>
      <c r="AF27" s="63">
        <v>18.05</v>
      </c>
      <c r="AG27" s="20" t="s">
        <v>31</v>
      </c>
      <c r="AH27" s="24" t="s">
        <v>29</v>
      </c>
      <c r="AI27" s="64" t="s">
        <v>301</v>
      </c>
      <c r="AJ27" s="46" t="s">
        <v>336</v>
      </c>
    </row>
    <row r="28" spans="1:36" s="6" customFormat="1" ht="79.2" x14ac:dyDescent="0.25">
      <c r="A28" s="7">
        <v>21</v>
      </c>
      <c r="B28" s="46" t="s">
        <v>270</v>
      </c>
      <c r="C28" s="60" t="s">
        <v>271</v>
      </c>
      <c r="D28" s="68" t="s">
        <v>32</v>
      </c>
      <c r="E28" s="59">
        <v>6</v>
      </c>
      <c r="F28" s="59">
        <v>1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59">
        <v>8</v>
      </c>
      <c r="N28" s="3">
        <v>0</v>
      </c>
      <c r="O28" s="3">
        <v>0</v>
      </c>
      <c r="P28" s="15">
        <f t="shared" si="0"/>
        <v>8</v>
      </c>
      <c r="Q28" s="7">
        <v>0</v>
      </c>
      <c r="R28" s="3">
        <v>0</v>
      </c>
      <c r="S28" s="3">
        <v>0</v>
      </c>
      <c r="T28" s="3">
        <v>0</v>
      </c>
      <c r="U28" s="59">
        <v>8</v>
      </c>
      <c r="V28" s="59">
        <v>8</v>
      </c>
      <c r="W28" s="3">
        <v>0</v>
      </c>
      <c r="X28" s="3">
        <v>0</v>
      </c>
      <c r="Y28" s="3">
        <f t="shared" si="1"/>
        <v>8</v>
      </c>
      <c r="Z28" s="3">
        <v>0</v>
      </c>
      <c r="AA28" s="3">
        <v>0</v>
      </c>
      <c r="AB28" s="15">
        <f t="shared" si="2"/>
        <v>8</v>
      </c>
      <c r="AC28" s="61" t="s">
        <v>294</v>
      </c>
      <c r="AD28" s="62" t="s">
        <v>295</v>
      </c>
      <c r="AE28" s="73" t="s">
        <v>295</v>
      </c>
      <c r="AF28" s="63">
        <v>9.08</v>
      </c>
      <c r="AG28" s="20" t="s">
        <v>31</v>
      </c>
      <c r="AH28" s="24" t="s">
        <v>29</v>
      </c>
      <c r="AI28" s="64" t="s">
        <v>296</v>
      </c>
      <c r="AJ28" s="46" t="s">
        <v>275</v>
      </c>
    </row>
    <row r="29" spans="1:36" s="6" customFormat="1" ht="52.8" x14ac:dyDescent="0.25">
      <c r="A29" s="22">
        <v>22</v>
      </c>
      <c r="B29" s="45" t="s">
        <v>134</v>
      </c>
      <c r="C29" s="60" t="s">
        <v>150</v>
      </c>
      <c r="D29" s="68" t="s">
        <v>53</v>
      </c>
      <c r="E29" s="59">
        <v>0.4</v>
      </c>
      <c r="F29" s="59">
        <v>1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59">
        <v>28</v>
      </c>
      <c r="N29" s="3">
        <v>0</v>
      </c>
      <c r="O29" s="3">
        <v>0</v>
      </c>
      <c r="P29" s="15">
        <f t="shared" si="0"/>
        <v>28</v>
      </c>
      <c r="Q29" s="7">
        <v>0</v>
      </c>
      <c r="R29" s="3">
        <v>0</v>
      </c>
      <c r="S29" s="3">
        <v>0</v>
      </c>
      <c r="T29" s="3">
        <v>0</v>
      </c>
      <c r="U29" s="59">
        <v>28</v>
      </c>
      <c r="V29" s="59">
        <v>28</v>
      </c>
      <c r="W29" s="3">
        <v>0</v>
      </c>
      <c r="X29" s="3">
        <v>0</v>
      </c>
      <c r="Y29" s="3">
        <f t="shared" si="1"/>
        <v>28</v>
      </c>
      <c r="Z29" s="3">
        <v>0</v>
      </c>
      <c r="AA29" s="3">
        <v>0</v>
      </c>
      <c r="AB29" s="15">
        <f t="shared" si="2"/>
        <v>28</v>
      </c>
      <c r="AC29" s="61" t="s">
        <v>302</v>
      </c>
      <c r="AD29" s="62" t="s">
        <v>303</v>
      </c>
      <c r="AE29" s="73" t="s">
        <v>303</v>
      </c>
      <c r="AF29" s="63">
        <v>9.5500000000000007</v>
      </c>
      <c r="AG29" s="20" t="s">
        <v>31</v>
      </c>
      <c r="AH29" s="24" t="s">
        <v>29</v>
      </c>
      <c r="AI29" s="64" t="s">
        <v>304</v>
      </c>
      <c r="AJ29" s="46" t="s">
        <v>334</v>
      </c>
    </row>
    <row r="30" spans="1:36" s="6" customFormat="1" ht="250.8" x14ac:dyDescent="0.25">
      <c r="A30" s="7">
        <v>23</v>
      </c>
      <c r="B30" s="46" t="s">
        <v>259</v>
      </c>
      <c r="C30" s="60" t="s">
        <v>265</v>
      </c>
      <c r="D30" s="68" t="s">
        <v>32</v>
      </c>
      <c r="E30" s="59">
        <v>10</v>
      </c>
      <c r="F30" s="59">
        <v>4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59">
        <v>62</v>
      </c>
      <c r="N30" s="3">
        <v>0</v>
      </c>
      <c r="O30" s="3">
        <v>0</v>
      </c>
      <c r="P30" s="15">
        <f t="shared" si="0"/>
        <v>62</v>
      </c>
      <c r="Q30" s="7">
        <v>0</v>
      </c>
      <c r="R30" s="3">
        <v>0</v>
      </c>
      <c r="S30" s="3">
        <v>0</v>
      </c>
      <c r="T30" s="3">
        <v>0</v>
      </c>
      <c r="U30" s="59">
        <v>62</v>
      </c>
      <c r="V30" s="59">
        <v>62</v>
      </c>
      <c r="W30" s="3">
        <v>0</v>
      </c>
      <c r="X30" s="3">
        <v>0</v>
      </c>
      <c r="Y30" s="3">
        <f t="shared" si="1"/>
        <v>62</v>
      </c>
      <c r="Z30" s="3">
        <v>0</v>
      </c>
      <c r="AA30" s="3">
        <v>0</v>
      </c>
      <c r="AB30" s="15">
        <f t="shared" si="2"/>
        <v>62</v>
      </c>
      <c r="AC30" s="61" t="s">
        <v>305</v>
      </c>
      <c r="AD30" s="62" t="s">
        <v>306</v>
      </c>
      <c r="AE30" s="73" t="s">
        <v>307</v>
      </c>
      <c r="AF30" s="63">
        <v>8.92</v>
      </c>
      <c r="AG30" s="20" t="s">
        <v>31</v>
      </c>
      <c r="AH30" s="24" t="s">
        <v>29</v>
      </c>
      <c r="AI30" s="64" t="s">
        <v>308</v>
      </c>
      <c r="AJ30" s="46" t="s">
        <v>335</v>
      </c>
    </row>
    <row r="31" spans="1:36" s="6" customFormat="1" ht="26.4" x14ac:dyDescent="0.25">
      <c r="A31" s="7">
        <v>24</v>
      </c>
      <c r="B31" s="46" t="s">
        <v>260</v>
      </c>
      <c r="C31" s="60" t="s">
        <v>266</v>
      </c>
      <c r="D31" s="68" t="s">
        <v>53</v>
      </c>
      <c r="E31" s="59">
        <v>0.4</v>
      </c>
      <c r="F31" s="59">
        <v>5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59">
        <v>10</v>
      </c>
      <c r="N31" s="3">
        <v>0</v>
      </c>
      <c r="O31" s="3">
        <v>0</v>
      </c>
      <c r="P31" s="15">
        <f t="shared" si="0"/>
        <v>10</v>
      </c>
      <c r="Q31" s="7">
        <v>0</v>
      </c>
      <c r="R31" s="3">
        <v>0</v>
      </c>
      <c r="S31" s="3">
        <v>0</v>
      </c>
      <c r="T31" s="3">
        <v>0</v>
      </c>
      <c r="U31" s="59">
        <v>10</v>
      </c>
      <c r="V31" s="59">
        <v>10</v>
      </c>
      <c r="W31" s="3">
        <v>0</v>
      </c>
      <c r="X31" s="3">
        <v>0</v>
      </c>
      <c r="Y31" s="3">
        <f t="shared" si="1"/>
        <v>10</v>
      </c>
      <c r="Z31" s="3">
        <v>0</v>
      </c>
      <c r="AA31" s="3">
        <v>0</v>
      </c>
      <c r="AB31" s="15">
        <f t="shared" si="2"/>
        <v>10</v>
      </c>
      <c r="AC31" s="61" t="s">
        <v>309</v>
      </c>
      <c r="AD31" s="62" t="s">
        <v>310</v>
      </c>
      <c r="AE31" s="73" t="s">
        <v>310</v>
      </c>
      <c r="AF31" s="63">
        <v>8.83</v>
      </c>
      <c r="AG31" s="20" t="s">
        <v>31</v>
      </c>
      <c r="AH31" s="24" t="s">
        <v>29</v>
      </c>
      <c r="AI31" s="64" t="s">
        <v>311</v>
      </c>
      <c r="AJ31" s="46" t="s">
        <v>106</v>
      </c>
    </row>
    <row r="32" spans="1:36" s="6" customFormat="1" ht="26.4" x14ac:dyDescent="0.25">
      <c r="A32" s="22">
        <v>25</v>
      </c>
      <c r="B32" s="46" t="s">
        <v>45</v>
      </c>
      <c r="C32" s="60" t="s">
        <v>148</v>
      </c>
      <c r="D32" s="68" t="s">
        <v>32</v>
      </c>
      <c r="E32" s="59">
        <v>10</v>
      </c>
      <c r="F32" s="59">
        <v>5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59">
        <v>69</v>
      </c>
      <c r="N32" s="3">
        <v>0</v>
      </c>
      <c r="O32" s="3">
        <v>0</v>
      </c>
      <c r="P32" s="15">
        <f t="shared" si="0"/>
        <v>69</v>
      </c>
      <c r="Q32" s="7">
        <v>0</v>
      </c>
      <c r="R32" s="3">
        <v>0</v>
      </c>
      <c r="S32" s="3">
        <v>0</v>
      </c>
      <c r="T32" s="3">
        <v>0</v>
      </c>
      <c r="U32" s="59">
        <v>69</v>
      </c>
      <c r="V32" s="59">
        <v>69</v>
      </c>
      <c r="W32" s="3">
        <v>0</v>
      </c>
      <c r="X32" s="3">
        <v>0</v>
      </c>
      <c r="Y32" s="3">
        <f t="shared" si="1"/>
        <v>69</v>
      </c>
      <c r="Z32" s="3">
        <v>0</v>
      </c>
      <c r="AA32" s="3">
        <v>0</v>
      </c>
      <c r="AB32" s="15">
        <f t="shared" si="2"/>
        <v>69</v>
      </c>
      <c r="AC32" s="61" t="s">
        <v>312</v>
      </c>
      <c r="AD32" s="62" t="s">
        <v>313</v>
      </c>
      <c r="AE32" s="73" t="s">
        <v>313</v>
      </c>
      <c r="AF32" s="63">
        <v>8.5</v>
      </c>
      <c r="AG32" s="20" t="s">
        <v>31</v>
      </c>
      <c r="AH32" s="24" t="s">
        <v>29</v>
      </c>
      <c r="AI32" s="64" t="s">
        <v>314</v>
      </c>
      <c r="AJ32" s="70" t="s">
        <v>50</v>
      </c>
    </row>
    <row r="33" spans="1:36" s="6" customFormat="1" ht="92.4" x14ac:dyDescent="0.25">
      <c r="A33" s="7">
        <v>26</v>
      </c>
      <c r="B33" s="46" t="s">
        <v>45</v>
      </c>
      <c r="C33" s="60" t="s">
        <v>64</v>
      </c>
      <c r="D33" s="68" t="s">
        <v>53</v>
      </c>
      <c r="E33" s="59">
        <v>0.4</v>
      </c>
      <c r="F33" s="59">
        <v>1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59">
        <v>32</v>
      </c>
      <c r="N33" s="3">
        <v>0</v>
      </c>
      <c r="O33" s="3">
        <v>0</v>
      </c>
      <c r="P33" s="15">
        <f t="shared" si="0"/>
        <v>32</v>
      </c>
      <c r="Q33" s="7">
        <v>0</v>
      </c>
      <c r="R33" s="3">
        <v>0</v>
      </c>
      <c r="S33" s="3">
        <v>0</v>
      </c>
      <c r="T33" s="3">
        <v>0</v>
      </c>
      <c r="U33" s="59">
        <v>32</v>
      </c>
      <c r="V33" s="59">
        <v>32</v>
      </c>
      <c r="W33" s="3">
        <v>0</v>
      </c>
      <c r="X33" s="3">
        <v>0</v>
      </c>
      <c r="Y33" s="3">
        <f t="shared" si="1"/>
        <v>32</v>
      </c>
      <c r="Z33" s="3">
        <v>0</v>
      </c>
      <c r="AA33" s="3">
        <v>0</v>
      </c>
      <c r="AB33" s="15">
        <f t="shared" si="2"/>
        <v>32</v>
      </c>
      <c r="AC33" s="61" t="s">
        <v>315</v>
      </c>
      <c r="AD33" s="62" t="s">
        <v>316</v>
      </c>
      <c r="AE33" s="73" t="s">
        <v>316</v>
      </c>
      <c r="AF33" s="63">
        <v>2.58</v>
      </c>
      <c r="AG33" s="20" t="s">
        <v>31</v>
      </c>
      <c r="AH33" s="24" t="s">
        <v>29</v>
      </c>
      <c r="AI33" s="64" t="s">
        <v>317</v>
      </c>
      <c r="AJ33" s="70" t="s">
        <v>276</v>
      </c>
    </row>
    <row r="34" spans="1:36" s="6" customFormat="1" ht="26.4" x14ac:dyDescent="0.25">
      <c r="A34" s="7">
        <v>27</v>
      </c>
      <c r="B34" s="69" t="s">
        <v>51</v>
      </c>
      <c r="C34" s="60" t="s">
        <v>267</v>
      </c>
      <c r="D34" s="68" t="s">
        <v>32</v>
      </c>
      <c r="E34" s="59">
        <v>10</v>
      </c>
      <c r="F34" s="59">
        <v>5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59">
        <v>15</v>
      </c>
      <c r="N34" s="3">
        <v>0</v>
      </c>
      <c r="O34" s="3">
        <v>0</v>
      </c>
      <c r="P34" s="15">
        <f t="shared" si="0"/>
        <v>15</v>
      </c>
      <c r="Q34" s="7">
        <v>0</v>
      </c>
      <c r="R34" s="3">
        <v>0</v>
      </c>
      <c r="S34" s="3">
        <v>0</v>
      </c>
      <c r="T34" s="3">
        <v>0</v>
      </c>
      <c r="U34" s="59">
        <v>15</v>
      </c>
      <c r="V34" s="59">
        <v>15</v>
      </c>
      <c r="W34" s="3">
        <v>0</v>
      </c>
      <c r="X34" s="3">
        <v>0</v>
      </c>
      <c r="Y34" s="3">
        <f t="shared" si="1"/>
        <v>15</v>
      </c>
      <c r="Z34" s="3">
        <v>0</v>
      </c>
      <c r="AA34" s="3">
        <v>0</v>
      </c>
      <c r="AB34" s="15">
        <f t="shared" si="2"/>
        <v>15</v>
      </c>
      <c r="AC34" s="61" t="s">
        <v>318</v>
      </c>
      <c r="AD34" s="62" t="s">
        <v>319</v>
      </c>
      <c r="AE34" s="73" t="s">
        <v>319</v>
      </c>
      <c r="AF34" s="63">
        <v>0.83</v>
      </c>
      <c r="AG34" s="20" t="s">
        <v>31</v>
      </c>
      <c r="AH34" s="24" t="s">
        <v>29</v>
      </c>
      <c r="AI34" s="64" t="s">
        <v>320</v>
      </c>
      <c r="AJ34" s="70" t="s">
        <v>106</v>
      </c>
    </row>
    <row r="35" spans="1:36" s="6" customFormat="1" ht="26.4" x14ac:dyDescent="0.25">
      <c r="A35" s="22">
        <v>28</v>
      </c>
      <c r="B35" s="69" t="s">
        <v>109</v>
      </c>
      <c r="C35" s="60" t="s">
        <v>116</v>
      </c>
      <c r="D35" s="68" t="s">
        <v>32</v>
      </c>
      <c r="E35" s="59">
        <v>10</v>
      </c>
      <c r="F35" s="59">
        <v>5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59">
        <v>1</v>
      </c>
      <c r="N35" s="3">
        <v>0</v>
      </c>
      <c r="O35" s="3">
        <v>0</v>
      </c>
      <c r="P35" s="15">
        <f t="shared" si="0"/>
        <v>1</v>
      </c>
      <c r="Q35" s="7">
        <v>0</v>
      </c>
      <c r="R35" s="3">
        <v>0</v>
      </c>
      <c r="S35" s="3">
        <v>0</v>
      </c>
      <c r="T35" s="3">
        <v>0</v>
      </c>
      <c r="U35" s="59">
        <v>1</v>
      </c>
      <c r="V35" s="59">
        <v>1</v>
      </c>
      <c r="W35" s="3">
        <v>0</v>
      </c>
      <c r="X35" s="3">
        <v>0</v>
      </c>
      <c r="Y35" s="3">
        <f t="shared" si="1"/>
        <v>1</v>
      </c>
      <c r="Z35" s="3">
        <v>0</v>
      </c>
      <c r="AA35" s="3">
        <v>0</v>
      </c>
      <c r="AB35" s="15">
        <f t="shared" si="2"/>
        <v>1</v>
      </c>
      <c r="AC35" s="61" t="s">
        <v>321</v>
      </c>
      <c r="AD35" s="62" t="s">
        <v>322</v>
      </c>
      <c r="AE35" s="73" t="s">
        <v>322</v>
      </c>
      <c r="AF35" s="63">
        <v>0.6</v>
      </c>
      <c r="AG35" s="20" t="s">
        <v>31</v>
      </c>
      <c r="AH35" s="24" t="s">
        <v>29</v>
      </c>
      <c r="AI35" s="64" t="s">
        <v>323</v>
      </c>
      <c r="AJ35" s="70" t="s">
        <v>50</v>
      </c>
    </row>
    <row r="36" spans="1:36" s="6" customFormat="1" ht="92.4" x14ac:dyDescent="0.25">
      <c r="A36" s="7">
        <v>29</v>
      </c>
      <c r="B36" s="69" t="s">
        <v>97</v>
      </c>
      <c r="C36" s="60" t="s">
        <v>272</v>
      </c>
      <c r="D36" s="68" t="s">
        <v>53</v>
      </c>
      <c r="E36" s="59">
        <v>0.4</v>
      </c>
      <c r="F36" s="59">
        <v>1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59">
        <v>29</v>
      </c>
      <c r="N36" s="3">
        <v>0</v>
      </c>
      <c r="O36" s="3">
        <v>0</v>
      </c>
      <c r="P36" s="15">
        <f t="shared" si="0"/>
        <v>29</v>
      </c>
      <c r="Q36" s="7">
        <v>0</v>
      </c>
      <c r="R36" s="3">
        <v>0</v>
      </c>
      <c r="S36" s="3">
        <v>0</v>
      </c>
      <c r="T36" s="3">
        <v>0</v>
      </c>
      <c r="U36" s="59">
        <v>29</v>
      </c>
      <c r="V36" s="59">
        <v>29</v>
      </c>
      <c r="W36" s="3">
        <v>0</v>
      </c>
      <c r="X36" s="3">
        <v>0</v>
      </c>
      <c r="Y36" s="3">
        <f t="shared" si="1"/>
        <v>29</v>
      </c>
      <c r="Z36" s="3">
        <v>0</v>
      </c>
      <c r="AA36" s="3">
        <v>0</v>
      </c>
      <c r="AB36" s="15">
        <f t="shared" si="2"/>
        <v>29</v>
      </c>
      <c r="AC36" s="61" t="s">
        <v>324</v>
      </c>
      <c r="AD36" s="62" t="s">
        <v>325</v>
      </c>
      <c r="AE36" s="73" t="s">
        <v>325</v>
      </c>
      <c r="AF36" s="63">
        <v>0.42</v>
      </c>
      <c r="AG36" s="20" t="s">
        <v>31</v>
      </c>
      <c r="AH36" s="24" t="s">
        <v>29</v>
      </c>
      <c r="AI36" s="64" t="s">
        <v>326</v>
      </c>
      <c r="AJ36" s="50" t="s">
        <v>277</v>
      </c>
    </row>
    <row r="37" spans="1:36" s="6" customFormat="1" ht="26.4" x14ac:dyDescent="0.25">
      <c r="A37" s="7">
        <v>30</v>
      </c>
      <c r="B37" s="69" t="s">
        <v>133</v>
      </c>
      <c r="C37" s="60" t="s">
        <v>152</v>
      </c>
      <c r="D37" s="68" t="s">
        <v>32</v>
      </c>
      <c r="E37" s="59">
        <v>6</v>
      </c>
      <c r="F37" s="59">
        <v>5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59">
        <v>71</v>
      </c>
      <c r="N37" s="3">
        <v>0</v>
      </c>
      <c r="O37" s="3">
        <v>0</v>
      </c>
      <c r="P37" s="15">
        <f t="shared" si="0"/>
        <v>71</v>
      </c>
      <c r="Q37" s="7">
        <v>0</v>
      </c>
      <c r="R37" s="3">
        <v>0</v>
      </c>
      <c r="S37" s="3">
        <v>0</v>
      </c>
      <c r="T37" s="3">
        <v>0</v>
      </c>
      <c r="U37" s="59">
        <v>71</v>
      </c>
      <c r="V37" s="59">
        <v>71</v>
      </c>
      <c r="W37" s="3">
        <v>0</v>
      </c>
      <c r="X37" s="3">
        <v>0</v>
      </c>
      <c r="Y37" s="3">
        <f t="shared" si="1"/>
        <v>71</v>
      </c>
      <c r="Z37" s="3">
        <v>0</v>
      </c>
      <c r="AA37" s="3">
        <v>0</v>
      </c>
      <c r="AB37" s="15">
        <f t="shared" si="2"/>
        <v>71</v>
      </c>
      <c r="AC37" s="61" t="s">
        <v>327</v>
      </c>
      <c r="AD37" s="62" t="s">
        <v>328</v>
      </c>
      <c r="AE37" s="73" t="s">
        <v>328</v>
      </c>
      <c r="AF37" s="63">
        <v>7.42</v>
      </c>
      <c r="AG37" s="20" t="s">
        <v>31</v>
      </c>
      <c r="AH37" s="24" t="s">
        <v>29</v>
      </c>
      <c r="AI37" s="64" t="s">
        <v>329</v>
      </c>
      <c r="AJ37" s="70" t="s">
        <v>50</v>
      </c>
    </row>
    <row r="38" spans="1:36" s="6" customFormat="1" ht="120" customHeight="1" x14ac:dyDescent="0.25">
      <c r="A38" s="7">
        <v>30</v>
      </c>
      <c r="B38" s="69" t="s">
        <v>263</v>
      </c>
      <c r="C38" s="60" t="s">
        <v>273</v>
      </c>
      <c r="D38" s="68" t="s">
        <v>32</v>
      </c>
      <c r="E38" s="59">
        <v>6</v>
      </c>
      <c r="F38" s="59">
        <v>1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59">
        <v>99</v>
      </c>
      <c r="N38" s="3">
        <v>0</v>
      </c>
      <c r="O38" s="3">
        <v>0</v>
      </c>
      <c r="P38" s="15">
        <f t="shared" si="0"/>
        <v>99</v>
      </c>
      <c r="Q38" s="7">
        <v>0</v>
      </c>
      <c r="R38" s="3">
        <v>0</v>
      </c>
      <c r="S38" s="3">
        <v>0</v>
      </c>
      <c r="T38" s="3">
        <v>0</v>
      </c>
      <c r="U38" s="59">
        <v>99</v>
      </c>
      <c r="V38" s="59">
        <v>99</v>
      </c>
      <c r="W38" s="3">
        <v>0</v>
      </c>
      <c r="X38" s="3">
        <v>0</v>
      </c>
      <c r="Y38" s="3">
        <f t="shared" si="1"/>
        <v>99</v>
      </c>
      <c r="Z38" s="3">
        <v>0</v>
      </c>
      <c r="AA38" s="3">
        <v>0</v>
      </c>
      <c r="AB38" s="15">
        <f t="shared" si="2"/>
        <v>99</v>
      </c>
      <c r="AC38" s="61" t="s">
        <v>330</v>
      </c>
      <c r="AD38" s="62" t="s">
        <v>331</v>
      </c>
      <c r="AE38" s="73" t="s">
        <v>332</v>
      </c>
      <c r="AF38" s="63">
        <v>14.33</v>
      </c>
      <c r="AG38" s="20" t="s">
        <v>31</v>
      </c>
      <c r="AH38" s="24" t="s">
        <v>29</v>
      </c>
      <c r="AI38" s="64" t="s">
        <v>333</v>
      </c>
      <c r="AJ38" s="46" t="s">
        <v>337</v>
      </c>
    </row>
    <row r="39" spans="1:36" s="6" customFormat="1" ht="13.8" thickBot="1" x14ac:dyDescent="0.3">
      <c r="A39" s="9" t="s">
        <v>33</v>
      </c>
      <c r="B39" s="10"/>
      <c r="C39" s="10"/>
      <c r="D39" s="11"/>
      <c r="E39" s="11"/>
      <c r="F39" s="11"/>
      <c r="G39" s="11"/>
      <c r="H39" s="16"/>
      <c r="I39" s="9"/>
      <c r="J39" s="11"/>
      <c r="K39" s="11"/>
      <c r="L39" s="11"/>
      <c r="M39" s="11"/>
      <c r="N39" s="11"/>
      <c r="O39" s="11"/>
      <c r="P39" s="16"/>
      <c r="Q39" s="9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6"/>
      <c r="AC39" s="19"/>
      <c r="AD39" s="12"/>
      <c r="AE39" s="74"/>
      <c r="AF39" s="41"/>
      <c r="AG39" s="21"/>
      <c r="AH39" s="11"/>
      <c r="AI39" s="13"/>
      <c r="AJ39" s="13"/>
    </row>
    <row r="41" spans="1:36" s="37" customFormat="1" x14ac:dyDescent="0.25">
      <c r="A41" s="36" t="s">
        <v>34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76"/>
      <c r="AF41" s="42"/>
      <c r="AG41" s="36"/>
      <c r="AH41" s="36"/>
      <c r="AI41" s="36"/>
    </row>
    <row r="42" spans="1:36" s="35" customFormat="1" x14ac:dyDescent="0.25">
      <c r="A42" s="2">
        <v>1</v>
      </c>
      <c r="B42" s="34" t="s">
        <v>35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77"/>
      <c r="AF42" s="43"/>
      <c r="AG42" s="34"/>
      <c r="AH42" s="34"/>
      <c r="AI42" s="34"/>
    </row>
    <row r="43" spans="1:36" s="35" customFormat="1" x14ac:dyDescent="0.25">
      <c r="A43" s="2">
        <v>2</v>
      </c>
      <c r="B43" s="34" t="s">
        <v>36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77"/>
      <c r="AF43" s="43"/>
      <c r="AG43" s="34"/>
      <c r="AH43" s="34"/>
      <c r="AI43" s="34"/>
    </row>
    <row r="44" spans="1:36" s="35" customFormat="1" x14ac:dyDescent="0.25">
      <c r="A44" s="2">
        <v>3</v>
      </c>
      <c r="B44" s="34" t="s">
        <v>37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77"/>
      <c r="AF44" s="43"/>
      <c r="AG44" s="34"/>
      <c r="AH44" s="34"/>
      <c r="AI44" s="34"/>
    </row>
    <row r="45" spans="1:36" s="35" customFormat="1" x14ac:dyDescent="0.25">
      <c r="A45" s="2">
        <v>4</v>
      </c>
      <c r="B45" s="34" t="s">
        <v>38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77"/>
      <c r="AF45" s="43"/>
      <c r="AG45" s="34"/>
      <c r="AH45" s="34"/>
      <c r="AI45" s="34"/>
    </row>
    <row r="46" spans="1:36" s="35" customFormat="1" x14ac:dyDescent="0.25">
      <c r="A46" s="2">
        <v>5</v>
      </c>
      <c r="B46" s="34" t="s">
        <v>41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77"/>
      <c r="AF46" s="43"/>
      <c r="AG46" s="34"/>
      <c r="AH46" s="34"/>
      <c r="AI46" s="34"/>
    </row>
    <row r="47" spans="1:36" s="35" customFormat="1" x14ac:dyDescent="0.25">
      <c r="A47" s="2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77"/>
      <c r="AF47" s="43"/>
      <c r="AG47" s="34"/>
      <c r="AH47" s="34"/>
      <c r="AI47" s="34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2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9"/>
  <sheetViews>
    <sheetView view="pageBreakPreview" topLeftCell="A7" zoomScale="50" zoomScaleSheetLayoutView="50" workbookViewId="0">
      <selection activeCell="B70" sqref="B70"/>
    </sheetView>
  </sheetViews>
  <sheetFormatPr defaultRowHeight="13.2" x14ac:dyDescent="0.25"/>
  <cols>
    <col min="1" max="1" width="6" style="1" customWidth="1"/>
    <col min="2" max="2" width="19.109375" style="1" customWidth="1"/>
    <col min="3" max="3" width="21.109375" style="1" customWidth="1"/>
    <col min="4" max="4" width="6.5546875" style="1" customWidth="1"/>
    <col min="5" max="5" width="7.5546875" style="1" customWidth="1"/>
    <col min="6" max="6" width="5" style="1" customWidth="1"/>
    <col min="7" max="8" width="5.88671875" style="1" customWidth="1"/>
    <col min="9" max="28" width="5" style="1" customWidth="1"/>
    <col min="29" max="31" width="16" style="1" customWidth="1"/>
    <col min="32" max="32" width="9.6640625" style="44" customWidth="1"/>
    <col min="33" max="33" width="14.5546875" style="1" customWidth="1"/>
    <col min="34" max="34" width="19.6640625" style="1" customWidth="1"/>
    <col min="35" max="35" width="16.6640625" style="1" customWidth="1"/>
    <col min="36" max="36" width="17.5546875" customWidth="1"/>
  </cols>
  <sheetData>
    <row r="1" spans="1:36" x14ac:dyDescent="0.25">
      <c r="A1" s="160" t="s">
        <v>43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</row>
    <row r="2" spans="1:36" ht="27" customHeight="1" thickBot="1" x14ac:dyDescent="0.3">
      <c r="A2" s="161" t="s">
        <v>257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</row>
    <row r="3" spans="1:36" ht="54" customHeight="1" x14ac:dyDescent="0.25">
      <c r="A3" s="165" t="s">
        <v>0</v>
      </c>
      <c r="B3" s="168" t="s">
        <v>30</v>
      </c>
      <c r="C3" s="168" t="s">
        <v>1</v>
      </c>
      <c r="D3" s="148" t="s">
        <v>2</v>
      </c>
      <c r="E3" s="148" t="s">
        <v>3</v>
      </c>
      <c r="F3" s="148" t="s">
        <v>39</v>
      </c>
      <c r="G3" s="148" t="s">
        <v>4</v>
      </c>
      <c r="H3" s="151" t="s">
        <v>5</v>
      </c>
      <c r="I3" s="167" t="s">
        <v>6</v>
      </c>
      <c r="J3" s="168"/>
      <c r="K3" s="168"/>
      <c r="L3" s="168"/>
      <c r="M3" s="168"/>
      <c r="N3" s="168"/>
      <c r="O3" s="168"/>
      <c r="P3" s="169"/>
      <c r="Q3" s="167" t="s">
        <v>7</v>
      </c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9"/>
      <c r="AC3" s="156" t="s">
        <v>8</v>
      </c>
      <c r="AD3" s="148" t="s">
        <v>9</v>
      </c>
      <c r="AE3" s="148" t="s">
        <v>10</v>
      </c>
      <c r="AF3" s="162" t="s">
        <v>11</v>
      </c>
      <c r="AG3" s="165" t="s">
        <v>12</v>
      </c>
      <c r="AH3" s="148" t="s">
        <v>13</v>
      </c>
      <c r="AI3" s="151" t="s">
        <v>14</v>
      </c>
      <c r="AJ3" s="151" t="s">
        <v>40</v>
      </c>
    </row>
    <row r="4" spans="1:36" ht="30" customHeight="1" x14ac:dyDescent="0.25">
      <c r="A4" s="159"/>
      <c r="B4" s="155"/>
      <c r="C4" s="155"/>
      <c r="D4" s="149"/>
      <c r="E4" s="149"/>
      <c r="F4" s="149"/>
      <c r="G4" s="149"/>
      <c r="H4" s="152"/>
      <c r="I4" s="154" t="s">
        <v>15</v>
      </c>
      <c r="J4" s="155"/>
      <c r="K4" s="155"/>
      <c r="L4" s="155"/>
      <c r="M4" s="155"/>
      <c r="N4" s="149" t="s">
        <v>16</v>
      </c>
      <c r="O4" s="149" t="s">
        <v>17</v>
      </c>
      <c r="P4" s="152" t="s">
        <v>18</v>
      </c>
      <c r="Q4" s="154" t="s">
        <v>15</v>
      </c>
      <c r="R4" s="155"/>
      <c r="S4" s="155"/>
      <c r="T4" s="155"/>
      <c r="U4" s="155"/>
      <c r="V4" s="155"/>
      <c r="W4" s="155"/>
      <c r="X4" s="155"/>
      <c r="Y4" s="155"/>
      <c r="Z4" s="149" t="s">
        <v>16</v>
      </c>
      <c r="AA4" s="149" t="s">
        <v>17</v>
      </c>
      <c r="AB4" s="152" t="s">
        <v>19</v>
      </c>
      <c r="AC4" s="157"/>
      <c r="AD4" s="149"/>
      <c r="AE4" s="149"/>
      <c r="AF4" s="163"/>
      <c r="AG4" s="159"/>
      <c r="AH4" s="149"/>
      <c r="AI4" s="152"/>
      <c r="AJ4" s="152"/>
    </row>
    <row r="5" spans="1:36" ht="68.400000000000006" customHeight="1" x14ac:dyDescent="0.25">
      <c r="A5" s="159"/>
      <c r="B5" s="155"/>
      <c r="C5" s="155"/>
      <c r="D5" s="149"/>
      <c r="E5" s="149"/>
      <c r="F5" s="149"/>
      <c r="G5" s="149"/>
      <c r="H5" s="152"/>
      <c r="I5" s="159" t="s">
        <v>20</v>
      </c>
      <c r="J5" s="149"/>
      <c r="K5" s="149" t="s">
        <v>21</v>
      </c>
      <c r="L5" s="149"/>
      <c r="M5" s="149" t="s">
        <v>22</v>
      </c>
      <c r="N5" s="149"/>
      <c r="O5" s="149"/>
      <c r="P5" s="152"/>
      <c r="Q5" s="159" t="s">
        <v>20</v>
      </c>
      <c r="R5" s="149"/>
      <c r="S5" s="149" t="s">
        <v>21</v>
      </c>
      <c r="T5" s="149"/>
      <c r="U5" s="149" t="s">
        <v>22</v>
      </c>
      <c r="V5" s="149" t="s">
        <v>23</v>
      </c>
      <c r="W5" s="149" t="s">
        <v>24</v>
      </c>
      <c r="X5" s="149" t="s">
        <v>25</v>
      </c>
      <c r="Y5" s="149" t="s">
        <v>26</v>
      </c>
      <c r="Z5" s="149"/>
      <c r="AA5" s="149"/>
      <c r="AB5" s="152"/>
      <c r="AC5" s="157"/>
      <c r="AD5" s="149"/>
      <c r="AE5" s="149"/>
      <c r="AF5" s="163"/>
      <c r="AG5" s="159"/>
      <c r="AH5" s="149"/>
      <c r="AI5" s="152"/>
      <c r="AJ5" s="152"/>
    </row>
    <row r="6" spans="1:36" ht="113.4" customHeight="1" thickBot="1" x14ac:dyDescent="0.3">
      <c r="A6" s="166"/>
      <c r="B6" s="170"/>
      <c r="C6" s="170"/>
      <c r="D6" s="150"/>
      <c r="E6" s="150"/>
      <c r="F6" s="150"/>
      <c r="G6" s="150"/>
      <c r="H6" s="153"/>
      <c r="I6" s="67" t="s">
        <v>27</v>
      </c>
      <c r="J6" s="66" t="s">
        <v>28</v>
      </c>
      <c r="K6" s="66" t="s">
        <v>27</v>
      </c>
      <c r="L6" s="66" t="s">
        <v>28</v>
      </c>
      <c r="M6" s="150"/>
      <c r="N6" s="150"/>
      <c r="O6" s="150"/>
      <c r="P6" s="153"/>
      <c r="Q6" s="67" t="s">
        <v>27</v>
      </c>
      <c r="R6" s="66" t="s">
        <v>28</v>
      </c>
      <c r="S6" s="66" t="s">
        <v>27</v>
      </c>
      <c r="T6" s="66" t="s">
        <v>28</v>
      </c>
      <c r="U6" s="150"/>
      <c r="V6" s="150"/>
      <c r="W6" s="150"/>
      <c r="X6" s="150"/>
      <c r="Y6" s="150"/>
      <c r="Z6" s="150"/>
      <c r="AA6" s="150"/>
      <c r="AB6" s="153"/>
      <c r="AC6" s="158"/>
      <c r="AD6" s="150"/>
      <c r="AE6" s="150"/>
      <c r="AF6" s="164"/>
      <c r="AG6" s="166"/>
      <c r="AH6" s="150"/>
      <c r="AI6" s="153"/>
      <c r="AJ6" s="153"/>
    </row>
    <row r="7" spans="1:36" ht="13.8" thickBot="1" x14ac:dyDescent="0.3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38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26.4" x14ac:dyDescent="0.25">
      <c r="A8" s="22">
        <v>1</v>
      </c>
      <c r="B8" s="23" t="s">
        <v>45</v>
      </c>
      <c r="C8" s="23" t="s">
        <v>46</v>
      </c>
      <c r="D8" s="24" t="s">
        <v>32</v>
      </c>
      <c r="E8" s="24">
        <v>10</v>
      </c>
      <c r="F8" s="24">
        <v>5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24">
        <v>38</v>
      </c>
      <c r="N8" s="24">
        <v>0</v>
      </c>
      <c r="O8" s="24">
        <v>0</v>
      </c>
      <c r="P8" s="25">
        <f>SUM(I8:O8)</f>
        <v>38</v>
      </c>
      <c r="Q8" s="22">
        <v>0</v>
      </c>
      <c r="R8" s="24">
        <v>0</v>
      </c>
      <c r="S8" s="24">
        <v>0</v>
      </c>
      <c r="T8" s="24">
        <v>0</v>
      </c>
      <c r="U8" s="24">
        <v>38</v>
      </c>
      <c r="V8" s="24">
        <v>38</v>
      </c>
      <c r="W8" s="24">
        <v>0</v>
      </c>
      <c r="X8" s="24">
        <v>0</v>
      </c>
      <c r="Y8" s="24">
        <f>SUM(Q8:U8)</f>
        <v>38</v>
      </c>
      <c r="Z8" s="24">
        <v>0</v>
      </c>
      <c r="AA8" s="24">
        <v>0</v>
      </c>
      <c r="AB8" s="25">
        <f>SUM(Y8:AA8)</f>
        <v>38</v>
      </c>
      <c r="AC8" s="26" t="s">
        <v>47</v>
      </c>
      <c r="AD8" s="27" t="s">
        <v>48</v>
      </c>
      <c r="AE8" s="27" t="s">
        <v>48</v>
      </c>
      <c r="AF8" s="39">
        <v>2.83</v>
      </c>
      <c r="AG8" s="28" t="s">
        <v>31</v>
      </c>
      <c r="AH8" s="24" t="s">
        <v>29</v>
      </c>
      <c r="AI8" s="29" t="s">
        <v>49</v>
      </c>
      <c r="AJ8" s="29" t="s">
        <v>50</v>
      </c>
    </row>
    <row r="9" spans="1:36" s="6" customFormat="1" ht="79.2" x14ac:dyDescent="0.25">
      <c r="A9" s="7">
        <v>2</v>
      </c>
      <c r="B9" s="4" t="s">
        <v>51</v>
      </c>
      <c r="C9" s="23" t="s">
        <v>52</v>
      </c>
      <c r="D9" s="3" t="s">
        <v>53</v>
      </c>
      <c r="E9" s="3">
        <v>0.4</v>
      </c>
      <c r="F9" s="3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3">
        <v>36</v>
      </c>
      <c r="N9" s="3">
        <v>0</v>
      </c>
      <c r="O9" s="3">
        <v>0</v>
      </c>
      <c r="P9" s="15">
        <f t="shared" ref="P9:P23" si="0">SUM(I9:O9)</f>
        <v>36</v>
      </c>
      <c r="Q9" s="7">
        <v>0</v>
      </c>
      <c r="R9" s="3">
        <v>0</v>
      </c>
      <c r="S9" s="3">
        <v>0</v>
      </c>
      <c r="T9" s="3">
        <v>0</v>
      </c>
      <c r="U9" s="3">
        <v>36</v>
      </c>
      <c r="V9" s="3">
        <v>36</v>
      </c>
      <c r="W9" s="3">
        <v>0</v>
      </c>
      <c r="X9" s="3">
        <v>0</v>
      </c>
      <c r="Y9" s="3">
        <f t="shared" ref="Y9:Y23" si="1">SUM(Q9:U9)</f>
        <v>36</v>
      </c>
      <c r="Z9" s="3">
        <v>0</v>
      </c>
      <c r="AA9" s="3">
        <v>0</v>
      </c>
      <c r="AB9" s="15">
        <f t="shared" ref="AB9:AB23" si="2">SUM(Y9:AA9)</f>
        <v>36</v>
      </c>
      <c r="AC9" s="18" t="s">
        <v>54</v>
      </c>
      <c r="AD9" s="5" t="s">
        <v>61</v>
      </c>
      <c r="AE9" s="5" t="s">
        <v>61</v>
      </c>
      <c r="AF9" s="40">
        <v>1.33</v>
      </c>
      <c r="AG9" s="20" t="s">
        <v>31</v>
      </c>
      <c r="AH9" s="24" t="s">
        <v>29</v>
      </c>
      <c r="AI9" s="8" t="s">
        <v>55</v>
      </c>
      <c r="AJ9" s="8" t="s">
        <v>56</v>
      </c>
    </row>
    <row r="10" spans="1:36" s="6" customFormat="1" ht="26.4" x14ac:dyDescent="0.25">
      <c r="A10" s="7">
        <v>3</v>
      </c>
      <c r="B10" s="4" t="s">
        <v>57</v>
      </c>
      <c r="C10" s="4" t="s">
        <v>58</v>
      </c>
      <c r="D10" s="3" t="s">
        <v>32</v>
      </c>
      <c r="E10" s="3">
        <v>10</v>
      </c>
      <c r="F10" s="3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3">
        <v>86</v>
      </c>
      <c r="N10" s="3">
        <v>0</v>
      </c>
      <c r="O10" s="3">
        <v>0</v>
      </c>
      <c r="P10" s="15">
        <f t="shared" si="0"/>
        <v>86</v>
      </c>
      <c r="Q10" s="7">
        <v>0</v>
      </c>
      <c r="R10" s="3">
        <v>0</v>
      </c>
      <c r="S10" s="3">
        <v>0</v>
      </c>
      <c r="T10" s="3">
        <v>0</v>
      </c>
      <c r="U10" s="3">
        <v>86</v>
      </c>
      <c r="V10" s="3">
        <v>86</v>
      </c>
      <c r="W10" s="3">
        <v>0</v>
      </c>
      <c r="X10" s="3">
        <v>0</v>
      </c>
      <c r="Y10" s="3">
        <f t="shared" si="1"/>
        <v>86</v>
      </c>
      <c r="Z10" s="3">
        <v>0</v>
      </c>
      <c r="AA10" s="3">
        <v>0</v>
      </c>
      <c r="AB10" s="15">
        <f t="shared" si="2"/>
        <v>86</v>
      </c>
      <c r="AC10" s="18" t="s">
        <v>59</v>
      </c>
      <c r="AD10" s="5" t="s">
        <v>60</v>
      </c>
      <c r="AE10" s="5" t="s">
        <v>60</v>
      </c>
      <c r="AF10" s="40">
        <v>0.67</v>
      </c>
      <c r="AG10" s="20" t="s">
        <v>31</v>
      </c>
      <c r="AH10" s="24" t="s">
        <v>29</v>
      </c>
      <c r="AI10" s="8" t="s">
        <v>62</v>
      </c>
      <c r="AJ10" s="8" t="s">
        <v>63</v>
      </c>
    </row>
    <row r="11" spans="1:36" s="6" customFormat="1" ht="79.2" x14ac:dyDescent="0.25">
      <c r="A11" s="22">
        <v>4</v>
      </c>
      <c r="B11" s="4" t="s">
        <v>45</v>
      </c>
      <c r="C11" s="4" t="s">
        <v>64</v>
      </c>
      <c r="D11" s="3" t="s">
        <v>53</v>
      </c>
      <c r="E11" s="3">
        <v>0.4</v>
      </c>
      <c r="F11" s="3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3">
        <v>41</v>
      </c>
      <c r="N11" s="3">
        <v>0</v>
      </c>
      <c r="O11" s="3">
        <v>0</v>
      </c>
      <c r="P11" s="15">
        <f t="shared" si="0"/>
        <v>41</v>
      </c>
      <c r="Q11" s="7">
        <v>0</v>
      </c>
      <c r="R11" s="3">
        <v>0</v>
      </c>
      <c r="S11" s="3">
        <v>0</v>
      </c>
      <c r="T11" s="3">
        <v>0</v>
      </c>
      <c r="U11" s="3">
        <v>41</v>
      </c>
      <c r="V11" s="3">
        <v>41</v>
      </c>
      <c r="W11" s="3">
        <v>0</v>
      </c>
      <c r="X11" s="3">
        <v>0</v>
      </c>
      <c r="Y11" s="3">
        <f t="shared" si="1"/>
        <v>41</v>
      </c>
      <c r="Z11" s="3">
        <v>0</v>
      </c>
      <c r="AA11" s="3">
        <v>0</v>
      </c>
      <c r="AB11" s="15">
        <f t="shared" si="2"/>
        <v>41</v>
      </c>
      <c r="AC11" s="18" t="s">
        <v>65</v>
      </c>
      <c r="AD11" s="5" t="s">
        <v>66</v>
      </c>
      <c r="AE11" s="5" t="s">
        <v>66</v>
      </c>
      <c r="AF11" s="40">
        <v>1.5</v>
      </c>
      <c r="AG11" s="20" t="s">
        <v>31</v>
      </c>
      <c r="AH11" s="24" t="s">
        <v>29</v>
      </c>
      <c r="AI11" s="8" t="s">
        <v>67</v>
      </c>
      <c r="AJ11" s="8" t="s">
        <v>68</v>
      </c>
    </row>
    <row r="12" spans="1:36" s="6" customFormat="1" ht="79.2" x14ac:dyDescent="0.25">
      <c r="A12" s="7">
        <v>5</v>
      </c>
      <c r="B12" s="4" t="s">
        <v>69</v>
      </c>
      <c r="C12" s="4" t="s">
        <v>70</v>
      </c>
      <c r="D12" s="3" t="s">
        <v>53</v>
      </c>
      <c r="E12" s="3">
        <v>0.4</v>
      </c>
      <c r="F12" s="3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3">
        <v>18</v>
      </c>
      <c r="N12" s="3">
        <v>0</v>
      </c>
      <c r="O12" s="3">
        <v>0</v>
      </c>
      <c r="P12" s="15">
        <f t="shared" si="0"/>
        <v>18</v>
      </c>
      <c r="Q12" s="7">
        <v>0</v>
      </c>
      <c r="R12" s="3">
        <v>0</v>
      </c>
      <c r="S12" s="3">
        <v>0</v>
      </c>
      <c r="T12" s="3">
        <v>0</v>
      </c>
      <c r="U12" s="3">
        <v>18</v>
      </c>
      <c r="V12" s="3">
        <v>18</v>
      </c>
      <c r="W12" s="3">
        <v>0</v>
      </c>
      <c r="X12" s="3">
        <v>0</v>
      </c>
      <c r="Y12" s="3">
        <f t="shared" si="1"/>
        <v>18</v>
      </c>
      <c r="Z12" s="3">
        <v>0</v>
      </c>
      <c r="AA12" s="3">
        <v>0</v>
      </c>
      <c r="AB12" s="15">
        <f t="shared" si="2"/>
        <v>18</v>
      </c>
      <c r="AC12" s="18" t="s">
        <v>72</v>
      </c>
      <c r="AD12" s="5" t="s">
        <v>73</v>
      </c>
      <c r="AE12" s="5" t="s">
        <v>73</v>
      </c>
      <c r="AF12" s="40">
        <v>0.63</v>
      </c>
      <c r="AG12" s="20" t="s">
        <v>31</v>
      </c>
      <c r="AH12" s="24" t="s">
        <v>29</v>
      </c>
      <c r="AI12" s="8" t="s">
        <v>74</v>
      </c>
      <c r="AJ12" s="8" t="s">
        <v>75</v>
      </c>
    </row>
    <row r="13" spans="1:36" s="6" customFormat="1" ht="39.6" x14ac:dyDescent="0.25">
      <c r="A13" s="7">
        <v>6</v>
      </c>
      <c r="B13" s="4" t="s">
        <v>69</v>
      </c>
      <c r="C13" s="4" t="s">
        <v>71</v>
      </c>
      <c r="D13" s="3" t="s">
        <v>53</v>
      </c>
      <c r="E13" s="3">
        <v>0.4</v>
      </c>
      <c r="F13" s="3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3">
        <v>18</v>
      </c>
      <c r="N13" s="3">
        <v>0</v>
      </c>
      <c r="O13" s="3">
        <v>0</v>
      </c>
      <c r="P13" s="15">
        <f t="shared" si="0"/>
        <v>18</v>
      </c>
      <c r="Q13" s="7">
        <v>0</v>
      </c>
      <c r="R13" s="3">
        <v>0</v>
      </c>
      <c r="S13" s="3">
        <v>0</v>
      </c>
      <c r="T13" s="3">
        <v>0</v>
      </c>
      <c r="U13" s="3">
        <v>18</v>
      </c>
      <c r="V13" s="3">
        <v>18</v>
      </c>
      <c r="W13" s="3">
        <v>0</v>
      </c>
      <c r="X13" s="3">
        <v>0</v>
      </c>
      <c r="Y13" s="3">
        <f t="shared" si="1"/>
        <v>18</v>
      </c>
      <c r="Z13" s="3">
        <v>0</v>
      </c>
      <c r="AA13" s="3">
        <v>0</v>
      </c>
      <c r="AB13" s="15">
        <f t="shared" si="2"/>
        <v>18</v>
      </c>
      <c r="AC13" s="18" t="s">
        <v>76</v>
      </c>
      <c r="AD13" s="5" t="s">
        <v>77</v>
      </c>
      <c r="AE13" s="5" t="s">
        <v>77</v>
      </c>
      <c r="AF13" s="40">
        <v>1.88</v>
      </c>
      <c r="AG13" s="20" t="s">
        <v>31</v>
      </c>
      <c r="AH13" s="24" t="s">
        <v>29</v>
      </c>
      <c r="AI13" s="8" t="s">
        <v>78</v>
      </c>
      <c r="AJ13" s="8" t="s">
        <v>79</v>
      </c>
    </row>
    <row r="14" spans="1:36" s="6" customFormat="1" ht="79.2" x14ac:dyDescent="0.25">
      <c r="A14" s="22">
        <v>7</v>
      </c>
      <c r="B14" s="4" t="s">
        <v>42</v>
      </c>
      <c r="C14" s="4" t="s">
        <v>80</v>
      </c>
      <c r="D14" s="3" t="s">
        <v>53</v>
      </c>
      <c r="E14" s="3">
        <v>0.4</v>
      </c>
      <c r="F14" s="3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3">
        <v>13</v>
      </c>
      <c r="N14" s="3">
        <v>0</v>
      </c>
      <c r="O14" s="3">
        <v>0</v>
      </c>
      <c r="P14" s="15">
        <f t="shared" si="0"/>
        <v>13</v>
      </c>
      <c r="Q14" s="7">
        <v>0</v>
      </c>
      <c r="R14" s="3">
        <v>0</v>
      </c>
      <c r="S14" s="3">
        <v>0</v>
      </c>
      <c r="T14" s="3">
        <v>0</v>
      </c>
      <c r="U14" s="3">
        <v>13</v>
      </c>
      <c r="V14" s="3">
        <v>13</v>
      </c>
      <c r="W14" s="3">
        <v>0</v>
      </c>
      <c r="X14" s="3">
        <v>0</v>
      </c>
      <c r="Y14" s="3">
        <f t="shared" si="1"/>
        <v>13</v>
      </c>
      <c r="Z14" s="3">
        <v>0</v>
      </c>
      <c r="AA14" s="3">
        <v>0</v>
      </c>
      <c r="AB14" s="15">
        <f t="shared" si="2"/>
        <v>13</v>
      </c>
      <c r="AC14" s="18" t="s">
        <v>81</v>
      </c>
      <c r="AD14" s="5" t="s">
        <v>82</v>
      </c>
      <c r="AE14" s="5" t="s">
        <v>82</v>
      </c>
      <c r="AF14" s="40">
        <v>1</v>
      </c>
      <c r="AG14" s="20" t="s">
        <v>31</v>
      </c>
      <c r="AH14" s="24" t="s">
        <v>29</v>
      </c>
      <c r="AI14" s="8" t="s">
        <v>83</v>
      </c>
      <c r="AJ14" s="8" t="s">
        <v>84</v>
      </c>
    </row>
    <row r="15" spans="1:36" s="6" customFormat="1" ht="79.2" x14ac:dyDescent="0.25">
      <c r="A15" s="7">
        <v>8</v>
      </c>
      <c r="B15" s="4" t="s">
        <v>85</v>
      </c>
      <c r="C15" s="4" t="s">
        <v>86</v>
      </c>
      <c r="D15" s="3" t="s">
        <v>53</v>
      </c>
      <c r="E15" s="3">
        <v>0.4</v>
      </c>
      <c r="F15" s="3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3">
        <v>87</v>
      </c>
      <c r="N15" s="3">
        <v>0</v>
      </c>
      <c r="O15" s="3">
        <v>0</v>
      </c>
      <c r="P15" s="15">
        <f t="shared" si="0"/>
        <v>87</v>
      </c>
      <c r="Q15" s="7">
        <v>0</v>
      </c>
      <c r="R15" s="3">
        <v>0</v>
      </c>
      <c r="S15" s="3">
        <v>0</v>
      </c>
      <c r="T15" s="3">
        <v>0</v>
      </c>
      <c r="U15" s="3">
        <v>87</v>
      </c>
      <c r="V15" s="3">
        <v>87</v>
      </c>
      <c r="W15" s="3">
        <v>0</v>
      </c>
      <c r="X15" s="3">
        <v>0</v>
      </c>
      <c r="Y15" s="3">
        <f t="shared" si="1"/>
        <v>87</v>
      </c>
      <c r="Z15" s="3">
        <v>0</v>
      </c>
      <c r="AA15" s="3">
        <v>0</v>
      </c>
      <c r="AB15" s="15">
        <f t="shared" si="2"/>
        <v>87</v>
      </c>
      <c r="AC15" s="18" t="s">
        <v>87</v>
      </c>
      <c r="AD15" s="5" t="s">
        <v>88</v>
      </c>
      <c r="AE15" s="5" t="s">
        <v>88</v>
      </c>
      <c r="AF15" s="40">
        <v>2.83</v>
      </c>
      <c r="AG15" s="20" t="s">
        <v>31</v>
      </c>
      <c r="AH15" s="24" t="s">
        <v>29</v>
      </c>
      <c r="AI15" s="8" t="s">
        <v>89</v>
      </c>
      <c r="AJ15" s="8" t="s">
        <v>90</v>
      </c>
    </row>
    <row r="16" spans="1:36" s="6" customFormat="1" ht="79.2" x14ac:dyDescent="0.25">
      <c r="A16" s="7">
        <v>9</v>
      </c>
      <c r="B16" s="4" t="s">
        <v>91</v>
      </c>
      <c r="C16" s="4" t="s">
        <v>92</v>
      </c>
      <c r="D16" s="3" t="s">
        <v>53</v>
      </c>
      <c r="E16" s="3">
        <v>0.4</v>
      </c>
      <c r="F16" s="3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3">
        <v>85</v>
      </c>
      <c r="N16" s="3">
        <v>0</v>
      </c>
      <c r="O16" s="3">
        <v>0</v>
      </c>
      <c r="P16" s="15">
        <f t="shared" si="0"/>
        <v>85</v>
      </c>
      <c r="Q16" s="7">
        <v>0</v>
      </c>
      <c r="R16" s="3">
        <v>0</v>
      </c>
      <c r="S16" s="3">
        <v>0</v>
      </c>
      <c r="T16" s="3">
        <v>0</v>
      </c>
      <c r="U16" s="3">
        <v>85</v>
      </c>
      <c r="V16" s="3">
        <v>85</v>
      </c>
      <c r="W16" s="3">
        <v>0</v>
      </c>
      <c r="X16" s="3">
        <v>0</v>
      </c>
      <c r="Y16" s="3">
        <f t="shared" si="1"/>
        <v>85</v>
      </c>
      <c r="Z16" s="3">
        <v>0</v>
      </c>
      <c r="AA16" s="3">
        <v>0</v>
      </c>
      <c r="AB16" s="15">
        <f t="shared" si="2"/>
        <v>85</v>
      </c>
      <c r="AC16" s="18" t="s">
        <v>93</v>
      </c>
      <c r="AD16" s="5" t="s">
        <v>94</v>
      </c>
      <c r="AE16" s="5" t="s">
        <v>94</v>
      </c>
      <c r="AF16" s="40">
        <v>3.58</v>
      </c>
      <c r="AG16" s="20" t="s">
        <v>31</v>
      </c>
      <c r="AH16" s="24" t="s">
        <v>29</v>
      </c>
      <c r="AI16" s="8" t="s">
        <v>95</v>
      </c>
      <c r="AJ16" s="8" t="s">
        <v>96</v>
      </c>
    </row>
    <row r="17" spans="1:36" s="6" customFormat="1" ht="26.4" x14ac:dyDescent="0.25">
      <c r="A17" s="22">
        <v>10</v>
      </c>
      <c r="B17" s="45" t="s">
        <v>97</v>
      </c>
      <c r="C17" s="4" t="s">
        <v>98</v>
      </c>
      <c r="D17" s="3" t="s">
        <v>32</v>
      </c>
      <c r="E17" s="3">
        <v>6</v>
      </c>
      <c r="F17" s="3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3">
        <v>36</v>
      </c>
      <c r="N17" s="3">
        <v>0</v>
      </c>
      <c r="O17" s="3">
        <v>0</v>
      </c>
      <c r="P17" s="15">
        <f t="shared" si="0"/>
        <v>36</v>
      </c>
      <c r="Q17" s="7">
        <v>0</v>
      </c>
      <c r="R17" s="3">
        <v>0</v>
      </c>
      <c r="S17" s="3">
        <v>0</v>
      </c>
      <c r="T17" s="3">
        <v>0</v>
      </c>
      <c r="U17" s="3">
        <v>36</v>
      </c>
      <c r="V17" s="3">
        <v>36</v>
      </c>
      <c r="W17" s="3">
        <v>0</v>
      </c>
      <c r="X17" s="3">
        <v>0</v>
      </c>
      <c r="Y17" s="3">
        <f t="shared" si="1"/>
        <v>36</v>
      </c>
      <c r="Z17" s="3">
        <v>0</v>
      </c>
      <c r="AA17" s="3">
        <v>0</v>
      </c>
      <c r="AB17" s="15">
        <f t="shared" si="2"/>
        <v>36</v>
      </c>
      <c r="AC17" s="18" t="s">
        <v>99</v>
      </c>
      <c r="AD17" s="5" t="s">
        <v>100</v>
      </c>
      <c r="AE17" s="5" t="s">
        <v>100</v>
      </c>
      <c r="AF17" s="40">
        <v>0.7</v>
      </c>
      <c r="AG17" s="20" t="s">
        <v>31</v>
      </c>
      <c r="AH17" s="24" t="s">
        <v>29</v>
      </c>
      <c r="AI17" s="8" t="s">
        <v>101</v>
      </c>
      <c r="AJ17" s="46" t="s">
        <v>63</v>
      </c>
    </row>
    <row r="18" spans="1:36" s="6" customFormat="1" ht="26.4" x14ac:dyDescent="0.25">
      <c r="A18" s="7">
        <v>11</v>
      </c>
      <c r="B18" s="45" t="s">
        <v>51</v>
      </c>
      <c r="C18" s="4" t="s">
        <v>102</v>
      </c>
      <c r="D18" s="3" t="s">
        <v>32</v>
      </c>
      <c r="E18" s="3">
        <v>10</v>
      </c>
      <c r="F18" s="3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3">
        <v>38</v>
      </c>
      <c r="N18" s="3">
        <v>0</v>
      </c>
      <c r="O18" s="3">
        <v>0</v>
      </c>
      <c r="P18" s="15">
        <f t="shared" si="0"/>
        <v>38</v>
      </c>
      <c r="Q18" s="7">
        <v>0</v>
      </c>
      <c r="R18" s="3">
        <v>0</v>
      </c>
      <c r="S18" s="3">
        <v>0</v>
      </c>
      <c r="T18" s="3">
        <v>0</v>
      </c>
      <c r="U18" s="3">
        <v>38</v>
      </c>
      <c r="V18" s="3">
        <v>38</v>
      </c>
      <c r="W18" s="3">
        <v>0</v>
      </c>
      <c r="X18" s="3">
        <v>0</v>
      </c>
      <c r="Y18" s="3">
        <f t="shared" si="1"/>
        <v>38</v>
      </c>
      <c r="Z18" s="3">
        <v>0</v>
      </c>
      <c r="AA18" s="3">
        <v>0</v>
      </c>
      <c r="AB18" s="15">
        <f t="shared" si="2"/>
        <v>38</v>
      </c>
      <c r="AC18" s="18" t="s">
        <v>103</v>
      </c>
      <c r="AD18" s="5" t="s">
        <v>104</v>
      </c>
      <c r="AE18" s="5" t="s">
        <v>104</v>
      </c>
      <c r="AF18" s="40">
        <v>0.82</v>
      </c>
      <c r="AG18" s="20" t="s">
        <v>31</v>
      </c>
      <c r="AH18" s="24" t="s">
        <v>29</v>
      </c>
      <c r="AI18" s="8" t="s">
        <v>105</v>
      </c>
      <c r="AJ18" s="46" t="s">
        <v>106</v>
      </c>
    </row>
    <row r="19" spans="1:36" s="6" customFormat="1" ht="118.8" x14ac:dyDescent="0.25">
      <c r="A19" s="7">
        <v>12</v>
      </c>
      <c r="B19" s="46" t="s">
        <v>107</v>
      </c>
      <c r="C19" s="4" t="s">
        <v>131</v>
      </c>
      <c r="D19" s="3" t="s">
        <v>32</v>
      </c>
      <c r="E19" s="3">
        <v>10</v>
      </c>
      <c r="F19" s="3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3">
        <v>26</v>
      </c>
      <c r="N19" s="3">
        <v>0</v>
      </c>
      <c r="O19" s="3">
        <v>0</v>
      </c>
      <c r="P19" s="15">
        <f t="shared" si="0"/>
        <v>26</v>
      </c>
      <c r="Q19" s="7">
        <v>0</v>
      </c>
      <c r="R19" s="3">
        <v>0</v>
      </c>
      <c r="S19" s="3">
        <v>0</v>
      </c>
      <c r="T19" s="3">
        <v>0</v>
      </c>
      <c r="U19" s="3">
        <v>26</v>
      </c>
      <c r="V19" s="3">
        <v>26</v>
      </c>
      <c r="W19" s="3">
        <v>0</v>
      </c>
      <c r="X19" s="3">
        <v>0</v>
      </c>
      <c r="Y19" s="3">
        <f t="shared" si="1"/>
        <v>26</v>
      </c>
      <c r="Z19" s="3">
        <v>0</v>
      </c>
      <c r="AA19" s="3">
        <v>0</v>
      </c>
      <c r="AB19" s="15">
        <f t="shared" si="2"/>
        <v>26</v>
      </c>
      <c r="AC19" s="18" t="s">
        <v>110</v>
      </c>
      <c r="AD19" s="5" t="s">
        <v>111</v>
      </c>
      <c r="AE19" s="5" t="s">
        <v>111</v>
      </c>
      <c r="AF19" s="40">
        <v>6.17</v>
      </c>
      <c r="AG19" s="20" t="s">
        <v>31</v>
      </c>
      <c r="AH19" s="24" t="s">
        <v>29</v>
      </c>
      <c r="AI19" s="8" t="s">
        <v>112</v>
      </c>
      <c r="AJ19" s="46" t="s">
        <v>113</v>
      </c>
    </row>
    <row r="20" spans="1:36" s="6" customFormat="1" ht="26.4" x14ac:dyDescent="0.25">
      <c r="A20" s="22">
        <v>13</v>
      </c>
      <c r="B20" s="45" t="s">
        <v>51</v>
      </c>
      <c r="C20" s="4" t="s">
        <v>114</v>
      </c>
      <c r="D20" s="3" t="s">
        <v>32</v>
      </c>
      <c r="E20" s="3">
        <v>10</v>
      </c>
      <c r="F20" s="3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3">
        <v>30</v>
      </c>
      <c r="N20" s="3">
        <v>0</v>
      </c>
      <c r="O20" s="3">
        <v>0</v>
      </c>
      <c r="P20" s="15">
        <f t="shared" si="0"/>
        <v>30</v>
      </c>
      <c r="Q20" s="7">
        <v>0</v>
      </c>
      <c r="R20" s="3">
        <v>0</v>
      </c>
      <c r="S20" s="3">
        <v>0</v>
      </c>
      <c r="T20" s="3">
        <v>0</v>
      </c>
      <c r="U20" s="3">
        <v>30</v>
      </c>
      <c r="V20" s="3">
        <v>30</v>
      </c>
      <c r="W20" s="3">
        <v>0</v>
      </c>
      <c r="X20" s="3">
        <v>0</v>
      </c>
      <c r="Y20" s="3">
        <f t="shared" si="1"/>
        <v>30</v>
      </c>
      <c r="Z20" s="3">
        <v>0</v>
      </c>
      <c r="AA20" s="3">
        <v>0</v>
      </c>
      <c r="AB20" s="15">
        <f t="shared" si="2"/>
        <v>30</v>
      </c>
      <c r="AC20" s="18" t="s">
        <v>119</v>
      </c>
      <c r="AD20" s="5" t="s">
        <v>120</v>
      </c>
      <c r="AE20" s="5" t="s">
        <v>120</v>
      </c>
      <c r="AF20" s="40">
        <v>3.63</v>
      </c>
      <c r="AG20" s="20" t="s">
        <v>31</v>
      </c>
      <c r="AH20" s="24" t="s">
        <v>29</v>
      </c>
      <c r="AI20" s="8" t="s">
        <v>121</v>
      </c>
      <c r="AJ20" s="8" t="s">
        <v>106</v>
      </c>
    </row>
    <row r="21" spans="1:36" s="6" customFormat="1" ht="26.4" x14ac:dyDescent="0.25">
      <c r="A21" s="7">
        <v>14</v>
      </c>
      <c r="B21" s="46" t="s">
        <v>107</v>
      </c>
      <c r="C21" s="4" t="s">
        <v>115</v>
      </c>
      <c r="D21" s="3" t="s">
        <v>32</v>
      </c>
      <c r="E21" s="3">
        <v>10</v>
      </c>
      <c r="F21" s="3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3">
        <v>536</v>
      </c>
      <c r="N21" s="3">
        <v>0</v>
      </c>
      <c r="O21" s="3">
        <v>0</v>
      </c>
      <c r="P21" s="15">
        <f t="shared" si="0"/>
        <v>536</v>
      </c>
      <c r="Q21" s="7">
        <v>0</v>
      </c>
      <c r="R21" s="3">
        <v>0</v>
      </c>
      <c r="S21" s="3">
        <v>0</v>
      </c>
      <c r="T21" s="3">
        <v>0</v>
      </c>
      <c r="U21" s="3">
        <v>536</v>
      </c>
      <c r="V21" s="3">
        <v>536</v>
      </c>
      <c r="W21" s="3">
        <v>0</v>
      </c>
      <c r="X21" s="3">
        <v>0</v>
      </c>
      <c r="Y21" s="3">
        <f t="shared" si="1"/>
        <v>536</v>
      </c>
      <c r="Z21" s="3">
        <v>0</v>
      </c>
      <c r="AA21" s="3">
        <v>0</v>
      </c>
      <c r="AB21" s="15">
        <f t="shared" si="2"/>
        <v>536</v>
      </c>
      <c r="AC21" s="18" t="s">
        <v>119</v>
      </c>
      <c r="AD21" s="5" t="s">
        <v>123</v>
      </c>
      <c r="AE21" s="5" t="s">
        <v>123</v>
      </c>
      <c r="AF21" s="40">
        <v>3.53</v>
      </c>
      <c r="AG21" s="20" t="s">
        <v>31</v>
      </c>
      <c r="AH21" s="24" t="s">
        <v>29</v>
      </c>
      <c r="AI21" s="8" t="s">
        <v>122</v>
      </c>
      <c r="AJ21" s="8" t="s">
        <v>106</v>
      </c>
    </row>
    <row r="22" spans="1:36" s="6" customFormat="1" ht="26.4" x14ac:dyDescent="0.25">
      <c r="A22" s="7">
        <v>15</v>
      </c>
      <c r="B22" s="45" t="s">
        <v>108</v>
      </c>
      <c r="C22" s="4" t="s">
        <v>117</v>
      </c>
      <c r="D22" s="3" t="s">
        <v>118</v>
      </c>
      <c r="E22" s="3">
        <v>0.4</v>
      </c>
      <c r="F22" s="3">
        <v>5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3">
        <v>27</v>
      </c>
      <c r="N22" s="3">
        <v>0</v>
      </c>
      <c r="O22" s="3">
        <v>0</v>
      </c>
      <c r="P22" s="15">
        <f t="shared" si="0"/>
        <v>27</v>
      </c>
      <c r="Q22" s="7">
        <v>0</v>
      </c>
      <c r="R22" s="3">
        <v>0</v>
      </c>
      <c r="S22" s="3">
        <v>0</v>
      </c>
      <c r="T22" s="3">
        <v>0</v>
      </c>
      <c r="U22" s="3">
        <v>27</v>
      </c>
      <c r="V22" s="3">
        <v>27</v>
      </c>
      <c r="W22" s="3">
        <v>0</v>
      </c>
      <c r="X22" s="3">
        <v>0</v>
      </c>
      <c r="Y22" s="3">
        <f t="shared" si="1"/>
        <v>27</v>
      </c>
      <c r="Z22" s="3">
        <v>0</v>
      </c>
      <c r="AA22" s="3">
        <v>0</v>
      </c>
      <c r="AB22" s="15">
        <f t="shared" si="2"/>
        <v>27</v>
      </c>
      <c r="AC22" s="18" t="s">
        <v>124</v>
      </c>
      <c r="AD22" s="5" t="s">
        <v>125</v>
      </c>
      <c r="AE22" s="5" t="s">
        <v>125</v>
      </c>
      <c r="AF22" s="40">
        <v>9.33</v>
      </c>
      <c r="AG22" s="20" t="s">
        <v>31</v>
      </c>
      <c r="AH22" s="24" t="s">
        <v>29</v>
      </c>
      <c r="AI22" s="8" t="s">
        <v>126</v>
      </c>
      <c r="AJ22" s="8" t="s">
        <v>127</v>
      </c>
    </row>
    <row r="23" spans="1:36" s="6" customFormat="1" ht="26.4" x14ac:dyDescent="0.25">
      <c r="A23" s="22">
        <v>16</v>
      </c>
      <c r="B23" s="45" t="s">
        <v>109</v>
      </c>
      <c r="C23" s="4" t="s">
        <v>116</v>
      </c>
      <c r="D23" s="3" t="s">
        <v>32</v>
      </c>
      <c r="E23" s="3">
        <v>10</v>
      </c>
      <c r="F23" s="3">
        <v>5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3">
        <v>246</v>
      </c>
      <c r="N23" s="3">
        <v>0</v>
      </c>
      <c r="O23" s="3">
        <v>0</v>
      </c>
      <c r="P23" s="15">
        <f t="shared" si="0"/>
        <v>246</v>
      </c>
      <c r="Q23" s="7">
        <v>0</v>
      </c>
      <c r="R23" s="3">
        <v>0</v>
      </c>
      <c r="S23" s="3">
        <v>0</v>
      </c>
      <c r="T23" s="3">
        <v>0</v>
      </c>
      <c r="U23" s="3">
        <v>246</v>
      </c>
      <c r="V23" s="3">
        <v>246</v>
      </c>
      <c r="W23" s="3">
        <v>0</v>
      </c>
      <c r="X23" s="3">
        <v>0</v>
      </c>
      <c r="Y23" s="3">
        <f t="shared" si="1"/>
        <v>246</v>
      </c>
      <c r="Z23" s="3">
        <v>0</v>
      </c>
      <c r="AA23" s="3">
        <v>0</v>
      </c>
      <c r="AB23" s="15">
        <f t="shared" si="2"/>
        <v>246</v>
      </c>
      <c r="AC23" s="18" t="s">
        <v>128</v>
      </c>
      <c r="AD23" s="5" t="s">
        <v>129</v>
      </c>
      <c r="AE23" s="5" t="s">
        <v>129</v>
      </c>
      <c r="AF23" s="40">
        <v>1.85</v>
      </c>
      <c r="AG23" s="20" t="s">
        <v>31</v>
      </c>
      <c r="AH23" s="24" t="s">
        <v>29</v>
      </c>
      <c r="AI23" s="8" t="s">
        <v>130</v>
      </c>
      <c r="AJ23" s="8" t="s">
        <v>50</v>
      </c>
    </row>
    <row r="24" spans="1:36" s="6" customFormat="1" ht="92.4" x14ac:dyDescent="0.25">
      <c r="A24" s="7">
        <v>17</v>
      </c>
      <c r="B24" s="49" t="s">
        <v>109</v>
      </c>
      <c r="C24" s="23" t="s">
        <v>145</v>
      </c>
      <c r="D24" s="24" t="s">
        <v>32</v>
      </c>
      <c r="E24" s="49">
        <v>0.4</v>
      </c>
      <c r="F24" s="49">
        <v>1</v>
      </c>
      <c r="G24" s="24">
        <v>0</v>
      </c>
      <c r="H24" s="25">
        <v>0</v>
      </c>
      <c r="I24" s="22">
        <v>0</v>
      </c>
      <c r="J24" s="24">
        <v>0</v>
      </c>
      <c r="K24" s="24">
        <v>0</v>
      </c>
      <c r="L24" s="24">
        <v>0</v>
      </c>
      <c r="M24" s="49">
        <v>42</v>
      </c>
      <c r="N24" s="24">
        <v>0</v>
      </c>
      <c r="O24" s="24">
        <v>0</v>
      </c>
      <c r="P24" s="25">
        <f>SUM(I24:O24)</f>
        <v>42</v>
      </c>
      <c r="Q24" s="22">
        <v>0</v>
      </c>
      <c r="R24" s="24">
        <v>0</v>
      </c>
      <c r="S24" s="24">
        <v>0</v>
      </c>
      <c r="T24" s="24">
        <v>0</v>
      </c>
      <c r="U24" s="49">
        <v>42</v>
      </c>
      <c r="V24" s="49">
        <v>42</v>
      </c>
      <c r="W24" s="24">
        <v>0</v>
      </c>
      <c r="X24" s="24">
        <v>0</v>
      </c>
      <c r="Y24" s="24">
        <f>SUM(Q24:U24)</f>
        <v>42</v>
      </c>
      <c r="Z24" s="24">
        <v>0</v>
      </c>
      <c r="AA24" s="24">
        <v>0</v>
      </c>
      <c r="AB24" s="25">
        <f>SUM(Y24:AA24)</f>
        <v>42</v>
      </c>
      <c r="AC24" s="26" t="s">
        <v>155</v>
      </c>
      <c r="AD24" s="27" t="s">
        <v>156</v>
      </c>
      <c r="AE24" s="27" t="s">
        <v>156</v>
      </c>
      <c r="AF24" s="39">
        <v>3.08</v>
      </c>
      <c r="AG24" s="28" t="s">
        <v>31</v>
      </c>
      <c r="AH24" s="24" t="s">
        <v>29</v>
      </c>
      <c r="AI24" s="29" t="s">
        <v>157</v>
      </c>
      <c r="AJ24" s="50" t="s">
        <v>136</v>
      </c>
    </row>
    <row r="25" spans="1:36" s="6" customFormat="1" ht="52.8" x14ac:dyDescent="0.25">
      <c r="A25" s="7">
        <v>18</v>
      </c>
      <c r="B25" s="49" t="s">
        <v>133</v>
      </c>
      <c r="C25" s="23" t="s">
        <v>146</v>
      </c>
      <c r="D25" s="24" t="s">
        <v>32</v>
      </c>
      <c r="E25" s="50">
        <v>0.4</v>
      </c>
      <c r="F25" s="49">
        <v>1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53">
        <v>22</v>
      </c>
      <c r="N25" s="3">
        <v>0</v>
      </c>
      <c r="O25" s="3">
        <v>0</v>
      </c>
      <c r="P25" s="15">
        <f t="shared" ref="P25:P39" si="3">SUM(I25:O25)</f>
        <v>22</v>
      </c>
      <c r="Q25" s="7">
        <v>0</v>
      </c>
      <c r="R25" s="3">
        <v>0</v>
      </c>
      <c r="S25" s="3">
        <v>0</v>
      </c>
      <c r="T25" s="3">
        <v>0</v>
      </c>
      <c r="U25" s="53">
        <v>22</v>
      </c>
      <c r="V25" s="53">
        <v>22</v>
      </c>
      <c r="W25" s="3">
        <v>0</v>
      </c>
      <c r="X25" s="3">
        <v>0</v>
      </c>
      <c r="Y25" s="3">
        <f t="shared" ref="Y25:Y39" si="4">SUM(Q25:U25)</f>
        <v>22</v>
      </c>
      <c r="Z25" s="3">
        <v>0</v>
      </c>
      <c r="AA25" s="3">
        <v>0</v>
      </c>
      <c r="AB25" s="15">
        <f t="shared" ref="AB25:AB39" si="5">SUM(Y25:AA25)</f>
        <v>22</v>
      </c>
      <c r="AC25" s="18" t="s">
        <v>158</v>
      </c>
      <c r="AD25" s="5" t="s">
        <v>159</v>
      </c>
      <c r="AE25" s="5" t="s">
        <v>159</v>
      </c>
      <c r="AF25" s="40">
        <v>0.78</v>
      </c>
      <c r="AG25" s="20" t="s">
        <v>31</v>
      </c>
      <c r="AH25" s="24" t="s">
        <v>29</v>
      </c>
      <c r="AI25" s="8" t="s">
        <v>160</v>
      </c>
      <c r="AJ25" s="50" t="s">
        <v>137</v>
      </c>
    </row>
    <row r="26" spans="1:36" s="6" customFormat="1" ht="26.4" x14ac:dyDescent="0.25">
      <c r="A26" s="22">
        <v>19</v>
      </c>
      <c r="B26" s="49" t="s">
        <v>133</v>
      </c>
      <c r="C26" s="23" t="s">
        <v>146</v>
      </c>
      <c r="D26" s="24" t="s">
        <v>32</v>
      </c>
      <c r="E26" s="49">
        <v>10</v>
      </c>
      <c r="F26" s="49">
        <v>5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49">
        <v>22</v>
      </c>
      <c r="N26" s="3">
        <v>0</v>
      </c>
      <c r="O26" s="3">
        <v>0</v>
      </c>
      <c r="P26" s="15">
        <f t="shared" si="3"/>
        <v>22</v>
      </c>
      <c r="Q26" s="7">
        <v>0</v>
      </c>
      <c r="R26" s="3">
        <v>0</v>
      </c>
      <c r="S26" s="3">
        <v>0</v>
      </c>
      <c r="T26" s="3">
        <v>0</v>
      </c>
      <c r="U26" s="49">
        <v>22</v>
      </c>
      <c r="V26" s="49">
        <v>22</v>
      </c>
      <c r="W26" s="3">
        <v>0</v>
      </c>
      <c r="X26" s="3">
        <v>0</v>
      </c>
      <c r="Y26" s="3">
        <f t="shared" si="4"/>
        <v>22</v>
      </c>
      <c r="Z26" s="3">
        <v>0</v>
      </c>
      <c r="AA26" s="3">
        <v>0</v>
      </c>
      <c r="AB26" s="15">
        <f t="shared" si="5"/>
        <v>22</v>
      </c>
      <c r="AC26" s="18" t="s">
        <v>161</v>
      </c>
      <c r="AD26" s="5" t="s">
        <v>163</v>
      </c>
      <c r="AE26" s="5" t="s">
        <v>163</v>
      </c>
      <c r="AF26" s="40">
        <v>2.92</v>
      </c>
      <c r="AG26" s="20" t="s">
        <v>31</v>
      </c>
      <c r="AH26" s="24" t="s">
        <v>29</v>
      </c>
      <c r="AI26" s="8" t="s">
        <v>162</v>
      </c>
      <c r="AJ26" s="46" t="s">
        <v>50</v>
      </c>
    </row>
    <row r="27" spans="1:36" s="6" customFormat="1" ht="26.4" x14ac:dyDescent="0.25">
      <c r="A27" s="7">
        <v>20</v>
      </c>
      <c r="B27" s="50" t="s">
        <v>45</v>
      </c>
      <c r="C27" s="4" t="s">
        <v>148</v>
      </c>
      <c r="D27" s="24" t="s">
        <v>32</v>
      </c>
      <c r="E27" s="49">
        <v>10</v>
      </c>
      <c r="F27" s="49">
        <v>5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49">
        <v>69</v>
      </c>
      <c r="N27" s="3">
        <v>0</v>
      </c>
      <c r="O27" s="3">
        <v>0</v>
      </c>
      <c r="P27" s="15">
        <f t="shared" si="3"/>
        <v>69</v>
      </c>
      <c r="Q27" s="7">
        <v>0</v>
      </c>
      <c r="R27" s="3">
        <v>0</v>
      </c>
      <c r="S27" s="3">
        <v>0</v>
      </c>
      <c r="T27" s="3">
        <v>0</v>
      </c>
      <c r="U27" s="49">
        <v>69</v>
      </c>
      <c r="V27" s="49">
        <v>69</v>
      </c>
      <c r="W27" s="3">
        <v>0</v>
      </c>
      <c r="X27" s="3">
        <v>0</v>
      </c>
      <c r="Y27" s="3">
        <f t="shared" si="4"/>
        <v>69</v>
      </c>
      <c r="Z27" s="3">
        <v>0</v>
      </c>
      <c r="AA27" s="3">
        <v>0</v>
      </c>
      <c r="AB27" s="15">
        <f t="shared" si="5"/>
        <v>69</v>
      </c>
      <c r="AC27" s="18" t="s">
        <v>164</v>
      </c>
      <c r="AD27" s="5" t="s">
        <v>165</v>
      </c>
      <c r="AE27" s="5" t="s">
        <v>165</v>
      </c>
      <c r="AF27" s="40">
        <v>5.17</v>
      </c>
      <c r="AG27" s="20" t="s">
        <v>31</v>
      </c>
      <c r="AH27" s="24" t="s">
        <v>29</v>
      </c>
      <c r="AI27" s="8" t="s">
        <v>166</v>
      </c>
      <c r="AJ27" s="50" t="s">
        <v>50</v>
      </c>
    </row>
    <row r="28" spans="1:36" s="6" customFormat="1" ht="79.2" x14ac:dyDescent="0.25">
      <c r="A28" s="7">
        <v>21</v>
      </c>
      <c r="B28" s="50" t="s">
        <v>45</v>
      </c>
      <c r="C28" s="4" t="s">
        <v>64</v>
      </c>
      <c r="D28" s="3" t="s">
        <v>118</v>
      </c>
      <c r="E28" s="49">
        <v>10</v>
      </c>
      <c r="F28" s="49">
        <v>1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49">
        <v>38</v>
      </c>
      <c r="N28" s="3">
        <v>0</v>
      </c>
      <c r="O28" s="3">
        <v>0</v>
      </c>
      <c r="P28" s="15">
        <f t="shared" si="3"/>
        <v>38</v>
      </c>
      <c r="Q28" s="7">
        <v>0</v>
      </c>
      <c r="R28" s="3">
        <v>0</v>
      </c>
      <c r="S28" s="3">
        <v>0</v>
      </c>
      <c r="T28" s="3">
        <v>0</v>
      </c>
      <c r="U28" s="49">
        <v>38</v>
      </c>
      <c r="V28" s="49">
        <v>38</v>
      </c>
      <c r="W28" s="3">
        <v>0</v>
      </c>
      <c r="X28" s="3">
        <v>0</v>
      </c>
      <c r="Y28" s="3">
        <f t="shared" si="4"/>
        <v>38</v>
      </c>
      <c r="Z28" s="3">
        <v>0</v>
      </c>
      <c r="AA28" s="3">
        <v>0</v>
      </c>
      <c r="AB28" s="15">
        <f t="shared" si="5"/>
        <v>38</v>
      </c>
      <c r="AC28" s="18" t="s">
        <v>165</v>
      </c>
      <c r="AD28" s="5" t="s">
        <v>167</v>
      </c>
      <c r="AE28" s="5" t="s">
        <v>167</v>
      </c>
      <c r="AF28" s="40">
        <v>5.52</v>
      </c>
      <c r="AG28" s="20" t="s">
        <v>31</v>
      </c>
      <c r="AH28" s="24" t="s">
        <v>29</v>
      </c>
      <c r="AI28" s="8" t="s">
        <v>168</v>
      </c>
      <c r="AJ28" s="46" t="s">
        <v>138</v>
      </c>
    </row>
    <row r="29" spans="1:36" s="6" customFormat="1" ht="66" x14ac:dyDescent="0.25">
      <c r="A29" s="22">
        <v>22</v>
      </c>
      <c r="B29" s="50" t="s">
        <v>51</v>
      </c>
      <c r="C29" s="4" t="s">
        <v>147</v>
      </c>
      <c r="D29" s="3" t="s">
        <v>118</v>
      </c>
      <c r="E29" s="49">
        <v>0.4</v>
      </c>
      <c r="F29" s="49">
        <v>1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49">
        <v>18</v>
      </c>
      <c r="N29" s="3">
        <v>0</v>
      </c>
      <c r="O29" s="3">
        <v>0</v>
      </c>
      <c r="P29" s="15">
        <f t="shared" si="3"/>
        <v>18</v>
      </c>
      <c r="Q29" s="7">
        <v>0</v>
      </c>
      <c r="R29" s="3">
        <v>0</v>
      </c>
      <c r="S29" s="3">
        <v>0</v>
      </c>
      <c r="T29" s="3">
        <v>0</v>
      </c>
      <c r="U29" s="49">
        <v>18</v>
      </c>
      <c r="V29" s="49">
        <v>18</v>
      </c>
      <c r="W29" s="3">
        <v>0</v>
      </c>
      <c r="X29" s="3">
        <v>0</v>
      </c>
      <c r="Y29" s="3">
        <f t="shared" si="4"/>
        <v>18</v>
      </c>
      <c r="Z29" s="3">
        <v>0</v>
      </c>
      <c r="AA29" s="3">
        <v>0</v>
      </c>
      <c r="AB29" s="15">
        <f t="shared" si="5"/>
        <v>18</v>
      </c>
      <c r="AC29" s="18" t="s">
        <v>169</v>
      </c>
      <c r="AD29" s="5" t="s">
        <v>170</v>
      </c>
      <c r="AE29" s="5" t="s">
        <v>170</v>
      </c>
      <c r="AF29" s="40">
        <v>1.58</v>
      </c>
      <c r="AG29" s="20" t="s">
        <v>31</v>
      </c>
      <c r="AH29" s="24" t="s">
        <v>29</v>
      </c>
      <c r="AI29" s="8" t="s">
        <v>171</v>
      </c>
      <c r="AJ29" s="46" t="s">
        <v>139</v>
      </c>
    </row>
    <row r="30" spans="1:36" s="6" customFormat="1" ht="82.8" x14ac:dyDescent="0.25">
      <c r="A30" s="7">
        <v>23</v>
      </c>
      <c r="B30" s="51" t="s">
        <v>134</v>
      </c>
      <c r="C30" s="4" t="s">
        <v>149</v>
      </c>
      <c r="D30" s="3" t="s">
        <v>32</v>
      </c>
      <c r="E30" s="51">
        <v>10</v>
      </c>
      <c r="F30" s="51">
        <v>1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51">
        <v>133</v>
      </c>
      <c r="N30" s="3">
        <v>0</v>
      </c>
      <c r="O30" s="3">
        <v>0</v>
      </c>
      <c r="P30" s="15">
        <f t="shared" si="3"/>
        <v>133</v>
      </c>
      <c r="Q30" s="7">
        <v>0</v>
      </c>
      <c r="R30" s="3">
        <v>0</v>
      </c>
      <c r="S30" s="3">
        <v>0</v>
      </c>
      <c r="T30" s="3">
        <v>0</v>
      </c>
      <c r="U30" s="51">
        <v>133</v>
      </c>
      <c r="V30" s="51">
        <v>133</v>
      </c>
      <c r="W30" s="3">
        <v>0</v>
      </c>
      <c r="X30" s="3">
        <v>0</v>
      </c>
      <c r="Y30" s="3">
        <f t="shared" si="4"/>
        <v>133</v>
      </c>
      <c r="Z30" s="3">
        <v>0</v>
      </c>
      <c r="AA30" s="3">
        <v>0</v>
      </c>
      <c r="AB30" s="15">
        <f t="shared" si="5"/>
        <v>133</v>
      </c>
      <c r="AC30" s="18" t="s">
        <v>172</v>
      </c>
      <c r="AD30" s="5" t="s">
        <v>173</v>
      </c>
      <c r="AE30" s="5" t="s">
        <v>173</v>
      </c>
      <c r="AF30" s="40">
        <v>2.62</v>
      </c>
      <c r="AG30" s="20" t="s">
        <v>31</v>
      </c>
      <c r="AH30" s="24" t="s">
        <v>29</v>
      </c>
      <c r="AI30" s="8" t="s">
        <v>174</v>
      </c>
      <c r="AJ30" s="56" t="s">
        <v>140</v>
      </c>
    </row>
    <row r="31" spans="1:36" s="6" customFormat="1" ht="82.8" x14ac:dyDescent="0.25">
      <c r="A31" s="7">
        <v>24</v>
      </c>
      <c r="B31" s="51" t="s">
        <v>134</v>
      </c>
      <c r="C31" s="4" t="s">
        <v>150</v>
      </c>
      <c r="D31" s="3" t="s">
        <v>118</v>
      </c>
      <c r="E31" s="51">
        <v>10</v>
      </c>
      <c r="F31" s="51">
        <v>1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51">
        <v>28</v>
      </c>
      <c r="N31" s="3">
        <v>0</v>
      </c>
      <c r="O31" s="3">
        <v>0</v>
      </c>
      <c r="P31" s="15">
        <f t="shared" si="3"/>
        <v>28</v>
      </c>
      <c r="Q31" s="7">
        <v>0</v>
      </c>
      <c r="R31" s="3">
        <v>0</v>
      </c>
      <c r="S31" s="3">
        <v>0</v>
      </c>
      <c r="T31" s="3">
        <v>0</v>
      </c>
      <c r="U31" s="51">
        <v>28</v>
      </c>
      <c r="V31" s="51">
        <v>28</v>
      </c>
      <c r="W31" s="3">
        <v>0</v>
      </c>
      <c r="X31" s="3">
        <v>0</v>
      </c>
      <c r="Y31" s="3">
        <f t="shared" si="4"/>
        <v>28</v>
      </c>
      <c r="Z31" s="3">
        <v>0</v>
      </c>
      <c r="AA31" s="3">
        <v>0</v>
      </c>
      <c r="AB31" s="15">
        <f t="shared" si="5"/>
        <v>28</v>
      </c>
      <c r="AC31" s="18" t="s">
        <v>172</v>
      </c>
      <c r="AD31" s="5" t="s">
        <v>175</v>
      </c>
      <c r="AE31" s="5" t="s">
        <v>175</v>
      </c>
      <c r="AF31" s="40">
        <v>5.7</v>
      </c>
      <c r="AG31" s="20" t="s">
        <v>31</v>
      </c>
      <c r="AH31" s="24" t="s">
        <v>29</v>
      </c>
      <c r="AI31" s="8" t="s">
        <v>176</v>
      </c>
      <c r="AJ31" s="56" t="s">
        <v>141</v>
      </c>
    </row>
    <row r="32" spans="1:36" s="6" customFormat="1" ht="41.4" x14ac:dyDescent="0.25">
      <c r="A32" s="22">
        <v>25</v>
      </c>
      <c r="B32" s="51" t="s">
        <v>134</v>
      </c>
      <c r="C32" s="4" t="s">
        <v>102</v>
      </c>
      <c r="D32" s="3" t="s">
        <v>32</v>
      </c>
      <c r="E32" s="49">
        <v>0.4</v>
      </c>
      <c r="F32" s="49">
        <v>5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49">
        <v>1</v>
      </c>
      <c r="N32" s="3">
        <v>0</v>
      </c>
      <c r="O32" s="3">
        <v>0</v>
      </c>
      <c r="P32" s="15">
        <f t="shared" si="3"/>
        <v>1</v>
      </c>
      <c r="Q32" s="7">
        <v>0</v>
      </c>
      <c r="R32" s="3">
        <v>0</v>
      </c>
      <c r="S32" s="3">
        <v>0</v>
      </c>
      <c r="T32" s="3">
        <v>0</v>
      </c>
      <c r="U32" s="49">
        <v>1</v>
      </c>
      <c r="V32" s="49">
        <v>1</v>
      </c>
      <c r="W32" s="3">
        <v>0</v>
      </c>
      <c r="X32" s="3">
        <v>0</v>
      </c>
      <c r="Y32" s="3">
        <f t="shared" si="4"/>
        <v>1</v>
      </c>
      <c r="Z32" s="3">
        <v>0</v>
      </c>
      <c r="AA32" s="3">
        <v>0</v>
      </c>
      <c r="AB32" s="15">
        <f t="shared" si="5"/>
        <v>1</v>
      </c>
      <c r="AC32" s="18" t="s">
        <v>177</v>
      </c>
      <c r="AD32" s="5" t="s">
        <v>178</v>
      </c>
      <c r="AE32" s="5" t="s">
        <v>178</v>
      </c>
      <c r="AF32" s="40">
        <v>0.73</v>
      </c>
      <c r="AG32" s="20" t="s">
        <v>31</v>
      </c>
      <c r="AH32" s="24" t="s">
        <v>29</v>
      </c>
      <c r="AI32" s="8" t="s">
        <v>179</v>
      </c>
      <c r="AJ32" s="56" t="s">
        <v>50</v>
      </c>
    </row>
    <row r="33" spans="1:36" s="6" customFormat="1" ht="79.2" x14ac:dyDescent="0.25">
      <c r="A33" s="7">
        <v>26</v>
      </c>
      <c r="B33" s="49" t="s">
        <v>134</v>
      </c>
      <c r="C33" s="4" t="s">
        <v>151</v>
      </c>
      <c r="D33" s="3" t="s">
        <v>32</v>
      </c>
      <c r="E33" s="49">
        <v>10</v>
      </c>
      <c r="F33" s="49">
        <v>1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54">
        <v>341</v>
      </c>
      <c r="N33" s="3">
        <v>0</v>
      </c>
      <c r="O33" s="3">
        <v>0</v>
      </c>
      <c r="P33" s="15">
        <f t="shared" si="3"/>
        <v>341</v>
      </c>
      <c r="Q33" s="7">
        <v>0</v>
      </c>
      <c r="R33" s="3">
        <v>0</v>
      </c>
      <c r="S33" s="3">
        <v>0</v>
      </c>
      <c r="T33" s="3">
        <v>0</v>
      </c>
      <c r="U33" s="54">
        <v>341</v>
      </c>
      <c r="V33" s="54">
        <v>341</v>
      </c>
      <c r="W33" s="3">
        <v>0</v>
      </c>
      <c r="X33" s="3">
        <v>0</v>
      </c>
      <c r="Y33" s="3">
        <f t="shared" si="4"/>
        <v>341</v>
      </c>
      <c r="Z33" s="3">
        <v>0</v>
      </c>
      <c r="AA33" s="3">
        <v>0</v>
      </c>
      <c r="AB33" s="15">
        <f t="shared" si="5"/>
        <v>341</v>
      </c>
      <c r="AC33" s="18" t="s">
        <v>180</v>
      </c>
      <c r="AD33" s="5" t="s">
        <v>181</v>
      </c>
      <c r="AE33" s="5" t="s">
        <v>181</v>
      </c>
      <c r="AF33" s="40">
        <v>2.17</v>
      </c>
      <c r="AG33" s="20" t="s">
        <v>31</v>
      </c>
      <c r="AH33" s="24" t="s">
        <v>29</v>
      </c>
      <c r="AI33" s="8" t="s">
        <v>182</v>
      </c>
      <c r="AJ33" s="50" t="s">
        <v>142</v>
      </c>
    </row>
    <row r="34" spans="1:36" s="6" customFormat="1" ht="26.4" x14ac:dyDescent="0.25">
      <c r="A34" s="7">
        <v>27</v>
      </c>
      <c r="B34" s="49" t="s">
        <v>133</v>
      </c>
      <c r="C34" s="4" t="s">
        <v>152</v>
      </c>
      <c r="D34" s="3" t="s">
        <v>32</v>
      </c>
      <c r="E34" s="49">
        <v>6</v>
      </c>
      <c r="F34" s="49">
        <v>5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49">
        <v>71</v>
      </c>
      <c r="N34" s="3">
        <v>0</v>
      </c>
      <c r="O34" s="3">
        <v>0</v>
      </c>
      <c r="P34" s="15">
        <f t="shared" si="3"/>
        <v>71</v>
      </c>
      <c r="Q34" s="7">
        <v>0</v>
      </c>
      <c r="R34" s="3">
        <v>0</v>
      </c>
      <c r="S34" s="3">
        <v>0</v>
      </c>
      <c r="T34" s="3">
        <v>0</v>
      </c>
      <c r="U34" s="49">
        <v>71</v>
      </c>
      <c r="V34" s="49">
        <v>71</v>
      </c>
      <c r="W34" s="3">
        <v>0</v>
      </c>
      <c r="X34" s="3">
        <v>0</v>
      </c>
      <c r="Y34" s="3">
        <f t="shared" si="4"/>
        <v>71</v>
      </c>
      <c r="Z34" s="3">
        <v>0</v>
      </c>
      <c r="AA34" s="3">
        <v>0</v>
      </c>
      <c r="AB34" s="15">
        <f t="shared" si="5"/>
        <v>71</v>
      </c>
      <c r="AC34" s="18" t="s">
        <v>183</v>
      </c>
      <c r="AD34" s="5" t="s">
        <v>184</v>
      </c>
      <c r="AE34" s="5" t="s">
        <v>184</v>
      </c>
      <c r="AF34" s="40">
        <v>0.83</v>
      </c>
      <c r="AG34" s="20" t="s">
        <v>31</v>
      </c>
      <c r="AH34" s="24" t="s">
        <v>29</v>
      </c>
      <c r="AI34" s="8" t="s">
        <v>185</v>
      </c>
      <c r="AJ34" s="50" t="s">
        <v>50</v>
      </c>
    </row>
    <row r="35" spans="1:36" s="6" customFormat="1" ht="26.4" x14ac:dyDescent="0.25">
      <c r="A35" s="22">
        <v>28</v>
      </c>
      <c r="B35" s="49" t="s">
        <v>133</v>
      </c>
      <c r="C35" s="4" t="s">
        <v>146</v>
      </c>
      <c r="D35" s="3" t="s">
        <v>118</v>
      </c>
      <c r="E35" s="49">
        <v>10</v>
      </c>
      <c r="F35" s="49">
        <v>5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49">
        <v>22</v>
      </c>
      <c r="N35" s="3">
        <v>0</v>
      </c>
      <c r="O35" s="3">
        <v>0</v>
      </c>
      <c r="P35" s="15">
        <f t="shared" si="3"/>
        <v>22</v>
      </c>
      <c r="Q35" s="7">
        <v>0</v>
      </c>
      <c r="R35" s="3">
        <v>0</v>
      </c>
      <c r="S35" s="3">
        <v>0</v>
      </c>
      <c r="T35" s="3">
        <v>0</v>
      </c>
      <c r="U35" s="49">
        <v>22</v>
      </c>
      <c r="V35" s="49">
        <v>22</v>
      </c>
      <c r="W35" s="3">
        <v>0</v>
      </c>
      <c r="X35" s="3">
        <v>0</v>
      </c>
      <c r="Y35" s="3">
        <f t="shared" si="4"/>
        <v>22</v>
      </c>
      <c r="Z35" s="3">
        <v>0</v>
      </c>
      <c r="AA35" s="3">
        <v>0</v>
      </c>
      <c r="AB35" s="15">
        <f t="shared" si="5"/>
        <v>22</v>
      </c>
      <c r="AC35" s="18" t="s">
        <v>183</v>
      </c>
      <c r="AD35" s="5" t="s">
        <v>186</v>
      </c>
      <c r="AE35" s="5" t="s">
        <v>186</v>
      </c>
      <c r="AF35" s="40">
        <v>7.08</v>
      </c>
      <c r="AG35" s="20" t="s">
        <v>31</v>
      </c>
      <c r="AH35" s="24" t="s">
        <v>29</v>
      </c>
      <c r="AI35" s="8" t="s">
        <v>187</v>
      </c>
      <c r="AJ35" s="46" t="s">
        <v>50</v>
      </c>
    </row>
    <row r="36" spans="1:36" s="6" customFormat="1" ht="171.6" x14ac:dyDescent="0.25">
      <c r="A36" s="7">
        <v>29</v>
      </c>
      <c r="B36" s="49" t="s">
        <v>134</v>
      </c>
      <c r="C36" s="4" t="s">
        <v>151</v>
      </c>
      <c r="D36" s="3" t="s">
        <v>32</v>
      </c>
      <c r="E36" s="49">
        <v>10</v>
      </c>
      <c r="F36" s="49">
        <v>4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49">
        <v>341</v>
      </c>
      <c r="N36" s="3">
        <v>0</v>
      </c>
      <c r="O36" s="3">
        <v>0</v>
      </c>
      <c r="P36" s="15">
        <f t="shared" si="3"/>
        <v>341</v>
      </c>
      <c r="Q36" s="7">
        <v>0</v>
      </c>
      <c r="R36" s="3">
        <v>0</v>
      </c>
      <c r="S36" s="3">
        <v>0</v>
      </c>
      <c r="T36" s="3">
        <v>0</v>
      </c>
      <c r="U36" s="49">
        <v>341</v>
      </c>
      <c r="V36" s="49">
        <v>341</v>
      </c>
      <c r="W36" s="3">
        <v>0</v>
      </c>
      <c r="X36" s="3">
        <v>0</v>
      </c>
      <c r="Y36" s="3">
        <f t="shared" si="4"/>
        <v>341</v>
      </c>
      <c r="Z36" s="3">
        <v>0</v>
      </c>
      <c r="AA36" s="3">
        <v>0</v>
      </c>
      <c r="AB36" s="15">
        <f t="shared" si="5"/>
        <v>341</v>
      </c>
      <c r="AC36" s="18" t="s">
        <v>188</v>
      </c>
      <c r="AD36" s="5" t="s">
        <v>189</v>
      </c>
      <c r="AE36" s="5" t="s">
        <v>189</v>
      </c>
      <c r="AF36" s="40">
        <v>3.17</v>
      </c>
      <c r="AG36" s="20" t="s">
        <v>31</v>
      </c>
      <c r="AH36" s="24" t="s">
        <v>29</v>
      </c>
      <c r="AI36" s="8" t="s">
        <v>190</v>
      </c>
      <c r="AJ36" s="50" t="s">
        <v>143</v>
      </c>
    </row>
    <row r="37" spans="1:36" s="6" customFormat="1" ht="26.4" x14ac:dyDescent="0.25">
      <c r="A37" s="7">
        <v>30</v>
      </c>
      <c r="B37" s="52" t="s">
        <v>108</v>
      </c>
      <c r="C37" s="4" t="s">
        <v>117</v>
      </c>
      <c r="D37" s="3" t="s">
        <v>118</v>
      </c>
      <c r="E37" s="46">
        <v>0.4</v>
      </c>
      <c r="F37" s="49">
        <v>5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55">
        <v>27</v>
      </c>
      <c r="N37" s="3">
        <v>0</v>
      </c>
      <c r="O37" s="3">
        <v>0</v>
      </c>
      <c r="P37" s="15">
        <f t="shared" si="3"/>
        <v>27</v>
      </c>
      <c r="Q37" s="7">
        <v>0</v>
      </c>
      <c r="R37" s="3">
        <v>0</v>
      </c>
      <c r="S37" s="3">
        <v>0</v>
      </c>
      <c r="T37" s="3">
        <v>0</v>
      </c>
      <c r="U37" s="55">
        <v>27</v>
      </c>
      <c r="V37" s="55">
        <v>27</v>
      </c>
      <c r="W37" s="3">
        <v>0</v>
      </c>
      <c r="X37" s="3">
        <v>0</v>
      </c>
      <c r="Y37" s="3">
        <f t="shared" si="4"/>
        <v>27</v>
      </c>
      <c r="Z37" s="3">
        <v>0</v>
      </c>
      <c r="AA37" s="3">
        <v>0</v>
      </c>
      <c r="AB37" s="15">
        <f t="shared" si="5"/>
        <v>27</v>
      </c>
      <c r="AC37" s="18" t="s">
        <v>191</v>
      </c>
      <c r="AD37" s="5" t="s">
        <v>192</v>
      </c>
      <c r="AE37" s="5" t="s">
        <v>192</v>
      </c>
      <c r="AF37" s="40">
        <v>1.07</v>
      </c>
      <c r="AG37" s="20" t="s">
        <v>31</v>
      </c>
      <c r="AH37" s="24" t="s">
        <v>29</v>
      </c>
      <c r="AI37" s="8" t="s">
        <v>193</v>
      </c>
      <c r="AJ37" s="50" t="s">
        <v>127</v>
      </c>
    </row>
    <row r="38" spans="1:36" s="6" customFormat="1" ht="66" x14ac:dyDescent="0.25">
      <c r="A38" s="22">
        <v>31</v>
      </c>
      <c r="B38" s="50" t="s">
        <v>42</v>
      </c>
      <c r="C38" s="4" t="s">
        <v>153</v>
      </c>
      <c r="D38" s="3" t="s">
        <v>118</v>
      </c>
      <c r="E38" s="49">
        <v>0.4</v>
      </c>
      <c r="F38" s="49">
        <v>1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49">
        <v>37</v>
      </c>
      <c r="N38" s="3">
        <v>0</v>
      </c>
      <c r="O38" s="3">
        <v>0</v>
      </c>
      <c r="P38" s="15">
        <f t="shared" si="3"/>
        <v>37</v>
      </c>
      <c r="Q38" s="7">
        <v>0</v>
      </c>
      <c r="R38" s="3">
        <v>0</v>
      </c>
      <c r="S38" s="3">
        <v>0</v>
      </c>
      <c r="T38" s="3">
        <v>0</v>
      </c>
      <c r="U38" s="49">
        <v>37</v>
      </c>
      <c r="V38" s="49">
        <v>37</v>
      </c>
      <c r="W38" s="3">
        <v>0</v>
      </c>
      <c r="X38" s="3">
        <v>0</v>
      </c>
      <c r="Y38" s="3">
        <f t="shared" si="4"/>
        <v>37</v>
      </c>
      <c r="Z38" s="3">
        <v>0</v>
      </c>
      <c r="AA38" s="3">
        <v>0</v>
      </c>
      <c r="AB38" s="15">
        <f t="shared" si="5"/>
        <v>37</v>
      </c>
      <c r="AC38" s="18" t="s">
        <v>194</v>
      </c>
      <c r="AD38" s="5" t="s">
        <v>195</v>
      </c>
      <c r="AE38" s="5" t="s">
        <v>195</v>
      </c>
      <c r="AF38" s="40">
        <v>0.67</v>
      </c>
      <c r="AG38" s="20" t="s">
        <v>31</v>
      </c>
      <c r="AH38" s="24" t="s">
        <v>29</v>
      </c>
      <c r="AI38" s="8" t="s">
        <v>196</v>
      </c>
      <c r="AJ38" s="50" t="s">
        <v>144</v>
      </c>
    </row>
    <row r="39" spans="1:36" s="6" customFormat="1" ht="66" x14ac:dyDescent="0.25">
      <c r="A39" s="7">
        <v>32</v>
      </c>
      <c r="B39" s="49" t="s">
        <v>135</v>
      </c>
      <c r="C39" s="4" t="s">
        <v>154</v>
      </c>
      <c r="D39" s="3" t="s">
        <v>118</v>
      </c>
      <c r="E39" s="49">
        <v>0.4</v>
      </c>
      <c r="F39" s="49">
        <v>1</v>
      </c>
      <c r="G39" s="3">
        <v>0</v>
      </c>
      <c r="H39" s="15">
        <v>0</v>
      </c>
      <c r="I39" s="7">
        <v>0</v>
      </c>
      <c r="J39" s="3">
        <v>0</v>
      </c>
      <c r="K39" s="3">
        <v>0</v>
      </c>
      <c r="L39" s="3">
        <v>0</v>
      </c>
      <c r="M39" s="49">
        <v>24</v>
      </c>
      <c r="N39" s="3">
        <v>0</v>
      </c>
      <c r="O39" s="3">
        <v>0</v>
      </c>
      <c r="P39" s="15">
        <f t="shared" si="3"/>
        <v>24</v>
      </c>
      <c r="Q39" s="7">
        <v>0</v>
      </c>
      <c r="R39" s="3">
        <v>0</v>
      </c>
      <c r="S39" s="3">
        <v>0</v>
      </c>
      <c r="T39" s="3">
        <v>0</v>
      </c>
      <c r="U39" s="49">
        <v>24</v>
      </c>
      <c r="V39" s="49">
        <v>24</v>
      </c>
      <c r="W39" s="3">
        <v>0</v>
      </c>
      <c r="X39" s="3">
        <v>0</v>
      </c>
      <c r="Y39" s="3">
        <f t="shared" si="4"/>
        <v>24</v>
      </c>
      <c r="Z39" s="3">
        <v>0</v>
      </c>
      <c r="AA39" s="3">
        <v>0</v>
      </c>
      <c r="AB39" s="15">
        <f t="shared" si="5"/>
        <v>24</v>
      </c>
      <c r="AC39" s="18" t="s">
        <v>197</v>
      </c>
      <c r="AD39" s="5" t="s">
        <v>198</v>
      </c>
      <c r="AE39" s="5" t="s">
        <v>198</v>
      </c>
      <c r="AF39" s="40">
        <v>2.5</v>
      </c>
      <c r="AG39" s="20" t="s">
        <v>31</v>
      </c>
      <c r="AH39" s="24" t="s">
        <v>29</v>
      </c>
      <c r="AI39" s="8" t="s">
        <v>199</v>
      </c>
      <c r="AJ39" s="50" t="s">
        <v>200</v>
      </c>
    </row>
    <row r="40" spans="1:36" s="6" customFormat="1" ht="79.2" x14ac:dyDescent="0.25">
      <c r="A40" s="22">
        <v>33</v>
      </c>
      <c r="B40" s="49" t="s">
        <v>134</v>
      </c>
      <c r="C40" s="23" t="s">
        <v>151</v>
      </c>
      <c r="D40" s="24" t="s">
        <v>32</v>
      </c>
      <c r="E40" s="49">
        <v>10</v>
      </c>
      <c r="F40" s="49">
        <v>1</v>
      </c>
      <c r="G40" s="24">
        <v>0</v>
      </c>
      <c r="H40" s="25">
        <v>0</v>
      </c>
      <c r="I40" s="22">
        <v>0</v>
      </c>
      <c r="J40" s="24">
        <v>0</v>
      </c>
      <c r="K40" s="24">
        <v>0</v>
      </c>
      <c r="L40" s="24">
        <v>0</v>
      </c>
      <c r="M40" s="49">
        <v>341</v>
      </c>
      <c r="N40" s="24">
        <v>0</v>
      </c>
      <c r="O40" s="24">
        <v>0</v>
      </c>
      <c r="P40" s="25">
        <f>SUM(I40:O40)</f>
        <v>341</v>
      </c>
      <c r="Q40" s="22">
        <v>0</v>
      </c>
      <c r="R40" s="24">
        <v>0</v>
      </c>
      <c r="S40" s="24">
        <v>0</v>
      </c>
      <c r="T40" s="24">
        <v>0</v>
      </c>
      <c r="U40" s="49">
        <v>341</v>
      </c>
      <c r="V40" s="49">
        <v>341</v>
      </c>
      <c r="W40" s="24">
        <v>0</v>
      </c>
      <c r="X40" s="24">
        <v>0</v>
      </c>
      <c r="Y40" s="24">
        <f>SUM(Q40:U40)</f>
        <v>341</v>
      </c>
      <c r="Z40" s="24">
        <v>0</v>
      </c>
      <c r="AA40" s="24">
        <v>0</v>
      </c>
      <c r="AB40" s="25">
        <f>SUM(Y40:AA40)</f>
        <v>341</v>
      </c>
      <c r="AC40" s="26" t="s">
        <v>202</v>
      </c>
      <c r="AD40" s="27" t="s">
        <v>203</v>
      </c>
      <c r="AE40" s="71" t="s">
        <v>203</v>
      </c>
      <c r="AF40" s="39">
        <v>1.5</v>
      </c>
      <c r="AG40" s="28" t="s">
        <v>31</v>
      </c>
      <c r="AH40" s="24" t="s">
        <v>29</v>
      </c>
      <c r="AI40" s="29" t="s">
        <v>204</v>
      </c>
      <c r="AJ40" s="50" t="s">
        <v>205</v>
      </c>
    </row>
    <row r="41" spans="1:36" s="6" customFormat="1" ht="26.4" x14ac:dyDescent="0.25">
      <c r="A41" s="7">
        <v>34</v>
      </c>
      <c r="B41" s="49" t="s">
        <v>108</v>
      </c>
      <c r="C41" s="23" t="s">
        <v>206</v>
      </c>
      <c r="D41" s="24" t="s">
        <v>32</v>
      </c>
      <c r="E41" s="49">
        <v>10</v>
      </c>
      <c r="F41" s="49">
        <v>5</v>
      </c>
      <c r="G41" s="3">
        <v>0</v>
      </c>
      <c r="H41" s="15">
        <v>0</v>
      </c>
      <c r="I41" s="7">
        <v>0</v>
      </c>
      <c r="J41" s="3">
        <v>0</v>
      </c>
      <c r="K41" s="3">
        <v>0</v>
      </c>
      <c r="L41" s="3">
        <v>0</v>
      </c>
      <c r="M41" s="53">
        <v>41</v>
      </c>
      <c r="N41" s="3">
        <v>0</v>
      </c>
      <c r="O41" s="3">
        <v>0</v>
      </c>
      <c r="P41" s="15">
        <f t="shared" ref="P41:P70" si="6">SUM(I41:O41)</f>
        <v>41</v>
      </c>
      <c r="Q41" s="7">
        <v>0</v>
      </c>
      <c r="R41" s="3">
        <v>0</v>
      </c>
      <c r="S41" s="3">
        <v>0</v>
      </c>
      <c r="T41" s="3">
        <v>0</v>
      </c>
      <c r="U41" s="53">
        <v>41</v>
      </c>
      <c r="V41" s="53">
        <v>41</v>
      </c>
      <c r="W41" s="3">
        <v>0</v>
      </c>
      <c r="X41" s="3">
        <v>0</v>
      </c>
      <c r="Y41" s="3">
        <f t="shared" ref="Y41:Y70" si="7">SUM(Q41:U41)</f>
        <v>41</v>
      </c>
      <c r="Z41" s="3">
        <v>0</v>
      </c>
      <c r="AA41" s="3">
        <v>0</v>
      </c>
      <c r="AB41" s="15">
        <f t="shared" ref="AB41:AB70" si="8">SUM(Y41:AA41)</f>
        <v>41</v>
      </c>
      <c r="AC41" s="18" t="s">
        <v>207</v>
      </c>
      <c r="AD41" s="5" t="s">
        <v>208</v>
      </c>
      <c r="AE41" s="72" t="s">
        <v>208</v>
      </c>
      <c r="AF41" s="40">
        <v>8.18</v>
      </c>
      <c r="AG41" s="20" t="s">
        <v>31</v>
      </c>
      <c r="AH41" s="24" t="s">
        <v>29</v>
      </c>
      <c r="AI41" s="8" t="s">
        <v>209</v>
      </c>
      <c r="AJ41" s="50" t="s">
        <v>127</v>
      </c>
    </row>
    <row r="42" spans="1:36" s="6" customFormat="1" ht="26.4" x14ac:dyDescent="0.25">
      <c r="A42" s="22">
        <v>35</v>
      </c>
      <c r="B42" s="49" t="s">
        <v>210</v>
      </c>
      <c r="C42" s="23" t="s">
        <v>211</v>
      </c>
      <c r="D42" s="24" t="s">
        <v>32</v>
      </c>
      <c r="E42" s="49">
        <v>10</v>
      </c>
      <c r="F42" s="49">
        <v>5</v>
      </c>
      <c r="G42" s="3">
        <v>0</v>
      </c>
      <c r="H42" s="15">
        <v>0</v>
      </c>
      <c r="I42" s="7">
        <v>0</v>
      </c>
      <c r="J42" s="3">
        <v>0</v>
      </c>
      <c r="K42" s="3">
        <v>0</v>
      </c>
      <c r="L42" s="3">
        <v>0</v>
      </c>
      <c r="M42" s="49">
        <v>3</v>
      </c>
      <c r="N42" s="3">
        <v>0</v>
      </c>
      <c r="O42" s="3">
        <v>0</v>
      </c>
      <c r="P42" s="15">
        <f t="shared" si="6"/>
        <v>3</v>
      </c>
      <c r="Q42" s="7">
        <v>0</v>
      </c>
      <c r="R42" s="3">
        <v>0</v>
      </c>
      <c r="S42" s="3">
        <v>0</v>
      </c>
      <c r="T42" s="3">
        <v>0</v>
      </c>
      <c r="U42" s="49">
        <v>3</v>
      </c>
      <c r="V42" s="49">
        <v>3</v>
      </c>
      <c r="W42" s="3">
        <v>0</v>
      </c>
      <c r="X42" s="3">
        <v>0</v>
      </c>
      <c r="Y42" s="3">
        <f t="shared" si="7"/>
        <v>3</v>
      </c>
      <c r="Z42" s="3">
        <v>0</v>
      </c>
      <c r="AA42" s="3">
        <v>0</v>
      </c>
      <c r="AB42" s="15">
        <f t="shared" si="8"/>
        <v>3</v>
      </c>
      <c r="AC42" s="18" t="s">
        <v>207</v>
      </c>
      <c r="AD42" s="5" t="s">
        <v>212</v>
      </c>
      <c r="AE42" s="72" t="s">
        <v>212</v>
      </c>
      <c r="AF42" s="40">
        <v>0.83</v>
      </c>
      <c r="AG42" s="20" t="s">
        <v>31</v>
      </c>
      <c r="AH42" s="24" t="s">
        <v>29</v>
      </c>
      <c r="AI42" s="8" t="s">
        <v>213</v>
      </c>
      <c r="AJ42" s="50" t="s">
        <v>127</v>
      </c>
    </row>
    <row r="43" spans="1:36" s="6" customFormat="1" ht="26.4" x14ac:dyDescent="0.25">
      <c r="A43" s="7">
        <v>36</v>
      </c>
      <c r="B43" s="50" t="s">
        <v>214</v>
      </c>
      <c r="C43" s="4" t="s">
        <v>215</v>
      </c>
      <c r="D43" s="24" t="s">
        <v>32</v>
      </c>
      <c r="E43" s="49">
        <v>10</v>
      </c>
      <c r="F43" s="49">
        <v>5</v>
      </c>
      <c r="G43" s="3">
        <v>0</v>
      </c>
      <c r="H43" s="15">
        <v>0</v>
      </c>
      <c r="I43" s="7">
        <v>0</v>
      </c>
      <c r="J43" s="3">
        <v>0</v>
      </c>
      <c r="K43" s="3">
        <v>0</v>
      </c>
      <c r="L43" s="3">
        <v>0</v>
      </c>
      <c r="M43" s="49">
        <v>5</v>
      </c>
      <c r="N43" s="3">
        <v>0</v>
      </c>
      <c r="O43" s="3">
        <v>0</v>
      </c>
      <c r="P43" s="15">
        <f t="shared" si="6"/>
        <v>5</v>
      </c>
      <c r="Q43" s="7">
        <v>0</v>
      </c>
      <c r="R43" s="3">
        <v>0</v>
      </c>
      <c r="S43" s="3">
        <v>0</v>
      </c>
      <c r="T43" s="3">
        <v>0</v>
      </c>
      <c r="U43" s="49">
        <v>5</v>
      </c>
      <c r="V43" s="49">
        <v>5</v>
      </c>
      <c r="W43" s="3">
        <v>0</v>
      </c>
      <c r="X43" s="3">
        <v>0</v>
      </c>
      <c r="Y43" s="3">
        <f t="shared" si="7"/>
        <v>5</v>
      </c>
      <c r="Z43" s="3">
        <v>0</v>
      </c>
      <c r="AA43" s="3">
        <v>0</v>
      </c>
      <c r="AB43" s="15">
        <f t="shared" si="8"/>
        <v>5</v>
      </c>
      <c r="AC43" s="18" t="s">
        <v>207</v>
      </c>
      <c r="AD43" s="5" t="s">
        <v>212</v>
      </c>
      <c r="AE43" s="72" t="s">
        <v>212</v>
      </c>
      <c r="AF43" s="40">
        <v>0.83</v>
      </c>
      <c r="AG43" s="20" t="s">
        <v>31</v>
      </c>
      <c r="AH43" s="24" t="s">
        <v>29</v>
      </c>
      <c r="AI43" s="8" t="s">
        <v>216</v>
      </c>
      <c r="AJ43" s="50" t="s">
        <v>127</v>
      </c>
    </row>
    <row r="44" spans="1:36" s="6" customFormat="1" ht="66" x14ac:dyDescent="0.25">
      <c r="A44" s="22">
        <v>37</v>
      </c>
      <c r="B44" s="52" t="s">
        <v>69</v>
      </c>
      <c r="C44" s="4" t="s">
        <v>217</v>
      </c>
      <c r="D44" s="3" t="s">
        <v>53</v>
      </c>
      <c r="E44" s="46">
        <v>0.4</v>
      </c>
      <c r="F44" s="49">
        <v>1</v>
      </c>
      <c r="G44" s="3">
        <v>0</v>
      </c>
      <c r="H44" s="15">
        <v>0</v>
      </c>
      <c r="I44" s="7">
        <v>0</v>
      </c>
      <c r="J44" s="3">
        <v>0</v>
      </c>
      <c r="K44" s="3">
        <v>0</v>
      </c>
      <c r="L44" s="3">
        <v>0</v>
      </c>
      <c r="M44" s="55">
        <v>67</v>
      </c>
      <c r="N44" s="3">
        <v>0</v>
      </c>
      <c r="O44" s="3">
        <v>0</v>
      </c>
      <c r="P44" s="15">
        <f t="shared" si="6"/>
        <v>67</v>
      </c>
      <c r="Q44" s="7">
        <v>0</v>
      </c>
      <c r="R44" s="3">
        <v>0</v>
      </c>
      <c r="S44" s="3">
        <v>0</v>
      </c>
      <c r="T44" s="3">
        <v>0</v>
      </c>
      <c r="U44" s="55">
        <v>67</v>
      </c>
      <c r="V44" s="55">
        <v>67</v>
      </c>
      <c r="W44" s="3">
        <v>0</v>
      </c>
      <c r="X44" s="3">
        <v>0</v>
      </c>
      <c r="Y44" s="3">
        <f t="shared" si="7"/>
        <v>67</v>
      </c>
      <c r="Z44" s="3">
        <v>0</v>
      </c>
      <c r="AA44" s="3">
        <v>0</v>
      </c>
      <c r="AB44" s="15">
        <f t="shared" si="8"/>
        <v>67</v>
      </c>
      <c r="AC44" s="18" t="s">
        <v>218</v>
      </c>
      <c r="AD44" s="5" t="s">
        <v>219</v>
      </c>
      <c r="AE44" s="72" t="s">
        <v>219</v>
      </c>
      <c r="AF44" s="40">
        <v>1.67</v>
      </c>
      <c r="AG44" s="20" t="s">
        <v>31</v>
      </c>
      <c r="AH44" s="24" t="s">
        <v>29</v>
      </c>
      <c r="AI44" s="8" t="s">
        <v>220</v>
      </c>
      <c r="AJ44" s="50" t="s">
        <v>221</v>
      </c>
    </row>
    <row r="45" spans="1:36" s="6" customFormat="1" ht="26.4" x14ac:dyDescent="0.25">
      <c r="A45" s="7">
        <v>38</v>
      </c>
      <c r="B45" s="50" t="s">
        <v>45</v>
      </c>
      <c r="C45" s="4" t="s">
        <v>148</v>
      </c>
      <c r="D45" s="3" t="s">
        <v>32</v>
      </c>
      <c r="E45" s="49">
        <v>10</v>
      </c>
      <c r="F45" s="49">
        <v>5</v>
      </c>
      <c r="G45" s="3">
        <v>0</v>
      </c>
      <c r="H45" s="15">
        <v>0</v>
      </c>
      <c r="I45" s="7">
        <v>0</v>
      </c>
      <c r="J45" s="3">
        <v>0</v>
      </c>
      <c r="K45" s="3">
        <v>0</v>
      </c>
      <c r="L45" s="3">
        <v>0</v>
      </c>
      <c r="M45" s="49">
        <v>69</v>
      </c>
      <c r="N45" s="3">
        <v>0</v>
      </c>
      <c r="O45" s="3">
        <v>0</v>
      </c>
      <c r="P45" s="15">
        <f t="shared" si="6"/>
        <v>69</v>
      </c>
      <c r="Q45" s="7">
        <v>0</v>
      </c>
      <c r="R45" s="3">
        <v>0</v>
      </c>
      <c r="S45" s="3">
        <v>0</v>
      </c>
      <c r="T45" s="3">
        <v>0</v>
      </c>
      <c r="U45" s="49">
        <v>69</v>
      </c>
      <c r="V45" s="49">
        <v>69</v>
      </c>
      <c r="W45" s="3">
        <v>0</v>
      </c>
      <c r="X45" s="3">
        <v>0</v>
      </c>
      <c r="Y45" s="3">
        <f t="shared" si="7"/>
        <v>69</v>
      </c>
      <c r="Z45" s="3">
        <v>0</v>
      </c>
      <c r="AA45" s="3">
        <v>0</v>
      </c>
      <c r="AB45" s="15">
        <f t="shared" si="8"/>
        <v>69</v>
      </c>
      <c r="AC45" s="18" t="s">
        <v>222</v>
      </c>
      <c r="AD45" s="5" t="s">
        <v>223</v>
      </c>
      <c r="AE45" s="72" t="s">
        <v>223</v>
      </c>
      <c r="AF45" s="40">
        <v>3.72</v>
      </c>
      <c r="AG45" s="20" t="s">
        <v>31</v>
      </c>
      <c r="AH45" s="24" t="s">
        <v>29</v>
      </c>
      <c r="AI45" s="8" t="s">
        <v>224</v>
      </c>
      <c r="AJ45" s="50" t="s">
        <v>50</v>
      </c>
    </row>
    <row r="46" spans="1:36" s="6" customFormat="1" ht="52.8" x14ac:dyDescent="0.25">
      <c r="A46" s="22">
        <v>39</v>
      </c>
      <c r="B46" s="49" t="s">
        <v>42</v>
      </c>
      <c r="C46" s="4" t="s">
        <v>225</v>
      </c>
      <c r="D46" s="3" t="s">
        <v>53</v>
      </c>
      <c r="E46" s="49">
        <v>0.4</v>
      </c>
      <c r="F46" s="49">
        <v>1</v>
      </c>
      <c r="G46" s="3">
        <v>0</v>
      </c>
      <c r="H46" s="15">
        <v>0</v>
      </c>
      <c r="I46" s="7">
        <v>0</v>
      </c>
      <c r="J46" s="3">
        <v>0</v>
      </c>
      <c r="K46" s="3">
        <v>0</v>
      </c>
      <c r="L46" s="3">
        <v>0</v>
      </c>
      <c r="M46" s="49">
        <v>31</v>
      </c>
      <c r="N46" s="3">
        <v>0</v>
      </c>
      <c r="O46" s="3">
        <v>0</v>
      </c>
      <c r="P46" s="15">
        <f t="shared" si="6"/>
        <v>31</v>
      </c>
      <c r="Q46" s="7">
        <v>0</v>
      </c>
      <c r="R46" s="3">
        <v>0</v>
      </c>
      <c r="S46" s="3">
        <v>0</v>
      </c>
      <c r="T46" s="3">
        <v>0</v>
      </c>
      <c r="U46" s="49">
        <v>31</v>
      </c>
      <c r="V46" s="49">
        <v>31</v>
      </c>
      <c r="W46" s="3">
        <v>0</v>
      </c>
      <c r="X46" s="3">
        <v>0</v>
      </c>
      <c r="Y46" s="3">
        <f t="shared" si="7"/>
        <v>31</v>
      </c>
      <c r="Z46" s="3">
        <v>0</v>
      </c>
      <c r="AA46" s="3">
        <v>0</v>
      </c>
      <c r="AB46" s="15">
        <f t="shared" si="8"/>
        <v>31</v>
      </c>
      <c r="AC46" s="18" t="s">
        <v>226</v>
      </c>
      <c r="AD46" s="5" t="s">
        <v>227</v>
      </c>
      <c r="AE46" s="72" t="s">
        <v>227</v>
      </c>
      <c r="AF46" s="40">
        <v>0.75</v>
      </c>
      <c r="AG46" s="20" t="s">
        <v>31</v>
      </c>
      <c r="AH46" s="24" t="s">
        <v>29</v>
      </c>
      <c r="AI46" s="8" t="s">
        <v>228</v>
      </c>
      <c r="AJ46" s="50" t="s">
        <v>229</v>
      </c>
    </row>
    <row r="47" spans="1:36" s="6" customFormat="1" ht="26.4" x14ac:dyDescent="0.25">
      <c r="A47" s="7">
        <v>40</v>
      </c>
      <c r="B47" s="46" t="s">
        <v>45</v>
      </c>
      <c r="C47" s="4" t="s">
        <v>148</v>
      </c>
      <c r="D47" s="3" t="s">
        <v>32</v>
      </c>
      <c r="E47" s="49">
        <v>10</v>
      </c>
      <c r="F47" s="49">
        <v>5</v>
      </c>
      <c r="G47" s="3">
        <v>0</v>
      </c>
      <c r="H47" s="15">
        <v>0</v>
      </c>
      <c r="I47" s="7">
        <v>0</v>
      </c>
      <c r="J47" s="3">
        <v>0</v>
      </c>
      <c r="K47" s="3">
        <v>0</v>
      </c>
      <c r="L47" s="3">
        <v>0</v>
      </c>
      <c r="M47" s="59">
        <v>69</v>
      </c>
      <c r="N47" s="3">
        <v>0</v>
      </c>
      <c r="O47" s="3">
        <v>0</v>
      </c>
      <c r="P47" s="15">
        <f t="shared" si="6"/>
        <v>69</v>
      </c>
      <c r="Q47" s="7">
        <v>0</v>
      </c>
      <c r="R47" s="3">
        <v>0</v>
      </c>
      <c r="S47" s="3">
        <v>0</v>
      </c>
      <c r="T47" s="3">
        <v>0</v>
      </c>
      <c r="U47" s="59">
        <v>69</v>
      </c>
      <c r="V47" s="59">
        <v>69</v>
      </c>
      <c r="W47" s="3">
        <v>0</v>
      </c>
      <c r="X47" s="3">
        <v>0</v>
      </c>
      <c r="Y47" s="3">
        <f t="shared" si="7"/>
        <v>69</v>
      </c>
      <c r="Z47" s="3">
        <v>0</v>
      </c>
      <c r="AA47" s="3">
        <v>0</v>
      </c>
      <c r="AB47" s="15">
        <f t="shared" si="8"/>
        <v>69</v>
      </c>
      <c r="AC47" s="61" t="s">
        <v>237</v>
      </c>
      <c r="AD47" s="62" t="s">
        <v>238</v>
      </c>
      <c r="AE47" s="73" t="s">
        <v>238</v>
      </c>
      <c r="AF47" s="63">
        <v>4.3499999999999996</v>
      </c>
      <c r="AG47" s="20" t="s">
        <v>31</v>
      </c>
      <c r="AH47" s="24" t="s">
        <v>29</v>
      </c>
      <c r="AI47" s="64" t="s">
        <v>239</v>
      </c>
      <c r="AJ47" s="65" t="s">
        <v>50</v>
      </c>
    </row>
    <row r="48" spans="1:36" s="6" customFormat="1" ht="26.4" x14ac:dyDescent="0.25">
      <c r="A48" s="22">
        <v>41</v>
      </c>
      <c r="B48" s="46" t="s">
        <v>45</v>
      </c>
      <c r="C48" s="4" t="s">
        <v>148</v>
      </c>
      <c r="D48" s="3" t="s">
        <v>32</v>
      </c>
      <c r="E48" s="49">
        <v>10</v>
      </c>
      <c r="F48" s="49">
        <v>5</v>
      </c>
      <c r="G48" s="3">
        <v>0</v>
      </c>
      <c r="H48" s="15">
        <v>0</v>
      </c>
      <c r="I48" s="7">
        <v>0</v>
      </c>
      <c r="J48" s="3">
        <v>0</v>
      </c>
      <c r="K48" s="3">
        <v>0</v>
      </c>
      <c r="L48" s="3">
        <v>0</v>
      </c>
      <c r="M48" s="59">
        <v>69</v>
      </c>
      <c r="N48" s="3">
        <v>0</v>
      </c>
      <c r="O48" s="3">
        <v>0</v>
      </c>
      <c r="P48" s="15">
        <f t="shared" si="6"/>
        <v>69</v>
      </c>
      <c r="Q48" s="7">
        <v>0</v>
      </c>
      <c r="R48" s="3">
        <v>0</v>
      </c>
      <c r="S48" s="3">
        <v>0</v>
      </c>
      <c r="T48" s="3">
        <v>0</v>
      </c>
      <c r="U48" s="59">
        <v>69</v>
      </c>
      <c r="V48" s="59">
        <v>69</v>
      </c>
      <c r="W48" s="3">
        <v>0</v>
      </c>
      <c r="X48" s="3">
        <v>0</v>
      </c>
      <c r="Y48" s="3">
        <f t="shared" si="7"/>
        <v>69</v>
      </c>
      <c r="Z48" s="3">
        <v>0</v>
      </c>
      <c r="AA48" s="3">
        <v>0</v>
      </c>
      <c r="AB48" s="15">
        <f t="shared" si="8"/>
        <v>69</v>
      </c>
      <c r="AC48" s="61" t="s">
        <v>240</v>
      </c>
      <c r="AD48" s="62" t="s">
        <v>241</v>
      </c>
      <c r="AE48" s="73" t="s">
        <v>241</v>
      </c>
      <c r="AF48" s="63">
        <v>5.83</v>
      </c>
      <c r="AG48" s="20" t="s">
        <v>31</v>
      </c>
      <c r="AH48" s="24" t="s">
        <v>29</v>
      </c>
      <c r="AI48" s="64" t="s">
        <v>242</v>
      </c>
      <c r="AJ48" s="65" t="s">
        <v>50</v>
      </c>
    </row>
    <row r="49" spans="1:36" s="6" customFormat="1" ht="26.4" x14ac:dyDescent="0.25">
      <c r="A49" s="7">
        <v>42</v>
      </c>
      <c r="B49" s="45" t="s">
        <v>109</v>
      </c>
      <c r="C49" s="60" t="s">
        <v>233</v>
      </c>
      <c r="D49" s="3" t="s">
        <v>32</v>
      </c>
      <c r="E49" s="49">
        <v>10</v>
      </c>
      <c r="F49" s="49">
        <v>5</v>
      </c>
      <c r="G49" s="3">
        <v>0</v>
      </c>
      <c r="H49" s="15">
        <v>0</v>
      </c>
      <c r="I49" s="7">
        <v>0</v>
      </c>
      <c r="J49" s="3">
        <v>0</v>
      </c>
      <c r="K49" s="3">
        <v>0</v>
      </c>
      <c r="L49" s="3">
        <v>0</v>
      </c>
      <c r="M49" s="59">
        <v>60</v>
      </c>
      <c r="N49" s="3">
        <v>0</v>
      </c>
      <c r="O49" s="3">
        <v>0</v>
      </c>
      <c r="P49" s="15">
        <f t="shared" si="6"/>
        <v>60</v>
      </c>
      <c r="Q49" s="7">
        <v>0</v>
      </c>
      <c r="R49" s="3">
        <v>0</v>
      </c>
      <c r="S49" s="3">
        <v>0</v>
      </c>
      <c r="T49" s="3">
        <v>0</v>
      </c>
      <c r="U49" s="59">
        <v>60</v>
      </c>
      <c r="V49" s="59">
        <v>60</v>
      </c>
      <c r="W49" s="3">
        <v>0</v>
      </c>
      <c r="X49" s="3">
        <v>0</v>
      </c>
      <c r="Y49" s="3">
        <f t="shared" si="7"/>
        <v>60</v>
      </c>
      <c r="Z49" s="3">
        <v>0</v>
      </c>
      <c r="AA49" s="3">
        <v>0</v>
      </c>
      <c r="AB49" s="15">
        <f t="shared" si="8"/>
        <v>60</v>
      </c>
      <c r="AC49" s="61" t="s">
        <v>243</v>
      </c>
      <c r="AD49" s="62" t="s">
        <v>244</v>
      </c>
      <c r="AE49" s="73" t="s">
        <v>244</v>
      </c>
      <c r="AF49" s="63">
        <v>7.48</v>
      </c>
      <c r="AG49" s="20" t="s">
        <v>31</v>
      </c>
      <c r="AH49" s="24" t="s">
        <v>29</v>
      </c>
      <c r="AI49" s="64" t="s">
        <v>245</v>
      </c>
      <c r="AJ49" s="65" t="s">
        <v>50</v>
      </c>
    </row>
    <row r="50" spans="1:36" s="6" customFormat="1" ht="26.4" x14ac:dyDescent="0.25">
      <c r="A50" s="22">
        <v>43</v>
      </c>
      <c r="B50" s="45" t="s">
        <v>230</v>
      </c>
      <c r="C50" s="60" t="s">
        <v>234</v>
      </c>
      <c r="D50" s="3" t="s">
        <v>32</v>
      </c>
      <c r="E50" s="49">
        <v>6</v>
      </c>
      <c r="F50" s="49">
        <v>5</v>
      </c>
      <c r="G50" s="3">
        <v>0</v>
      </c>
      <c r="H50" s="15">
        <v>0</v>
      </c>
      <c r="I50" s="7">
        <v>0</v>
      </c>
      <c r="J50" s="3">
        <v>0</v>
      </c>
      <c r="K50" s="3">
        <v>0</v>
      </c>
      <c r="L50" s="3">
        <v>0</v>
      </c>
      <c r="M50" s="59">
        <v>52</v>
      </c>
      <c r="N50" s="3">
        <v>0</v>
      </c>
      <c r="O50" s="3">
        <v>0</v>
      </c>
      <c r="P50" s="15">
        <f t="shared" si="6"/>
        <v>52</v>
      </c>
      <c r="Q50" s="7">
        <v>0</v>
      </c>
      <c r="R50" s="3">
        <v>0</v>
      </c>
      <c r="S50" s="3">
        <v>0</v>
      </c>
      <c r="T50" s="3">
        <v>0</v>
      </c>
      <c r="U50" s="59">
        <v>52</v>
      </c>
      <c r="V50" s="59">
        <v>52</v>
      </c>
      <c r="W50" s="3">
        <v>0</v>
      </c>
      <c r="X50" s="3">
        <v>0</v>
      </c>
      <c r="Y50" s="3">
        <f t="shared" si="7"/>
        <v>52</v>
      </c>
      <c r="Z50" s="3">
        <v>0</v>
      </c>
      <c r="AA50" s="3">
        <v>0</v>
      </c>
      <c r="AB50" s="15">
        <f t="shared" si="8"/>
        <v>52</v>
      </c>
      <c r="AC50" s="61" t="s">
        <v>246</v>
      </c>
      <c r="AD50" s="62" t="s">
        <v>247</v>
      </c>
      <c r="AE50" s="73" t="s">
        <v>247</v>
      </c>
      <c r="AF50" s="63">
        <v>9.58</v>
      </c>
      <c r="AG50" s="20" t="s">
        <v>31</v>
      </c>
      <c r="AH50" s="24" t="s">
        <v>29</v>
      </c>
      <c r="AI50" s="64" t="s">
        <v>248</v>
      </c>
      <c r="AJ50" s="65" t="s">
        <v>50</v>
      </c>
    </row>
    <row r="51" spans="1:36" s="6" customFormat="1" ht="52.8" x14ac:dyDescent="0.25">
      <c r="A51" s="7">
        <v>44</v>
      </c>
      <c r="B51" s="45" t="s">
        <v>231</v>
      </c>
      <c r="C51" s="60" t="s">
        <v>235</v>
      </c>
      <c r="D51" s="3" t="s">
        <v>32</v>
      </c>
      <c r="E51" s="49">
        <v>6</v>
      </c>
      <c r="F51" s="49">
        <v>1</v>
      </c>
      <c r="G51" s="3">
        <v>0</v>
      </c>
      <c r="H51" s="15">
        <v>0</v>
      </c>
      <c r="I51" s="7">
        <v>0</v>
      </c>
      <c r="J51" s="3">
        <v>0</v>
      </c>
      <c r="K51" s="3">
        <v>0</v>
      </c>
      <c r="L51" s="3">
        <v>0</v>
      </c>
      <c r="M51" s="59">
        <v>12</v>
      </c>
      <c r="N51" s="3">
        <v>0</v>
      </c>
      <c r="O51" s="3">
        <v>0</v>
      </c>
      <c r="P51" s="15">
        <f t="shared" si="6"/>
        <v>12</v>
      </c>
      <c r="Q51" s="7">
        <v>0</v>
      </c>
      <c r="R51" s="3">
        <v>0</v>
      </c>
      <c r="S51" s="3">
        <v>0</v>
      </c>
      <c r="T51" s="3">
        <v>0</v>
      </c>
      <c r="U51" s="59">
        <v>12</v>
      </c>
      <c r="V51" s="59">
        <v>12</v>
      </c>
      <c r="W51" s="3">
        <v>0</v>
      </c>
      <c r="X51" s="3">
        <v>0</v>
      </c>
      <c r="Y51" s="3">
        <f t="shared" si="7"/>
        <v>12</v>
      </c>
      <c r="Z51" s="3">
        <v>0</v>
      </c>
      <c r="AA51" s="3">
        <v>0</v>
      </c>
      <c r="AB51" s="15">
        <f t="shared" si="8"/>
        <v>12</v>
      </c>
      <c r="AC51" s="61" t="s">
        <v>249</v>
      </c>
      <c r="AD51" s="62" t="s">
        <v>250</v>
      </c>
      <c r="AE51" s="73" t="s">
        <v>250</v>
      </c>
      <c r="AF51" s="63">
        <v>1.17</v>
      </c>
      <c r="AG51" s="20" t="s">
        <v>31</v>
      </c>
      <c r="AH51" s="24" t="s">
        <v>29</v>
      </c>
      <c r="AI51" s="64" t="s">
        <v>251</v>
      </c>
      <c r="AJ51" s="65" t="s">
        <v>256</v>
      </c>
    </row>
    <row r="52" spans="1:36" s="6" customFormat="1" ht="26.4" x14ac:dyDescent="0.25">
      <c r="A52" s="22">
        <v>45</v>
      </c>
      <c r="B52" s="45" t="s">
        <v>232</v>
      </c>
      <c r="C52" s="60" t="s">
        <v>236</v>
      </c>
      <c r="D52" s="3" t="s">
        <v>32</v>
      </c>
      <c r="E52" s="49">
        <v>10</v>
      </c>
      <c r="F52" s="49">
        <v>5</v>
      </c>
      <c r="G52" s="3">
        <v>0</v>
      </c>
      <c r="H52" s="15">
        <v>0</v>
      </c>
      <c r="I52" s="7">
        <v>0</v>
      </c>
      <c r="J52" s="3">
        <v>0</v>
      </c>
      <c r="K52" s="3">
        <v>0</v>
      </c>
      <c r="L52" s="3">
        <v>0</v>
      </c>
      <c r="M52" s="59">
        <v>8</v>
      </c>
      <c r="N52" s="3">
        <v>0</v>
      </c>
      <c r="O52" s="3">
        <v>0</v>
      </c>
      <c r="P52" s="15">
        <f t="shared" si="6"/>
        <v>8</v>
      </c>
      <c r="Q52" s="7">
        <v>0</v>
      </c>
      <c r="R52" s="3">
        <v>0</v>
      </c>
      <c r="S52" s="3">
        <v>0</v>
      </c>
      <c r="T52" s="3">
        <v>0</v>
      </c>
      <c r="U52" s="59">
        <v>8</v>
      </c>
      <c r="V52" s="59">
        <v>8</v>
      </c>
      <c r="W52" s="3">
        <v>0</v>
      </c>
      <c r="X52" s="3">
        <v>0</v>
      </c>
      <c r="Y52" s="3">
        <f t="shared" si="7"/>
        <v>8</v>
      </c>
      <c r="Z52" s="3">
        <v>0</v>
      </c>
      <c r="AA52" s="3">
        <v>0</v>
      </c>
      <c r="AB52" s="15">
        <f t="shared" si="8"/>
        <v>8</v>
      </c>
      <c r="AC52" s="61" t="s">
        <v>252</v>
      </c>
      <c r="AD52" s="62" t="s">
        <v>253</v>
      </c>
      <c r="AE52" s="73" t="s">
        <v>253</v>
      </c>
      <c r="AF52" s="63">
        <v>2.63</v>
      </c>
      <c r="AG52" s="20" t="s">
        <v>31</v>
      </c>
      <c r="AH52" s="24" t="s">
        <v>29</v>
      </c>
      <c r="AI52" s="64" t="s">
        <v>254</v>
      </c>
      <c r="AJ52" s="65" t="s">
        <v>255</v>
      </c>
    </row>
    <row r="53" spans="1:36" s="6" customFormat="1" ht="26.4" x14ac:dyDescent="0.25">
      <c r="A53" s="7">
        <v>46</v>
      </c>
      <c r="B53" s="45" t="s">
        <v>258</v>
      </c>
      <c r="C53" s="60" t="s">
        <v>264</v>
      </c>
      <c r="D53" s="3" t="s">
        <v>32</v>
      </c>
      <c r="E53" s="59">
        <v>6</v>
      </c>
      <c r="F53" s="59">
        <v>5</v>
      </c>
      <c r="G53" s="3">
        <v>0</v>
      </c>
      <c r="H53" s="15">
        <v>0</v>
      </c>
      <c r="I53" s="7">
        <v>0</v>
      </c>
      <c r="J53" s="3">
        <v>0</v>
      </c>
      <c r="K53" s="3">
        <v>0</v>
      </c>
      <c r="L53" s="3">
        <v>0</v>
      </c>
      <c r="M53" s="59">
        <v>144</v>
      </c>
      <c r="N53" s="3">
        <v>0</v>
      </c>
      <c r="O53" s="3">
        <v>0</v>
      </c>
      <c r="P53" s="15">
        <f t="shared" si="6"/>
        <v>144</v>
      </c>
      <c r="Q53" s="7">
        <v>0</v>
      </c>
      <c r="R53" s="3">
        <v>0</v>
      </c>
      <c r="S53" s="3">
        <v>0</v>
      </c>
      <c r="T53" s="3">
        <v>0</v>
      </c>
      <c r="U53" s="59">
        <v>144</v>
      </c>
      <c r="V53" s="59">
        <v>144</v>
      </c>
      <c r="W53" s="3">
        <v>0</v>
      </c>
      <c r="X53" s="3">
        <v>0</v>
      </c>
      <c r="Y53" s="3">
        <f t="shared" si="7"/>
        <v>144</v>
      </c>
      <c r="Z53" s="3">
        <v>0</v>
      </c>
      <c r="AA53" s="3">
        <v>0</v>
      </c>
      <c r="AB53" s="15">
        <f t="shared" si="8"/>
        <v>144</v>
      </c>
      <c r="AC53" s="61" t="s">
        <v>278</v>
      </c>
      <c r="AD53" s="62" t="s">
        <v>279</v>
      </c>
      <c r="AE53" s="73" t="s">
        <v>279</v>
      </c>
      <c r="AF53" s="63">
        <v>1.58</v>
      </c>
      <c r="AG53" s="20" t="s">
        <v>31</v>
      </c>
      <c r="AH53" s="24" t="s">
        <v>29</v>
      </c>
      <c r="AI53" s="64" t="s">
        <v>280</v>
      </c>
      <c r="AJ53" s="46" t="s">
        <v>106</v>
      </c>
    </row>
    <row r="54" spans="1:36" s="6" customFormat="1" ht="52.8" x14ac:dyDescent="0.25">
      <c r="A54" s="22">
        <v>47</v>
      </c>
      <c r="B54" s="45" t="s">
        <v>51</v>
      </c>
      <c r="C54" s="60" t="s">
        <v>52</v>
      </c>
      <c r="D54" s="68" t="s">
        <v>53</v>
      </c>
      <c r="E54" s="59">
        <v>0.4</v>
      </c>
      <c r="F54" s="59">
        <v>1</v>
      </c>
      <c r="G54" s="3">
        <v>0</v>
      </c>
      <c r="H54" s="15">
        <v>0</v>
      </c>
      <c r="I54" s="7">
        <v>0</v>
      </c>
      <c r="J54" s="3">
        <v>0</v>
      </c>
      <c r="K54" s="3">
        <v>0</v>
      </c>
      <c r="L54" s="3">
        <v>0</v>
      </c>
      <c r="M54" s="59">
        <v>38</v>
      </c>
      <c r="N54" s="3">
        <v>0</v>
      </c>
      <c r="O54" s="3">
        <v>0</v>
      </c>
      <c r="P54" s="15">
        <f t="shared" si="6"/>
        <v>38</v>
      </c>
      <c r="Q54" s="7">
        <v>0</v>
      </c>
      <c r="R54" s="3">
        <v>0</v>
      </c>
      <c r="S54" s="3">
        <v>0</v>
      </c>
      <c r="T54" s="3">
        <v>0</v>
      </c>
      <c r="U54" s="59">
        <v>38</v>
      </c>
      <c r="V54" s="59">
        <v>38</v>
      </c>
      <c r="W54" s="3">
        <v>0</v>
      </c>
      <c r="X54" s="3">
        <v>0</v>
      </c>
      <c r="Y54" s="3">
        <f t="shared" si="7"/>
        <v>38</v>
      </c>
      <c r="Z54" s="3">
        <v>0</v>
      </c>
      <c r="AA54" s="3">
        <v>0</v>
      </c>
      <c r="AB54" s="15">
        <f t="shared" si="8"/>
        <v>38</v>
      </c>
      <c r="AC54" s="61" t="s">
        <v>281</v>
      </c>
      <c r="AD54" s="62" t="s">
        <v>282</v>
      </c>
      <c r="AE54" s="73" t="s">
        <v>282</v>
      </c>
      <c r="AF54" s="63">
        <v>2.5</v>
      </c>
      <c r="AG54" s="20" t="s">
        <v>31</v>
      </c>
      <c r="AH54" s="24" t="s">
        <v>29</v>
      </c>
      <c r="AI54" s="64" t="s">
        <v>290</v>
      </c>
      <c r="AJ54" s="46" t="s">
        <v>274</v>
      </c>
    </row>
    <row r="55" spans="1:36" s="6" customFormat="1" ht="26.4" x14ac:dyDescent="0.25">
      <c r="A55" s="7">
        <v>48</v>
      </c>
      <c r="B55" s="46" t="s">
        <v>259</v>
      </c>
      <c r="C55" s="60" t="s">
        <v>265</v>
      </c>
      <c r="D55" s="68" t="s">
        <v>32</v>
      </c>
      <c r="E55" s="59">
        <v>10</v>
      </c>
      <c r="F55" s="59">
        <v>5</v>
      </c>
      <c r="G55" s="3">
        <v>0</v>
      </c>
      <c r="H55" s="15">
        <v>0</v>
      </c>
      <c r="I55" s="7">
        <v>0</v>
      </c>
      <c r="J55" s="3">
        <v>0</v>
      </c>
      <c r="K55" s="3">
        <v>0</v>
      </c>
      <c r="L55" s="3">
        <v>0</v>
      </c>
      <c r="M55" s="59">
        <v>62</v>
      </c>
      <c r="N55" s="3">
        <v>0</v>
      </c>
      <c r="O55" s="3">
        <v>0</v>
      </c>
      <c r="P55" s="15">
        <f t="shared" si="6"/>
        <v>62</v>
      </c>
      <c r="Q55" s="7">
        <v>0</v>
      </c>
      <c r="R55" s="3">
        <v>0</v>
      </c>
      <c r="S55" s="3">
        <v>0</v>
      </c>
      <c r="T55" s="3">
        <v>0</v>
      </c>
      <c r="U55" s="59">
        <v>62</v>
      </c>
      <c r="V55" s="59">
        <v>62</v>
      </c>
      <c r="W55" s="3">
        <v>0</v>
      </c>
      <c r="X55" s="3">
        <v>0</v>
      </c>
      <c r="Y55" s="3">
        <f t="shared" si="7"/>
        <v>62</v>
      </c>
      <c r="Z55" s="3">
        <v>0</v>
      </c>
      <c r="AA55" s="3">
        <v>0</v>
      </c>
      <c r="AB55" s="15">
        <f t="shared" si="8"/>
        <v>62</v>
      </c>
      <c r="AC55" s="61" t="s">
        <v>283</v>
      </c>
      <c r="AD55" s="62" t="s">
        <v>284</v>
      </c>
      <c r="AE55" s="73" t="s">
        <v>284</v>
      </c>
      <c r="AF55" s="63">
        <v>7.72</v>
      </c>
      <c r="AG55" s="20" t="s">
        <v>31</v>
      </c>
      <c r="AH55" s="24" t="s">
        <v>29</v>
      </c>
      <c r="AI55" s="64" t="s">
        <v>297</v>
      </c>
      <c r="AJ55" s="46" t="s">
        <v>106</v>
      </c>
    </row>
    <row r="56" spans="1:36" s="6" customFormat="1" ht="26.4" x14ac:dyDescent="0.25">
      <c r="A56" s="22">
        <v>49</v>
      </c>
      <c r="B56" s="46" t="s">
        <v>260</v>
      </c>
      <c r="C56" s="60" t="s">
        <v>266</v>
      </c>
      <c r="D56" s="68" t="s">
        <v>53</v>
      </c>
      <c r="E56" s="59">
        <v>0.4</v>
      </c>
      <c r="F56" s="59">
        <v>5</v>
      </c>
      <c r="G56" s="3">
        <v>0</v>
      </c>
      <c r="H56" s="15">
        <v>0</v>
      </c>
      <c r="I56" s="7">
        <v>0</v>
      </c>
      <c r="J56" s="3">
        <v>0</v>
      </c>
      <c r="K56" s="3">
        <v>0</v>
      </c>
      <c r="L56" s="3">
        <v>0</v>
      </c>
      <c r="M56" s="59">
        <v>10</v>
      </c>
      <c r="N56" s="3">
        <v>0</v>
      </c>
      <c r="O56" s="3">
        <v>0</v>
      </c>
      <c r="P56" s="15">
        <f t="shared" si="6"/>
        <v>10</v>
      </c>
      <c r="Q56" s="7">
        <v>0</v>
      </c>
      <c r="R56" s="3">
        <v>0</v>
      </c>
      <c r="S56" s="3">
        <v>0</v>
      </c>
      <c r="T56" s="3">
        <v>0</v>
      </c>
      <c r="U56" s="59">
        <v>10</v>
      </c>
      <c r="V56" s="59">
        <v>10</v>
      </c>
      <c r="W56" s="3">
        <v>0</v>
      </c>
      <c r="X56" s="3">
        <v>0</v>
      </c>
      <c r="Y56" s="3">
        <f t="shared" si="7"/>
        <v>10</v>
      </c>
      <c r="Z56" s="3">
        <v>0</v>
      </c>
      <c r="AA56" s="3">
        <v>0</v>
      </c>
      <c r="AB56" s="15">
        <f t="shared" si="8"/>
        <v>10</v>
      </c>
      <c r="AC56" s="61" t="s">
        <v>285</v>
      </c>
      <c r="AD56" s="62" t="s">
        <v>286</v>
      </c>
      <c r="AE56" s="73" t="s">
        <v>286</v>
      </c>
      <c r="AF56" s="63">
        <v>2.83</v>
      </c>
      <c r="AG56" s="20" t="s">
        <v>31</v>
      </c>
      <c r="AH56" s="24" t="s">
        <v>29</v>
      </c>
      <c r="AI56" s="64" t="s">
        <v>298</v>
      </c>
      <c r="AJ56" s="46" t="s">
        <v>106</v>
      </c>
    </row>
    <row r="57" spans="1:36" s="6" customFormat="1" ht="26.4" x14ac:dyDescent="0.25">
      <c r="A57" s="7">
        <v>50</v>
      </c>
      <c r="B57" s="45" t="s">
        <v>51</v>
      </c>
      <c r="C57" s="60" t="s">
        <v>267</v>
      </c>
      <c r="D57" s="68" t="s">
        <v>32</v>
      </c>
      <c r="E57" s="59">
        <v>10</v>
      </c>
      <c r="F57" s="59">
        <v>5</v>
      </c>
      <c r="G57" s="3">
        <v>0</v>
      </c>
      <c r="H57" s="15">
        <v>0</v>
      </c>
      <c r="I57" s="7">
        <v>0</v>
      </c>
      <c r="J57" s="3">
        <v>0</v>
      </c>
      <c r="K57" s="3">
        <v>0</v>
      </c>
      <c r="L57" s="3">
        <v>0</v>
      </c>
      <c r="M57" s="59">
        <v>14</v>
      </c>
      <c r="N57" s="3">
        <v>0</v>
      </c>
      <c r="O57" s="3">
        <v>0</v>
      </c>
      <c r="P57" s="15">
        <f t="shared" si="6"/>
        <v>14</v>
      </c>
      <c r="Q57" s="7">
        <v>0</v>
      </c>
      <c r="R57" s="3">
        <v>0</v>
      </c>
      <c r="S57" s="3">
        <v>0</v>
      </c>
      <c r="T57" s="3">
        <v>0</v>
      </c>
      <c r="U57" s="59">
        <v>14</v>
      </c>
      <c r="V57" s="59">
        <v>14</v>
      </c>
      <c r="W57" s="3">
        <v>0</v>
      </c>
      <c r="X57" s="3">
        <v>0</v>
      </c>
      <c r="Y57" s="3">
        <f t="shared" si="7"/>
        <v>14</v>
      </c>
      <c r="Z57" s="3">
        <v>0</v>
      </c>
      <c r="AA57" s="3">
        <v>0</v>
      </c>
      <c r="AB57" s="15">
        <f t="shared" si="8"/>
        <v>14</v>
      </c>
      <c r="AC57" s="61" t="s">
        <v>287</v>
      </c>
      <c r="AD57" s="62" t="s">
        <v>288</v>
      </c>
      <c r="AE57" s="73" t="s">
        <v>288</v>
      </c>
      <c r="AF57" s="63">
        <v>0.13</v>
      </c>
      <c r="AG57" s="20" t="s">
        <v>31</v>
      </c>
      <c r="AH57" s="24" t="s">
        <v>29</v>
      </c>
      <c r="AI57" s="64" t="s">
        <v>299</v>
      </c>
      <c r="AJ57" s="46" t="s">
        <v>106</v>
      </c>
    </row>
    <row r="58" spans="1:36" s="6" customFormat="1" ht="26.4" x14ac:dyDescent="0.25">
      <c r="A58" s="22">
        <v>51</v>
      </c>
      <c r="B58" s="45" t="s">
        <v>261</v>
      </c>
      <c r="C58" s="60" t="s">
        <v>268</v>
      </c>
      <c r="D58" s="68" t="s">
        <v>32</v>
      </c>
      <c r="E58" s="59">
        <v>10</v>
      </c>
      <c r="F58" s="59">
        <v>5</v>
      </c>
      <c r="G58" s="3">
        <v>0</v>
      </c>
      <c r="H58" s="15">
        <v>0</v>
      </c>
      <c r="I58" s="7">
        <v>0</v>
      </c>
      <c r="J58" s="3">
        <v>0</v>
      </c>
      <c r="K58" s="3">
        <v>0</v>
      </c>
      <c r="L58" s="3">
        <v>0</v>
      </c>
      <c r="M58" s="59">
        <v>22</v>
      </c>
      <c r="N58" s="3">
        <v>0</v>
      </c>
      <c r="O58" s="3">
        <v>0</v>
      </c>
      <c r="P58" s="15">
        <f t="shared" si="6"/>
        <v>22</v>
      </c>
      <c r="Q58" s="7">
        <v>0</v>
      </c>
      <c r="R58" s="3">
        <v>0</v>
      </c>
      <c r="S58" s="3">
        <v>0</v>
      </c>
      <c r="T58" s="3">
        <v>0</v>
      </c>
      <c r="U58" s="59">
        <v>22</v>
      </c>
      <c r="V58" s="59">
        <v>22</v>
      </c>
      <c r="W58" s="3">
        <v>0</v>
      </c>
      <c r="X58" s="3">
        <v>0</v>
      </c>
      <c r="Y58" s="3">
        <f t="shared" si="7"/>
        <v>22</v>
      </c>
      <c r="Z58" s="3">
        <v>0</v>
      </c>
      <c r="AA58" s="3">
        <v>0</v>
      </c>
      <c r="AB58" s="15">
        <f t="shared" si="8"/>
        <v>22</v>
      </c>
      <c r="AC58" s="61" t="s">
        <v>287</v>
      </c>
      <c r="AD58" s="62" t="s">
        <v>289</v>
      </c>
      <c r="AE58" s="73" t="s">
        <v>289</v>
      </c>
      <c r="AF58" s="63">
        <v>0.17</v>
      </c>
      <c r="AG58" s="20" t="s">
        <v>31</v>
      </c>
      <c r="AH58" s="24" t="s">
        <v>29</v>
      </c>
      <c r="AI58" s="64" t="s">
        <v>300</v>
      </c>
      <c r="AJ58" s="46" t="s">
        <v>106</v>
      </c>
    </row>
    <row r="59" spans="1:36" s="6" customFormat="1" ht="158.4" x14ac:dyDescent="0.25">
      <c r="A59" s="7">
        <v>52</v>
      </c>
      <c r="B59" s="45" t="s">
        <v>262</v>
      </c>
      <c r="C59" s="60" t="s">
        <v>269</v>
      </c>
      <c r="D59" s="68" t="s">
        <v>32</v>
      </c>
      <c r="E59" s="59">
        <v>10</v>
      </c>
      <c r="F59" s="59">
        <v>1</v>
      </c>
      <c r="G59" s="3">
        <v>0</v>
      </c>
      <c r="H59" s="15">
        <v>0</v>
      </c>
      <c r="I59" s="7">
        <v>0</v>
      </c>
      <c r="J59" s="3">
        <v>0</v>
      </c>
      <c r="K59" s="3">
        <v>0</v>
      </c>
      <c r="L59" s="3">
        <v>0</v>
      </c>
      <c r="M59" s="59">
        <v>122</v>
      </c>
      <c r="N59" s="3">
        <v>0</v>
      </c>
      <c r="O59" s="3">
        <v>0</v>
      </c>
      <c r="P59" s="15">
        <f t="shared" si="6"/>
        <v>122</v>
      </c>
      <c r="Q59" s="7">
        <v>0</v>
      </c>
      <c r="R59" s="3">
        <v>0</v>
      </c>
      <c r="S59" s="3">
        <v>0</v>
      </c>
      <c r="T59" s="3">
        <v>0</v>
      </c>
      <c r="U59" s="59">
        <v>122</v>
      </c>
      <c r="V59" s="59">
        <v>122</v>
      </c>
      <c r="W59" s="3">
        <v>0</v>
      </c>
      <c r="X59" s="3">
        <v>0</v>
      </c>
      <c r="Y59" s="3">
        <f t="shared" si="7"/>
        <v>122</v>
      </c>
      <c r="Z59" s="3">
        <v>0</v>
      </c>
      <c r="AA59" s="3">
        <v>0</v>
      </c>
      <c r="AB59" s="15">
        <f t="shared" si="8"/>
        <v>122</v>
      </c>
      <c r="AC59" s="61" t="s">
        <v>291</v>
      </c>
      <c r="AD59" s="62" t="s">
        <v>292</v>
      </c>
      <c r="AE59" s="73" t="s">
        <v>293</v>
      </c>
      <c r="AF59" s="63">
        <v>18.05</v>
      </c>
      <c r="AG59" s="20" t="s">
        <v>31</v>
      </c>
      <c r="AH59" s="24" t="s">
        <v>29</v>
      </c>
      <c r="AI59" s="64" t="s">
        <v>301</v>
      </c>
      <c r="AJ59" s="46" t="s">
        <v>336</v>
      </c>
    </row>
    <row r="60" spans="1:36" s="6" customFormat="1" ht="79.2" x14ac:dyDescent="0.25">
      <c r="A60" s="22">
        <v>53</v>
      </c>
      <c r="B60" s="46" t="s">
        <v>270</v>
      </c>
      <c r="C60" s="60" t="s">
        <v>271</v>
      </c>
      <c r="D60" s="68" t="s">
        <v>32</v>
      </c>
      <c r="E60" s="59">
        <v>6</v>
      </c>
      <c r="F60" s="59">
        <v>1</v>
      </c>
      <c r="G60" s="3">
        <v>0</v>
      </c>
      <c r="H60" s="15">
        <v>0</v>
      </c>
      <c r="I60" s="7">
        <v>0</v>
      </c>
      <c r="J60" s="3">
        <v>0</v>
      </c>
      <c r="K60" s="3">
        <v>0</v>
      </c>
      <c r="L60" s="3">
        <v>0</v>
      </c>
      <c r="M60" s="59">
        <v>8</v>
      </c>
      <c r="N60" s="3">
        <v>0</v>
      </c>
      <c r="O60" s="3">
        <v>0</v>
      </c>
      <c r="P60" s="15">
        <f t="shared" si="6"/>
        <v>8</v>
      </c>
      <c r="Q60" s="7">
        <v>0</v>
      </c>
      <c r="R60" s="3">
        <v>0</v>
      </c>
      <c r="S60" s="3">
        <v>0</v>
      </c>
      <c r="T60" s="3">
        <v>0</v>
      </c>
      <c r="U60" s="59">
        <v>8</v>
      </c>
      <c r="V60" s="59">
        <v>8</v>
      </c>
      <c r="W60" s="3">
        <v>0</v>
      </c>
      <c r="X60" s="3">
        <v>0</v>
      </c>
      <c r="Y60" s="3">
        <f t="shared" si="7"/>
        <v>8</v>
      </c>
      <c r="Z60" s="3">
        <v>0</v>
      </c>
      <c r="AA60" s="3">
        <v>0</v>
      </c>
      <c r="AB60" s="15">
        <f t="shared" si="8"/>
        <v>8</v>
      </c>
      <c r="AC60" s="61" t="s">
        <v>294</v>
      </c>
      <c r="AD60" s="62" t="s">
        <v>295</v>
      </c>
      <c r="AE60" s="73" t="s">
        <v>295</v>
      </c>
      <c r="AF60" s="63">
        <v>9.08</v>
      </c>
      <c r="AG60" s="20" t="s">
        <v>31</v>
      </c>
      <c r="AH60" s="24" t="s">
        <v>29</v>
      </c>
      <c r="AI60" s="64" t="s">
        <v>296</v>
      </c>
      <c r="AJ60" s="46" t="s">
        <v>275</v>
      </c>
    </row>
    <row r="61" spans="1:36" s="6" customFormat="1" ht="52.8" x14ac:dyDescent="0.25">
      <c r="A61" s="7">
        <v>54</v>
      </c>
      <c r="B61" s="45" t="s">
        <v>134</v>
      </c>
      <c r="C61" s="60" t="s">
        <v>150</v>
      </c>
      <c r="D61" s="68" t="s">
        <v>53</v>
      </c>
      <c r="E61" s="59">
        <v>0.4</v>
      </c>
      <c r="F61" s="59">
        <v>1</v>
      </c>
      <c r="G61" s="3">
        <v>0</v>
      </c>
      <c r="H61" s="15">
        <v>0</v>
      </c>
      <c r="I61" s="7">
        <v>0</v>
      </c>
      <c r="J61" s="3">
        <v>0</v>
      </c>
      <c r="K61" s="3">
        <v>0</v>
      </c>
      <c r="L61" s="3">
        <v>0</v>
      </c>
      <c r="M61" s="59">
        <v>28</v>
      </c>
      <c r="N61" s="3">
        <v>0</v>
      </c>
      <c r="O61" s="3">
        <v>0</v>
      </c>
      <c r="P61" s="15">
        <f t="shared" si="6"/>
        <v>28</v>
      </c>
      <c r="Q61" s="7">
        <v>0</v>
      </c>
      <c r="R61" s="3">
        <v>0</v>
      </c>
      <c r="S61" s="3">
        <v>0</v>
      </c>
      <c r="T61" s="3">
        <v>0</v>
      </c>
      <c r="U61" s="59">
        <v>28</v>
      </c>
      <c r="V61" s="59">
        <v>28</v>
      </c>
      <c r="W61" s="3">
        <v>0</v>
      </c>
      <c r="X61" s="3">
        <v>0</v>
      </c>
      <c r="Y61" s="3">
        <f t="shared" si="7"/>
        <v>28</v>
      </c>
      <c r="Z61" s="3">
        <v>0</v>
      </c>
      <c r="AA61" s="3">
        <v>0</v>
      </c>
      <c r="AB61" s="15">
        <f t="shared" si="8"/>
        <v>28</v>
      </c>
      <c r="AC61" s="61" t="s">
        <v>302</v>
      </c>
      <c r="AD61" s="62" t="s">
        <v>303</v>
      </c>
      <c r="AE61" s="73" t="s">
        <v>303</v>
      </c>
      <c r="AF61" s="63">
        <v>9.5500000000000007</v>
      </c>
      <c r="AG61" s="20" t="s">
        <v>31</v>
      </c>
      <c r="AH61" s="24" t="s">
        <v>29</v>
      </c>
      <c r="AI61" s="64" t="s">
        <v>304</v>
      </c>
      <c r="AJ61" s="46" t="s">
        <v>334</v>
      </c>
    </row>
    <row r="62" spans="1:36" s="6" customFormat="1" ht="250.8" x14ac:dyDescent="0.25">
      <c r="A62" s="22">
        <v>55</v>
      </c>
      <c r="B62" s="46" t="s">
        <v>259</v>
      </c>
      <c r="C62" s="60" t="s">
        <v>265</v>
      </c>
      <c r="D62" s="68" t="s">
        <v>32</v>
      </c>
      <c r="E62" s="59">
        <v>10</v>
      </c>
      <c r="F62" s="59">
        <v>4</v>
      </c>
      <c r="G62" s="3">
        <v>0</v>
      </c>
      <c r="H62" s="15">
        <v>0</v>
      </c>
      <c r="I62" s="7">
        <v>0</v>
      </c>
      <c r="J62" s="3">
        <v>0</v>
      </c>
      <c r="K62" s="3">
        <v>0</v>
      </c>
      <c r="L62" s="3">
        <v>0</v>
      </c>
      <c r="M62" s="59">
        <v>62</v>
      </c>
      <c r="N62" s="3">
        <v>0</v>
      </c>
      <c r="O62" s="3">
        <v>0</v>
      </c>
      <c r="P62" s="15">
        <f t="shared" si="6"/>
        <v>62</v>
      </c>
      <c r="Q62" s="7">
        <v>0</v>
      </c>
      <c r="R62" s="3">
        <v>0</v>
      </c>
      <c r="S62" s="3">
        <v>0</v>
      </c>
      <c r="T62" s="3">
        <v>0</v>
      </c>
      <c r="U62" s="59">
        <v>62</v>
      </c>
      <c r="V62" s="59">
        <v>62</v>
      </c>
      <c r="W62" s="3">
        <v>0</v>
      </c>
      <c r="X62" s="3">
        <v>0</v>
      </c>
      <c r="Y62" s="3">
        <f t="shared" si="7"/>
        <v>62</v>
      </c>
      <c r="Z62" s="3">
        <v>0</v>
      </c>
      <c r="AA62" s="3">
        <v>0</v>
      </c>
      <c r="AB62" s="15">
        <f t="shared" si="8"/>
        <v>62</v>
      </c>
      <c r="AC62" s="61" t="s">
        <v>305</v>
      </c>
      <c r="AD62" s="62" t="s">
        <v>306</v>
      </c>
      <c r="AE62" s="73" t="s">
        <v>307</v>
      </c>
      <c r="AF62" s="63">
        <v>8.92</v>
      </c>
      <c r="AG62" s="20" t="s">
        <v>31</v>
      </c>
      <c r="AH62" s="24" t="s">
        <v>29</v>
      </c>
      <c r="AI62" s="64" t="s">
        <v>308</v>
      </c>
      <c r="AJ62" s="46" t="s">
        <v>335</v>
      </c>
    </row>
    <row r="63" spans="1:36" s="6" customFormat="1" ht="26.4" x14ac:dyDescent="0.25">
      <c r="A63" s="7">
        <v>56</v>
      </c>
      <c r="B63" s="46" t="s">
        <v>260</v>
      </c>
      <c r="C63" s="60" t="s">
        <v>266</v>
      </c>
      <c r="D63" s="68" t="s">
        <v>53</v>
      </c>
      <c r="E63" s="59">
        <v>0.4</v>
      </c>
      <c r="F63" s="59">
        <v>5</v>
      </c>
      <c r="G63" s="3">
        <v>0</v>
      </c>
      <c r="H63" s="15">
        <v>0</v>
      </c>
      <c r="I63" s="7">
        <v>0</v>
      </c>
      <c r="J63" s="3">
        <v>0</v>
      </c>
      <c r="K63" s="3">
        <v>0</v>
      </c>
      <c r="L63" s="3">
        <v>0</v>
      </c>
      <c r="M63" s="59">
        <v>10</v>
      </c>
      <c r="N63" s="3">
        <v>0</v>
      </c>
      <c r="O63" s="3">
        <v>0</v>
      </c>
      <c r="P63" s="15">
        <f t="shared" si="6"/>
        <v>10</v>
      </c>
      <c r="Q63" s="7">
        <v>0</v>
      </c>
      <c r="R63" s="3">
        <v>0</v>
      </c>
      <c r="S63" s="3">
        <v>0</v>
      </c>
      <c r="T63" s="3">
        <v>0</v>
      </c>
      <c r="U63" s="59">
        <v>10</v>
      </c>
      <c r="V63" s="59">
        <v>10</v>
      </c>
      <c r="W63" s="3">
        <v>0</v>
      </c>
      <c r="X63" s="3">
        <v>0</v>
      </c>
      <c r="Y63" s="3">
        <f t="shared" si="7"/>
        <v>10</v>
      </c>
      <c r="Z63" s="3">
        <v>0</v>
      </c>
      <c r="AA63" s="3">
        <v>0</v>
      </c>
      <c r="AB63" s="15">
        <f t="shared" si="8"/>
        <v>10</v>
      </c>
      <c r="AC63" s="61" t="s">
        <v>309</v>
      </c>
      <c r="AD63" s="62" t="s">
        <v>310</v>
      </c>
      <c r="AE63" s="73" t="s">
        <v>310</v>
      </c>
      <c r="AF63" s="63">
        <v>8.83</v>
      </c>
      <c r="AG63" s="20" t="s">
        <v>31</v>
      </c>
      <c r="AH63" s="24" t="s">
        <v>29</v>
      </c>
      <c r="AI63" s="64" t="s">
        <v>311</v>
      </c>
      <c r="AJ63" s="46" t="s">
        <v>106</v>
      </c>
    </row>
    <row r="64" spans="1:36" s="6" customFormat="1" ht="26.4" x14ac:dyDescent="0.25">
      <c r="A64" s="22">
        <v>57</v>
      </c>
      <c r="B64" s="46" t="s">
        <v>45</v>
      </c>
      <c r="C64" s="60" t="s">
        <v>148</v>
      </c>
      <c r="D64" s="68" t="s">
        <v>32</v>
      </c>
      <c r="E64" s="59">
        <v>10</v>
      </c>
      <c r="F64" s="59">
        <v>5</v>
      </c>
      <c r="G64" s="3">
        <v>0</v>
      </c>
      <c r="H64" s="15">
        <v>0</v>
      </c>
      <c r="I64" s="7">
        <v>0</v>
      </c>
      <c r="J64" s="3">
        <v>0</v>
      </c>
      <c r="K64" s="3">
        <v>0</v>
      </c>
      <c r="L64" s="3">
        <v>0</v>
      </c>
      <c r="M64" s="59">
        <v>69</v>
      </c>
      <c r="N64" s="3">
        <v>0</v>
      </c>
      <c r="O64" s="3">
        <v>0</v>
      </c>
      <c r="P64" s="15">
        <f t="shared" si="6"/>
        <v>69</v>
      </c>
      <c r="Q64" s="7">
        <v>0</v>
      </c>
      <c r="R64" s="3">
        <v>0</v>
      </c>
      <c r="S64" s="3">
        <v>0</v>
      </c>
      <c r="T64" s="3">
        <v>0</v>
      </c>
      <c r="U64" s="59">
        <v>69</v>
      </c>
      <c r="V64" s="59">
        <v>69</v>
      </c>
      <c r="W64" s="3">
        <v>0</v>
      </c>
      <c r="X64" s="3">
        <v>0</v>
      </c>
      <c r="Y64" s="3">
        <f t="shared" si="7"/>
        <v>69</v>
      </c>
      <c r="Z64" s="3">
        <v>0</v>
      </c>
      <c r="AA64" s="3">
        <v>0</v>
      </c>
      <c r="AB64" s="15">
        <f t="shared" si="8"/>
        <v>69</v>
      </c>
      <c r="AC64" s="61" t="s">
        <v>312</v>
      </c>
      <c r="AD64" s="62" t="s">
        <v>313</v>
      </c>
      <c r="AE64" s="73" t="s">
        <v>313</v>
      </c>
      <c r="AF64" s="63">
        <v>8.5</v>
      </c>
      <c r="AG64" s="20" t="s">
        <v>31</v>
      </c>
      <c r="AH64" s="24" t="s">
        <v>29</v>
      </c>
      <c r="AI64" s="64" t="s">
        <v>314</v>
      </c>
      <c r="AJ64" s="70" t="s">
        <v>50</v>
      </c>
    </row>
    <row r="65" spans="1:36" s="6" customFormat="1" ht="92.4" x14ac:dyDescent="0.25">
      <c r="A65" s="7">
        <v>58</v>
      </c>
      <c r="B65" s="46" t="s">
        <v>45</v>
      </c>
      <c r="C65" s="60" t="s">
        <v>64</v>
      </c>
      <c r="D65" s="68" t="s">
        <v>53</v>
      </c>
      <c r="E65" s="59">
        <v>0.4</v>
      </c>
      <c r="F65" s="59">
        <v>1</v>
      </c>
      <c r="G65" s="3">
        <v>0</v>
      </c>
      <c r="H65" s="15">
        <v>0</v>
      </c>
      <c r="I65" s="7">
        <v>0</v>
      </c>
      <c r="J65" s="3">
        <v>0</v>
      </c>
      <c r="K65" s="3">
        <v>0</v>
      </c>
      <c r="L65" s="3">
        <v>0</v>
      </c>
      <c r="M65" s="59">
        <v>32</v>
      </c>
      <c r="N65" s="3">
        <v>0</v>
      </c>
      <c r="O65" s="3">
        <v>0</v>
      </c>
      <c r="P65" s="15">
        <f t="shared" si="6"/>
        <v>32</v>
      </c>
      <c r="Q65" s="7">
        <v>0</v>
      </c>
      <c r="R65" s="3">
        <v>0</v>
      </c>
      <c r="S65" s="3">
        <v>0</v>
      </c>
      <c r="T65" s="3">
        <v>0</v>
      </c>
      <c r="U65" s="59">
        <v>32</v>
      </c>
      <c r="V65" s="59">
        <v>32</v>
      </c>
      <c r="W65" s="3">
        <v>0</v>
      </c>
      <c r="X65" s="3">
        <v>0</v>
      </c>
      <c r="Y65" s="3">
        <f t="shared" si="7"/>
        <v>32</v>
      </c>
      <c r="Z65" s="3">
        <v>0</v>
      </c>
      <c r="AA65" s="3">
        <v>0</v>
      </c>
      <c r="AB65" s="15">
        <f t="shared" si="8"/>
        <v>32</v>
      </c>
      <c r="AC65" s="61" t="s">
        <v>315</v>
      </c>
      <c r="AD65" s="62" t="s">
        <v>316</v>
      </c>
      <c r="AE65" s="73" t="s">
        <v>316</v>
      </c>
      <c r="AF65" s="63">
        <v>2.58</v>
      </c>
      <c r="AG65" s="20" t="s">
        <v>31</v>
      </c>
      <c r="AH65" s="24" t="s">
        <v>29</v>
      </c>
      <c r="AI65" s="64" t="s">
        <v>317</v>
      </c>
      <c r="AJ65" s="70" t="s">
        <v>276</v>
      </c>
    </row>
    <row r="66" spans="1:36" s="6" customFormat="1" ht="26.4" x14ac:dyDescent="0.25">
      <c r="A66" s="22">
        <v>59</v>
      </c>
      <c r="B66" s="69" t="s">
        <v>51</v>
      </c>
      <c r="C66" s="60" t="s">
        <v>267</v>
      </c>
      <c r="D66" s="68" t="s">
        <v>32</v>
      </c>
      <c r="E66" s="59">
        <v>10</v>
      </c>
      <c r="F66" s="59">
        <v>5</v>
      </c>
      <c r="G66" s="3">
        <v>0</v>
      </c>
      <c r="H66" s="15">
        <v>0</v>
      </c>
      <c r="I66" s="7">
        <v>0</v>
      </c>
      <c r="J66" s="3">
        <v>0</v>
      </c>
      <c r="K66" s="3">
        <v>0</v>
      </c>
      <c r="L66" s="3">
        <v>0</v>
      </c>
      <c r="M66" s="59">
        <v>15</v>
      </c>
      <c r="N66" s="3">
        <v>0</v>
      </c>
      <c r="O66" s="3">
        <v>0</v>
      </c>
      <c r="P66" s="15">
        <f t="shared" si="6"/>
        <v>15</v>
      </c>
      <c r="Q66" s="7">
        <v>0</v>
      </c>
      <c r="R66" s="3">
        <v>0</v>
      </c>
      <c r="S66" s="3">
        <v>0</v>
      </c>
      <c r="T66" s="3">
        <v>0</v>
      </c>
      <c r="U66" s="59">
        <v>15</v>
      </c>
      <c r="V66" s="59">
        <v>15</v>
      </c>
      <c r="W66" s="3">
        <v>0</v>
      </c>
      <c r="X66" s="3">
        <v>0</v>
      </c>
      <c r="Y66" s="3">
        <f t="shared" si="7"/>
        <v>15</v>
      </c>
      <c r="Z66" s="3">
        <v>0</v>
      </c>
      <c r="AA66" s="3">
        <v>0</v>
      </c>
      <c r="AB66" s="15">
        <f t="shared" si="8"/>
        <v>15</v>
      </c>
      <c r="AC66" s="61" t="s">
        <v>318</v>
      </c>
      <c r="AD66" s="62" t="s">
        <v>319</v>
      </c>
      <c r="AE66" s="73" t="s">
        <v>319</v>
      </c>
      <c r="AF66" s="63">
        <v>0.83</v>
      </c>
      <c r="AG66" s="20" t="s">
        <v>31</v>
      </c>
      <c r="AH66" s="24" t="s">
        <v>29</v>
      </c>
      <c r="AI66" s="64" t="s">
        <v>320</v>
      </c>
      <c r="AJ66" s="70" t="s">
        <v>106</v>
      </c>
    </row>
    <row r="67" spans="1:36" s="6" customFormat="1" ht="26.4" x14ac:dyDescent="0.25">
      <c r="A67" s="7">
        <v>60</v>
      </c>
      <c r="B67" s="69" t="s">
        <v>109</v>
      </c>
      <c r="C67" s="60" t="s">
        <v>116</v>
      </c>
      <c r="D67" s="68" t="s">
        <v>32</v>
      </c>
      <c r="E67" s="59">
        <v>10</v>
      </c>
      <c r="F67" s="59">
        <v>5</v>
      </c>
      <c r="G67" s="3">
        <v>0</v>
      </c>
      <c r="H67" s="15">
        <v>0</v>
      </c>
      <c r="I67" s="7">
        <v>0</v>
      </c>
      <c r="J67" s="3">
        <v>0</v>
      </c>
      <c r="K67" s="3">
        <v>0</v>
      </c>
      <c r="L67" s="3">
        <v>0</v>
      </c>
      <c r="M67" s="59">
        <v>1</v>
      </c>
      <c r="N67" s="3">
        <v>0</v>
      </c>
      <c r="O67" s="3">
        <v>0</v>
      </c>
      <c r="P67" s="15">
        <f t="shared" si="6"/>
        <v>1</v>
      </c>
      <c r="Q67" s="7">
        <v>0</v>
      </c>
      <c r="R67" s="3">
        <v>0</v>
      </c>
      <c r="S67" s="3">
        <v>0</v>
      </c>
      <c r="T67" s="3">
        <v>0</v>
      </c>
      <c r="U67" s="59">
        <v>1</v>
      </c>
      <c r="V67" s="59">
        <v>1</v>
      </c>
      <c r="W67" s="3">
        <v>0</v>
      </c>
      <c r="X67" s="3">
        <v>0</v>
      </c>
      <c r="Y67" s="3">
        <f t="shared" si="7"/>
        <v>1</v>
      </c>
      <c r="Z67" s="3">
        <v>0</v>
      </c>
      <c r="AA67" s="3">
        <v>0</v>
      </c>
      <c r="AB67" s="15">
        <f t="shared" si="8"/>
        <v>1</v>
      </c>
      <c r="AC67" s="61" t="s">
        <v>321</v>
      </c>
      <c r="AD67" s="62" t="s">
        <v>322</v>
      </c>
      <c r="AE67" s="73" t="s">
        <v>322</v>
      </c>
      <c r="AF67" s="63">
        <v>0.6</v>
      </c>
      <c r="AG67" s="20" t="s">
        <v>31</v>
      </c>
      <c r="AH67" s="24" t="s">
        <v>29</v>
      </c>
      <c r="AI67" s="64" t="s">
        <v>323</v>
      </c>
      <c r="AJ67" s="70" t="s">
        <v>50</v>
      </c>
    </row>
    <row r="68" spans="1:36" s="6" customFormat="1" ht="92.4" x14ac:dyDescent="0.25">
      <c r="A68" s="22">
        <v>61</v>
      </c>
      <c r="B68" s="69" t="s">
        <v>97</v>
      </c>
      <c r="C68" s="60" t="s">
        <v>272</v>
      </c>
      <c r="D68" s="68" t="s">
        <v>53</v>
      </c>
      <c r="E68" s="59">
        <v>0.4</v>
      </c>
      <c r="F68" s="59">
        <v>1</v>
      </c>
      <c r="G68" s="3">
        <v>0</v>
      </c>
      <c r="H68" s="15">
        <v>0</v>
      </c>
      <c r="I68" s="7">
        <v>0</v>
      </c>
      <c r="J68" s="3">
        <v>0</v>
      </c>
      <c r="K68" s="3">
        <v>0</v>
      </c>
      <c r="L68" s="3">
        <v>0</v>
      </c>
      <c r="M68" s="59">
        <v>29</v>
      </c>
      <c r="N68" s="3">
        <v>0</v>
      </c>
      <c r="O68" s="3">
        <v>0</v>
      </c>
      <c r="P68" s="15">
        <f t="shared" si="6"/>
        <v>29</v>
      </c>
      <c r="Q68" s="7">
        <v>0</v>
      </c>
      <c r="R68" s="3">
        <v>0</v>
      </c>
      <c r="S68" s="3">
        <v>0</v>
      </c>
      <c r="T68" s="3">
        <v>0</v>
      </c>
      <c r="U68" s="59">
        <v>29</v>
      </c>
      <c r="V68" s="59">
        <v>29</v>
      </c>
      <c r="W68" s="3">
        <v>0</v>
      </c>
      <c r="X68" s="3">
        <v>0</v>
      </c>
      <c r="Y68" s="3">
        <f t="shared" si="7"/>
        <v>29</v>
      </c>
      <c r="Z68" s="3">
        <v>0</v>
      </c>
      <c r="AA68" s="3">
        <v>0</v>
      </c>
      <c r="AB68" s="15">
        <f t="shared" si="8"/>
        <v>29</v>
      </c>
      <c r="AC68" s="61" t="s">
        <v>324</v>
      </c>
      <c r="AD68" s="62" t="s">
        <v>325</v>
      </c>
      <c r="AE68" s="73" t="s">
        <v>325</v>
      </c>
      <c r="AF68" s="63">
        <v>0.42</v>
      </c>
      <c r="AG68" s="20" t="s">
        <v>31</v>
      </c>
      <c r="AH68" s="24" t="s">
        <v>29</v>
      </c>
      <c r="AI68" s="64" t="s">
        <v>326</v>
      </c>
      <c r="AJ68" s="50" t="s">
        <v>277</v>
      </c>
    </row>
    <row r="69" spans="1:36" s="6" customFormat="1" ht="26.4" x14ac:dyDescent="0.25">
      <c r="A69" s="7">
        <v>62</v>
      </c>
      <c r="B69" s="69" t="s">
        <v>133</v>
      </c>
      <c r="C69" s="60" t="s">
        <v>152</v>
      </c>
      <c r="D69" s="68" t="s">
        <v>32</v>
      </c>
      <c r="E69" s="59">
        <v>6</v>
      </c>
      <c r="F69" s="59">
        <v>5</v>
      </c>
      <c r="G69" s="3">
        <v>0</v>
      </c>
      <c r="H69" s="15">
        <v>0</v>
      </c>
      <c r="I69" s="7">
        <v>0</v>
      </c>
      <c r="J69" s="3">
        <v>0</v>
      </c>
      <c r="K69" s="3">
        <v>0</v>
      </c>
      <c r="L69" s="3">
        <v>0</v>
      </c>
      <c r="M69" s="59">
        <v>71</v>
      </c>
      <c r="N69" s="3">
        <v>0</v>
      </c>
      <c r="O69" s="3">
        <v>0</v>
      </c>
      <c r="P69" s="15">
        <f t="shared" si="6"/>
        <v>71</v>
      </c>
      <c r="Q69" s="7">
        <v>0</v>
      </c>
      <c r="R69" s="3">
        <v>0</v>
      </c>
      <c r="S69" s="3">
        <v>0</v>
      </c>
      <c r="T69" s="3">
        <v>0</v>
      </c>
      <c r="U69" s="59">
        <v>71</v>
      </c>
      <c r="V69" s="59">
        <v>71</v>
      </c>
      <c r="W69" s="3">
        <v>0</v>
      </c>
      <c r="X69" s="3">
        <v>0</v>
      </c>
      <c r="Y69" s="3">
        <f t="shared" si="7"/>
        <v>71</v>
      </c>
      <c r="Z69" s="3">
        <v>0</v>
      </c>
      <c r="AA69" s="3">
        <v>0</v>
      </c>
      <c r="AB69" s="15">
        <f t="shared" si="8"/>
        <v>71</v>
      </c>
      <c r="AC69" s="61" t="s">
        <v>327</v>
      </c>
      <c r="AD69" s="62" t="s">
        <v>328</v>
      </c>
      <c r="AE69" s="73" t="s">
        <v>328</v>
      </c>
      <c r="AF69" s="63">
        <v>7.42</v>
      </c>
      <c r="AG69" s="20" t="s">
        <v>31</v>
      </c>
      <c r="AH69" s="24" t="s">
        <v>29</v>
      </c>
      <c r="AI69" s="64" t="s">
        <v>329</v>
      </c>
      <c r="AJ69" s="70" t="s">
        <v>50</v>
      </c>
    </row>
    <row r="70" spans="1:36" s="6" customFormat="1" ht="105.6" x14ac:dyDescent="0.25">
      <c r="A70" s="22">
        <v>63</v>
      </c>
      <c r="B70" s="69" t="s">
        <v>263</v>
      </c>
      <c r="C70" s="60" t="s">
        <v>273</v>
      </c>
      <c r="D70" s="68" t="s">
        <v>32</v>
      </c>
      <c r="E70" s="59">
        <v>6</v>
      </c>
      <c r="F70" s="59">
        <v>1</v>
      </c>
      <c r="G70" s="3">
        <v>0</v>
      </c>
      <c r="H70" s="15">
        <v>0</v>
      </c>
      <c r="I70" s="7">
        <v>0</v>
      </c>
      <c r="J70" s="3">
        <v>0</v>
      </c>
      <c r="K70" s="3">
        <v>0</v>
      </c>
      <c r="L70" s="3">
        <v>0</v>
      </c>
      <c r="M70" s="59">
        <v>99</v>
      </c>
      <c r="N70" s="3">
        <v>0</v>
      </c>
      <c r="O70" s="3">
        <v>0</v>
      </c>
      <c r="P70" s="15">
        <f t="shared" si="6"/>
        <v>99</v>
      </c>
      <c r="Q70" s="7">
        <v>0</v>
      </c>
      <c r="R70" s="3">
        <v>0</v>
      </c>
      <c r="S70" s="3">
        <v>0</v>
      </c>
      <c r="T70" s="3">
        <v>0</v>
      </c>
      <c r="U70" s="59">
        <v>99</v>
      </c>
      <c r="V70" s="59">
        <v>99</v>
      </c>
      <c r="W70" s="3">
        <v>0</v>
      </c>
      <c r="X70" s="3">
        <v>0</v>
      </c>
      <c r="Y70" s="3">
        <f t="shared" si="7"/>
        <v>99</v>
      </c>
      <c r="Z70" s="3">
        <v>0</v>
      </c>
      <c r="AA70" s="3">
        <v>0</v>
      </c>
      <c r="AB70" s="15">
        <f t="shared" si="8"/>
        <v>99</v>
      </c>
      <c r="AC70" s="61" t="s">
        <v>330</v>
      </c>
      <c r="AD70" s="62" t="s">
        <v>331</v>
      </c>
      <c r="AE70" s="73" t="s">
        <v>332</v>
      </c>
      <c r="AF70" s="63">
        <v>14.33</v>
      </c>
      <c r="AG70" s="20" t="s">
        <v>31</v>
      </c>
      <c r="AH70" s="24" t="s">
        <v>29</v>
      </c>
      <c r="AI70" s="64" t="s">
        <v>333</v>
      </c>
      <c r="AJ70" s="46" t="s">
        <v>337</v>
      </c>
    </row>
    <row r="71" spans="1:36" s="6" customFormat="1" ht="13.8" thickBot="1" x14ac:dyDescent="0.3">
      <c r="A71" s="9" t="s">
        <v>33</v>
      </c>
      <c r="B71" s="10"/>
      <c r="C71" s="10"/>
      <c r="D71" s="11"/>
      <c r="E71" s="11"/>
      <c r="F71" s="11"/>
      <c r="G71" s="11"/>
      <c r="H71" s="16"/>
      <c r="I71" s="9"/>
      <c r="J71" s="11"/>
      <c r="K71" s="11"/>
      <c r="L71" s="11"/>
      <c r="M71" s="11"/>
      <c r="N71" s="11"/>
      <c r="O71" s="11"/>
      <c r="P71" s="16"/>
      <c r="Q71" s="9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6"/>
      <c r="AC71" s="19"/>
      <c r="AD71" s="12"/>
      <c r="AE71" s="12"/>
      <c r="AF71" s="41"/>
      <c r="AG71" s="21"/>
      <c r="AH71" s="11"/>
      <c r="AI71" s="13"/>
      <c r="AJ71" s="13"/>
    </row>
    <row r="73" spans="1:36" s="37" customFormat="1" x14ac:dyDescent="0.25">
      <c r="A73" s="36" t="s">
        <v>34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42"/>
      <c r="AG73" s="36"/>
      <c r="AH73" s="36"/>
      <c r="AI73" s="36"/>
    </row>
    <row r="74" spans="1:36" s="35" customFormat="1" x14ac:dyDescent="0.25">
      <c r="A74" s="2">
        <v>1</v>
      </c>
      <c r="B74" s="34" t="s">
        <v>35</v>
      </c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3"/>
      <c r="AG74" s="34"/>
      <c r="AH74" s="34"/>
      <c r="AI74" s="34"/>
    </row>
    <row r="75" spans="1:36" s="35" customFormat="1" x14ac:dyDescent="0.25">
      <c r="A75" s="2">
        <v>2</v>
      </c>
      <c r="B75" s="34" t="s">
        <v>36</v>
      </c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3"/>
      <c r="AG75" s="34"/>
      <c r="AH75" s="34"/>
      <c r="AI75" s="34"/>
    </row>
    <row r="76" spans="1:36" s="35" customFormat="1" x14ac:dyDescent="0.25">
      <c r="A76" s="2">
        <v>3</v>
      </c>
      <c r="B76" s="34" t="s">
        <v>37</v>
      </c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3"/>
      <c r="AG76" s="34"/>
      <c r="AH76" s="34"/>
      <c r="AI76" s="34"/>
    </row>
    <row r="77" spans="1:36" s="35" customFormat="1" x14ac:dyDescent="0.25">
      <c r="A77" s="2">
        <v>4</v>
      </c>
      <c r="B77" s="34" t="s">
        <v>38</v>
      </c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3"/>
      <c r="AG77" s="34"/>
      <c r="AH77" s="34"/>
      <c r="AI77" s="34"/>
    </row>
    <row r="78" spans="1:36" s="35" customFormat="1" x14ac:dyDescent="0.25">
      <c r="A78" s="2">
        <v>5</v>
      </c>
      <c r="B78" s="34" t="s">
        <v>41</v>
      </c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3"/>
      <c r="AG78" s="34"/>
      <c r="AH78" s="34"/>
      <c r="AI78" s="34"/>
    </row>
    <row r="79" spans="1:36" s="35" customFormat="1" x14ac:dyDescent="0.25">
      <c r="A79" s="2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3"/>
      <c r="AG79" s="34"/>
      <c r="AH79" s="34"/>
      <c r="AI79" s="34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1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6"/>
  <sheetViews>
    <sheetView view="pageBreakPreview" topLeftCell="A22" zoomScale="60" workbookViewId="0">
      <selection activeCell="M31" sqref="M31"/>
    </sheetView>
  </sheetViews>
  <sheetFormatPr defaultRowHeight="13.2" x14ac:dyDescent="0.25"/>
  <cols>
    <col min="1" max="1" width="6" style="1" customWidth="1"/>
    <col min="2" max="2" width="19.109375" style="1" customWidth="1"/>
    <col min="3" max="3" width="21.109375" style="1" customWidth="1"/>
    <col min="4" max="4" width="6.5546875" style="1" customWidth="1"/>
    <col min="5" max="5" width="7.5546875" style="1" customWidth="1"/>
    <col min="6" max="6" width="5" style="1" customWidth="1"/>
    <col min="7" max="8" width="5.88671875" style="1" customWidth="1"/>
    <col min="9" max="28" width="5" style="1" customWidth="1"/>
    <col min="29" max="30" width="16" style="1" customWidth="1"/>
    <col min="31" max="31" width="16" style="75" customWidth="1"/>
    <col min="32" max="32" width="9.6640625" style="44" customWidth="1"/>
    <col min="33" max="33" width="14.5546875" style="1" customWidth="1"/>
    <col min="34" max="34" width="19.6640625" style="1" customWidth="1"/>
    <col min="35" max="35" width="16.6640625" style="107" customWidth="1"/>
    <col min="36" max="36" width="17.5546875" customWidth="1"/>
  </cols>
  <sheetData>
    <row r="1" spans="1:36" x14ac:dyDescent="0.25">
      <c r="A1" s="160" t="s">
        <v>43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</row>
    <row r="2" spans="1:36" ht="27" customHeight="1" thickBot="1" x14ac:dyDescent="0.3">
      <c r="A2" s="161" t="s">
        <v>351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</row>
    <row r="3" spans="1:36" ht="54" customHeight="1" x14ac:dyDescent="0.25">
      <c r="A3" s="165" t="s">
        <v>0</v>
      </c>
      <c r="B3" s="168" t="s">
        <v>30</v>
      </c>
      <c r="C3" s="168" t="s">
        <v>1</v>
      </c>
      <c r="D3" s="148" t="s">
        <v>2</v>
      </c>
      <c r="E3" s="148" t="s">
        <v>3</v>
      </c>
      <c r="F3" s="148" t="s">
        <v>39</v>
      </c>
      <c r="G3" s="148" t="s">
        <v>4</v>
      </c>
      <c r="H3" s="151" t="s">
        <v>5</v>
      </c>
      <c r="I3" s="167" t="s">
        <v>6</v>
      </c>
      <c r="J3" s="168"/>
      <c r="K3" s="168"/>
      <c r="L3" s="168"/>
      <c r="M3" s="168"/>
      <c r="N3" s="168"/>
      <c r="O3" s="168"/>
      <c r="P3" s="169"/>
      <c r="Q3" s="167" t="s">
        <v>7</v>
      </c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9"/>
      <c r="AC3" s="156" t="s">
        <v>8</v>
      </c>
      <c r="AD3" s="148" t="s">
        <v>9</v>
      </c>
      <c r="AE3" s="171" t="s">
        <v>10</v>
      </c>
      <c r="AF3" s="162" t="s">
        <v>11</v>
      </c>
      <c r="AG3" s="165" t="s">
        <v>12</v>
      </c>
      <c r="AH3" s="148" t="s">
        <v>13</v>
      </c>
      <c r="AI3" s="151" t="s">
        <v>14</v>
      </c>
      <c r="AJ3" s="151" t="s">
        <v>40</v>
      </c>
    </row>
    <row r="4" spans="1:36" ht="30" customHeight="1" x14ac:dyDescent="0.25">
      <c r="A4" s="159"/>
      <c r="B4" s="155"/>
      <c r="C4" s="155"/>
      <c r="D4" s="149"/>
      <c r="E4" s="149"/>
      <c r="F4" s="149"/>
      <c r="G4" s="149"/>
      <c r="H4" s="152"/>
      <c r="I4" s="154" t="s">
        <v>15</v>
      </c>
      <c r="J4" s="155"/>
      <c r="K4" s="155"/>
      <c r="L4" s="155"/>
      <c r="M4" s="155"/>
      <c r="N4" s="149" t="s">
        <v>16</v>
      </c>
      <c r="O4" s="149" t="s">
        <v>17</v>
      </c>
      <c r="P4" s="152" t="s">
        <v>18</v>
      </c>
      <c r="Q4" s="154" t="s">
        <v>15</v>
      </c>
      <c r="R4" s="155"/>
      <c r="S4" s="155"/>
      <c r="T4" s="155"/>
      <c r="U4" s="155"/>
      <c r="V4" s="155"/>
      <c r="W4" s="155"/>
      <c r="X4" s="155"/>
      <c r="Y4" s="155"/>
      <c r="Z4" s="149" t="s">
        <v>16</v>
      </c>
      <c r="AA4" s="149" t="s">
        <v>17</v>
      </c>
      <c r="AB4" s="152" t="s">
        <v>19</v>
      </c>
      <c r="AC4" s="157"/>
      <c r="AD4" s="149"/>
      <c r="AE4" s="172"/>
      <c r="AF4" s="163"/>
      <c r="AG4" s="159"/>
      <c r="AH4" s="149"/>
      <c r="AI4" s="152"/>
      <c r="AJ4" s="152"/>
    </row>
    <row r="5" spans="1:36" ht="68.400000000000006" customHeight="1" x14ac:dyDescent="0.25">
      <c r="A5" s="159"/>
      <c r="B5" s="155"/>
      <c r="C5" s="155"/>
      <c r="D5" s="149"/>
      <c r="E5" s="149"/>
      <c r="F5" s="149"/>
      <c r="G5" s="149"/>
      <c r="H5" s="152"/>
      <c r="I5" s="159" t="s">
        <v>20</v>
      </c>
      <c r="J5" s="149"/>
      <c r="K5" s="149" t="s">
        <v>21</v>
      </c>
      <c r="L5" s="149"/>
      <c r="M5" s="149" t="s">
        <v>22</v>
      </c>
      <c r="N5" s="149"/>
      <c r="O5" s="149"/>
      <c r="P5" s="152"/>
      <c r="Q5" s="159" t="s">
        <v>20</v>
      </c>
      <c r="R5" s="149"/>
      <c r="S5" s="149" t="s">
        <v>21</v>
      </c>
      <c r="T5" s="149"/>
      <c r="U5" s="149" t="s">
        <v>22</v>
      </c>
      <c r="V5" s="149" t="s">
        <v>23</v>
      </c>
      <c r="W5" s="149" t="s">
        <v>24</v>
      </c>
      <c r="X5" s="149" t="s">
        <v>25</v>
      </c>
      <c r="Y5" s="149" t="s">
        <v>26</v>
      </c>
      <c r="Z5" s="149"/>
      <c r="AA5" s="149"/>
      <c r="AB5" s="152"/>
      <c r="AC5" s="157"/>
      <c r="AD5" s="149"/>
      <c r="AE5" s="172"/>
      <c r="AF5" s="163"/>
      <c r="AG5" s="159"/>
      <c r="AH5" s="149"/>
      <c r="AI5" s="152"/>
      <c r="AJ5" s="152"/>
    </row>
    <row r="6" spans="1:36" ht="113.4" customHeight="1" thickBot="1" x14ac:dyDescent="0.3">
      <c r="A6" s="166"/>
      <c r="B6" s="170"/>
      <c r="C6" s="170"/>
      <c r="D6" s="150"/>
      <c r="E6" s="150"/>
      <c r="F6" s="150"/>
      <c r="G6" s="150"/>
      <c r="H6" s="153"/>
      <c r="I6" s="91" t="s">
        <v>27</v>
      </c>
      <c r="J6" s="90" t="s">
        <v>28</v>
      </c>
      <c r="K6" s="90" t="s">
        <v>27</v>
      </c>
      <c r="L6" s="90" t="s">
        <v>28</v>
      </c>
      <c r="M6" s="150"/>
      <c r="N6" s="150"/>
      <c r="O6" s="150"/>
      <c r="P6" s="153"/>
      <c r="Q6" s="91" t="s">
        <v>27</v>
      </c>
      <c r="R6" s="90" t="s">
        <v>28</v>
      </c>
      <c r="S6" s="90" t="s">
        <v>27</v>
      </c>
      <c r="T6" s="90" t="s">
        <v>28</v>
      </c>
      <c r="U6" s="150"/>
      <c r="V6" s="150"/>
      <c r="W6" s="150"/>
      <c r="X6" s="150"/>
      <c r="Y6" s="150"/>
      <c r="Z6" s="150"/>
      <c r="AA6" s="150"/>
      <c r="AB6" s="153"/>
      <c r="AC6" s="158"/>
      <c r="AD6" s="150"/>
      <c r="AE6" s="173"/>
      <c r="AF6" s="164"/>
      <c r="AG6" s="166"/>
      <c r="AH6" s="150"/>
      <c r="AI6" s="153"/>
      <c r="AJ6" s="153"/>
    </row>
    <row r="7" spans="1:36" ht="13.8" thickBot="1" x14ac:dyDescent="0.3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00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26.4" x14ac:dyDescent="0.25">
      <c r="A8" s="22">
        <v>1</v>
      </c>
      <c r="B8" s="46" t="s">
        <v>42</v>
      </c>
      <c r="C8" s="23" t="s">
        <v>352</v>
      </c>
      <c r="D8" s="24" t="s">
        <v>32</v>
      </c>
      <c r="E8" s="45">
        <v>10</v>
      </c>
      <c r="F8" s="49">
        <v>5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92">
        <v>931</v>
      </c>
      <c r="N8" s="24">
        <v>0</v>
      </c>
      <c r="O8" s="24">
        <v>0</v>
      </c>
      <c r="P8" s="25">
        <f>SUM(I8:O8)</f>
        <v>931</v>
      </c>
      <c r="Q8" s="22">
        <v>0</v>
      </c>
      <c r="R8" s="24">
        <v>0</v>
      </c>
      <c r="S8" s="24">
        <v>0</v>
      </c>
      <c r="T8" s="24">
        <v>0</v>
      </c>
      <c r="U8" s="92">
        <v>931</v>
      </c>
      <c r="V8" s="92">
        <v>931</v>
      </c>
      <c r="W8" s="24">
        <v>0</v>
      </c>
      <c r="X8" s="24">
        <v>0</v>
      </c>
      <c r="Y8" s="24">
        <f>SUM(Q8:U8)</f>
        <v>931</v>
      </c>
      <c r="Z8" s="24">
        <v>0</v>
      </c>
      <c r="AA8" s="24">
        <v>0</v>
      </c>
      <c r="AB8" s="25">
        <f>SUM(Y8:AA8)</f>
        <v>931</v>
      </c>
      <c r="AC8" s="26" t="s">
        <v>353</v>
      </c>
      <c r="AD8" s="27" t="s">
        <v>354</v>
      </c>
      <c r="AE8" s="27" t="s">
        <v>354</v>
      </c>
      <c r="AF8" s="101">
        <v>5.67</v>
      </c>
      <c r="AG8" s="97" t="s">
        <v>31</v>
      </c>
      <c r="AH8" s="24" t="s">
        <v>29</v>
      </c>
      <c r="AI8" s="105" t="s">
        <v>350</v>
      </c>
      <c r="AJ8" s="96" t="s">
        <v>63</v>
      </c>
    </row>
    <row r="9" spans="1:36" s="6" customFormat="1" ht="52.8" x14ac:dyDescent="0.25">
      <c r="A9" s="7">
        <v>2</v>
      </c>
      <c r="B9" s="45" t="s">
        <v>45</v>
      </c>
      <c r="C9" s="23" t="s">
        <v>271</v>
      </c>
      <c r="D9" s="24" t="s">
        <v>32</v>
      </c>
      <c r="E9" s="45">
        <v>6</v>
      </c>
      <c r="F9" s="49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45">
        <v>8</v>
      </c>
      <c r="N9" s="3">
        <v>0</v>
      </c>
      <c r="O9" s="3">
        <v>0</v>
      </c>
      <c r="P9" s="15">
        <f t="shared" ref="P9:P27" si="0">SUM(I9:O9)</f>
        <v>8</v>
      </c>
      <c r="Q9" s="7">
        <v>0</v>
      </c>
      <c r="R9" s="3">
        <v>0</v>
      </c>
      <c r="S9" s="3">
        <v>0</v>
      </c>
      <c r="T9" s="3">
        <v>0</v>
      </c>
      <c r="U9" s="45">
        <v>8</v>
      </c>
      <c r="V9" s="45">
        <v>8</v>
      </c>
      <c r="W9" s="3">
        <v>0</v>
      </c>
      <c r="X9" s="3">
        <v>0</v>
      </c>
      <c r="Y9" s="3">
        <f t="shared" ref="Y9:Y23" si="1">SUM(Q9:U9)</f>
        <v>8</v>
      </c>
      <c r="Z9" s="3">
        <v>0</v>
      </c>
      <c r="AA9" s="3">
        <v>0</v>
      </c>
      <c r="AB9" s="15">
        <f t="shared" ref="AB9:AB27" si="2">SUM(Y9:AA9)</f>
        <v>8</v>
      </c>
      <c r="AC9" s="18" t="s">
        <v>355</v>
      </c>
      <c r="AD9" s="5" t="s">
        <v>356</v>
      </c>
      <c r="AE9" s="5" t="s">
        <v>356</v>
      </c>
      <c r="AF9" s="101">
        <v>3.17</v>
      </c>
      <c r="AG9" s="98" t="s">
        <v>31</v>
      </c>
      <c r="AH9" s="24" t="s">
        <v>29</v>
      </c>
      <c r="AI9" s="105" t="s">
        <v>357</v>
      </c>
      <c r="AJ9" s="50" t="s">
        <v>340</v>
      </c>
    </row>
    <row r="10" spans="1:36" s="6" customFormat="1" ht="26.4" x14ac:dyDescent="0.25">
      <c r="A10" s="7">
        <v>3</v>
      </c>
      <c r="B10" s="45" t="s">
        <v>69</v>
      </c>
      <c r="C10" s="23" t="s">
        <v>358</v>
      </c>
      <c r="D10" s="24" t="s">
        <v>32</v>
      </c>
      <c r="E10" s="45">
        <v>6</v>
      </c>
      <c r="F10" s="49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93">
        <v>32</v>
      </c>
      <c r="N10" s="3">
        <v>0</v>
      </c>
      <c r="O10" s="3">
        <v>0</v>
      </c>
      <c r="P10" s="15">
        <f t="shared" si="0"/>
        <v>32</v>
      </c>
      <c r="Q10" s="7">
        <v>0</v>
      </c>
      <c r="R10" s="3">
        <v>0</v>
      </c>
      <c r="S10" s="3">
        <v>0</v>
      </c>
      <c r="T10" s="3">
        <v>0</v>
      </c>
      <c r="U10" s="93">
        <v>32</v>
      </c>
      <c r="V10" s="93">
        <v>32</v>
      </c>
      <c r="W10" s="3">
        <v>0</v>
      </c>
      <c r="X10" s="3">
        <v>0</v>
      </c>
      <c r="Y10" s="3">
        <f t="shared" si="1"/>
        <v>32</v>
      </c>
      <c r="Z10" s="3">
        <v>0</v>
      </c>
      <c r="AA10" s="3">
        <v>0</v>
      </c>
      <c r="AB10" s="15">
        <f t="shared" si="2"/>
        <v>32</v>
      </c>
      <c r="AC10" s="18" t="s">
        <v>359</v>
      </c>
      <c r="AD10" s="5" t="s">
        <v>360</v>
      </c>
      <c r="AE10" s="5" t="s">
        <v>360</v>
      </c>
      <c r="AF10" s="101">
        <v>0.25</v>
      </c>
      <c r="AG10" s="98" t="s">
        <v>31</v>
      </c>
      <c r="AH10" s="24" t="s">
        <v>29</v>
      </c>
      <c r="AI10" s="105" t="s">
        <v>361</v>
      </c>
      <c r="AJ10" s="46" t="s">
        <v>341</v>
      </c>
    </row>
    <row r="11" spans="1:36" s="6" customFormat="1" ht="92.4" x14ac:dyDescent="0.25">
      <c r="A11" s="22">
        <v>4</v>
      </c>
      <c r="B11" s="45" t="s">
        <v>231</v>
      </c>
      <c r="C11" s="4" t="s">
        <v>362</v>
      </c>
      <c r="D11" s="24" t="s">
        <v>53</v>
      </c>
      <c r="E11" s="94">
        <v>0.4</v>
      </c>
      <c r="F11" s="49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94">
        <v>22</v>
      </c>
      <c r="N11" s="3">
        <v>0</v>
      </c>
      <c r="O11" s="3">
        <v>0</v>
      </c>
      <c r="P11" s="15">
        <f t="shared" si="0"/>
        <v>22</v>
      </c>
      <c r="Q11" s="7">
        <v>0</v>
      </c>
      <c r="R11" s="3">
        <v>0</v>
      </c>
      <c r="S11" s="3">
        <v>0</v>
      </c>
      <c r="T11" s="3">
        <v>0</v>
      </c>
      <c r="U11" s="94">
        <v>22</v>
      </c>
      <c r="V11" s="94">
        <v>22</v>
      </c>
      <c r="W11" s="3">
        <v>0</v>
      </c>
      <c r="X11" s="3">
        <v>0</v>
      </c>
      <c r="Y11" s="3">
        <f t="shared" si="1"/>
        <v>22</v>
      </c>
      <c r="Z11" s="3">
        <v>0</v>
      </c>
      <c r="AA11" s="3">
        <v>0</v>
      </c>
      <c r="AB11" s="15">
        <f t="shared" si="2"/>
        <v>22</v>
      </c>
      <c r="AC11" s="18" t="s">
        <v>363</v>
      </c>
      <c r="AD11" s="5" t="s">
        <v>364</v>
      </c>
      <c r="AE11" s="5" t="s">
        <v>364</v>
      </c>
      <c r="AF11" s="103">
        <v>1.67</v>
      </c>
      <c r="AG11" s="98" t="s">
        <v>31</v>
      </c>
      <c r="AH11" s="24" t="s">
        <v>29</v>
      </c>
      <c r="AI11" s="105" t="s">
        <v>365</v>
      </c>
      <c r="AJ11" s="46" t="s">
        <v>342</v>
      </c>
    </row>
    <row r="12" spans="1:36" s="6" customFormat="1" ht="26.4" x14ac:dyDescent="0.25">
      <c r="A12" s="7">
        <v>5</v>
      </c>
      <c r="B12" s="45" t="s">
        <v>69</v>
      </c>
      <c r="C12" s="23" t="s">
        <v>358</v>
      </c>
      <c r="D12" s="24" t="s">
        <v>32</v>
      </c>
      <c r="E12" s="45">
        <v>6</v>
      </c>
      <c r="F12" s="49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94">
        <v>32</v>
      </c>
      <c r="N12" s="3">
        <v>0</v>
      </c>
      <c r="O12" s="3">
        <v>0</v>
      </c>
      <c r="P12" s="15">
        <f t="shared" si="0"/>
        <v>32</v>
      </c>
      <c r="Q12" s="7">
        <v>0</v>
      </c>
      <c r="R12" s="3">
        <v>0</v>
      </c>
      <c r="S12" s="3">
        <v>0</v>
      </c>
      <c r="T12" s="3">
        <v>0</v>
      </c>
      <c r="U12" s="94">
        <v>32</v>
      </c>
      <c r="V12" s="94">
        <v>32</v>
      </c>
      <c r="W12" s="3">
        <v>0</v>
      </c>
      <c r="X12" s="3">
        <v>0</v>
      </c>
      <c r="Y12" s="3">
        <f t="shared" si="1"/>
        <v>32</v>
      </c>
      <c r="Z12" s="3">
        <v>0</v>
      </c>
      <c r="AA12" s="3">
        <v>0</v>
      </c>
      <c r="AB12" s="15">
        <f t="shared" si="2"/>
        <v>32</v>
      </c>
      <c r="AC12" s="18" t="s">
        <v>370</v>
      </c>
      <c r="AD12" s="5" t="s">
        <v>371</v>
      </c>
      <c r="AE12" s="5" t="s">
        <v>371</v>
      </c>
      <c r="AF12" s="103">
        <v>1.7</v>
      </c>
      <c r="AG12" s="98" t="s">
        <v>31</v>
      </c>
      <c r="AH12" s="24" t="s">
        <v>29</v>
      </c>
      <c r="AI12" s="105" t="s">
        <v>372</v>
      </c>
      <c r="AJ12" s="46" t="s">
        <v>341</v>
      </c>
    </row>
    <row r="13" spans="1:36" s="6" customFormat="1" ht="66" x14ac:dyDescent="0.25">
      <c r="A13" s="7">
        <v>6</v>
      </c>
      <c r="B13" s="45" t="s">
        <v>338</v>
      </c>
      <c r="C13" s="4" t="s">
        <v>366</v>
      </c>
      <c r="D13" s="3" t="s">
        <v>32</v>
      </c>
      <c r="E13" s="94">
        <v>10</v>
      </c>
      <c r="F13" s="49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94">
        <v>9</v>
      </c>
      <c r="N13" s="3">
        <v>0</v>
      </c>
      <c r="O13" s="3">
        <v>0</v>
      </c>
      <c r="P13" s="15">
        <f t="shared" si="0"/>
        <v>9</v>
      </c>
      <c r="Q13" s="7">
        <v>0</v>
      </c>
      <c r="R13" s="3">
        <v>0</v>
      </c>
      <c r="S13" s="3">
        <v>0</v>
      </c>
      <c r="T13" s="3">
        <v>0</v>
      </c>
      <c r="U13" s="94">
        <v>9</v>
      </c>
      <c r="V13" s="94">
        <v>9</v>
      </c>
      <c r="W13" s="3">
        <v>0</v>
      </c>
      <c r="X13" s="3">
        <v>0</v>
      </c>
      <c r="Y13" s="3">
        <f t="shared" si="1"/>
        <v>9</v>
      </c>
      <c r="Z13" s="3">
        <v>0</v>
      </c>
      <c r="AA13" s="3">
        <v>0</v>
      </c>
      <c r="AB13" s="15">
        <f t="shared" si="2"/>
        <v>9</v>
      </c>
      <c r="AC13" s="18" t="s">
        <v>374</v>
      </c>
      <c r="AD13" s="5" t="s">
        <v>373</v>
      </c>
      <c r="AE13" s="5" t="s">
        <v>373</v>
      </c>
      <c r="AF13" s="104">
        <v>6.8</v>
      </c>
      <c r="AG13" s="98" t="s">
        <v>31</v>
      </c>
      <c r="AH13" s="24" t="s">
        <v>29</v>
      </c>
      <c r="AI13" s="105" t="s">
        <v>375</v>
      </c>
      <c r="AJ13" s="46" t="s">
        <v>407</v>
      </c>
    </row>
    <row r="14" spans="1:36" s="6" customFormat="1" ht="52.8" x14ac:dyDescent="0.25">
      <c r="A14" s="22">
        <v>7</v>
      </c>
      <c r="B14" s="45" t="s">
        <v>262</v>
      </c>
      <c r="C14" s="4" t="s">
        <v>269</v>
      </c>
      <c r="D14" s="3" t="s">
        <v>32</v>
      </c>
      <c r="E14" s="94">
        <v>6</v>
      </c>
      <c r="F14" s="49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94">
        <v>106</v>
      </c>
      <c r="N14" s="3">
        <v>0</v>
      </c>
      <c r="O14" s="3">
        <v>0</v>
      </c>
      <c r="P14" s="15">
        <f t="shared" si="0"/>
        <v>106</v>
      </c>
      <c r="Q14" s="7">
        <v>0</v>
      </c>
      <c r="R14" s="3">
        <v>0</v>
      </c>
      <c r="S14" s="3">
        <v>0</v>
      </c>
      <c r="T14" s="3">
        <v>0</v>
      </c>
      <c r="U14" s="94">
        <v>106</v>
      </c>
      <c r="V14" s="94">
        <v>106</v>
      </c>
      <c r="W14" s="3">
        <v>0</v>
      </c>
      <c r="X14" s="3">
        <v>0</v>
      </c>
      <c r="Y14" s="3">
        <f t="shared" si="1"/>
        <v>106</v>
      </c>
      <c r="Z14" s="3">
        <v>0</v>
      </c>
      <c r="AA14" s="3">
        <v>0</v>
      </c>
      <c r="AB14" s="15">
        <f t="shared" si="2"/>
        <v>106</v>
      </c>
      <c r="AC14" s="18" t="s">
        <v>376</v>
      </c>
      <c r="AD14" s="5" t="s">
        <v>377</v>
      </c>
      <c r="AE14" s="5" t="s">
        <v>377</v>
      </c>
      <c r="AF14" s="104">
        <v>10.33</v>
      </c>
      <c r="AG14" s="98" t="s">
        <v>31</v>
      </c>
      <c r="AH14" s="24" t="s">
        <v>29</v>
      </c>
      <c r="AI14" s="105" t="s">
        <v>378</v>
      </c>
      <c r="AJ14" s="46" t="s">
        <v>343</v>
      </c>
    </row>
    <row r="15" spans="1:36" s="6" customFormat="1" ht="52.8" x14ac:dyDescent="0.25">
      <c r="A15" s="7">
        <v>8</v>
      </c>
      <c r="B15" s="45" t="s">
        <v>263</v>
      </c>
      <c r="C15" s="4" t="s">
        <v>367</v>
      </c>
      <c r="D15" s="3" t="s">
        <v>53</v>
      </c>
      <c r="E15" s="94">
        <v>0.4</v>
      </c>
      <c r="F15" s="49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94">
        <v>90</v>
      </c>
      <c r="N15" s="3">
        <v>0</v>
      </c>
      <c r="O15" s="3">
        <v>0</v>
      </c>
      <c r="P15" s="15">
        <f t="shared" si="0"/>
        <v>90</v>
      </c>
      <c r="Q15" s="7">
        <v>0</v>
      </c>
      <c r="R15" s="3">
        <v>0</v>
      </c>
      <c r="S15" s="3">
        <v>0</v>
      </c>
      <c r="T15" s="3">
        <v>0</v>
      </c>
      <c r="U15" s="94">
        <v>90</v>
      </c>
      <c r="V15" s="94">
        <v>90</v>
      </c>
      <c r="W15" s="3">
        <v>0</v>
      </c>
      <c r="X15" s="3">
        <v>0</v>
      </c>
      <c r="Y15" s="3">
        <f t="shared" si="1"/>
        <v>90</v>
      </c>
      <c r="Z15" s="3">
        <v>0</v>
      </c>
      <c r="AA15" s="3">
        <v>0</v>
      </c>
      <c r="AB15" s="15">
        <f t="shared" si="2"/>
        <v>90</v>
      </c>
      <c r="AC15" s="61" t="s">
        <v>379</v>
      </c>
      <c r="AD15" s="62" t="s">
        <v>380</v>
      </c>
      <c r="AE15" s="62" t="s">
        <v>380</v>
      </c>
      <c r="AF15" s="104">
        <v>11.75</v>
      </c>
      <c r="AG15" s="98" t="s">
        <v>31</v>
      </c>
      <c r="AH15" s="24" t="s">
        <v>29</v>
      </c>
      <c r="AI15" s="105" t="s">
        <v>381</v>
      </c>
      <c r="AJ15" s="46" t="s">
        <v>344</v>
      </c>
    </row>
    <row r="16" spans="1:36" s="6" customFormat="1" ht="52.8" x14ac:dyDescent="0.25">
      <c r="A16" s="7">
        <v>9</v>
      </c>
      <c r="B16" s="45" t="s">
        <v>263</v>
      </c>
      <c r="C16" s="4" t="s">
        <v>273</v>
      </c>
      <c r="D16" s="3" t="s">
        <v>32</v>
      </c>
      <c r="E16" s="94">
        <v>10</v>
      </c>
      <c r="F16" s="49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94">
        <v>90</v>
      </c>
      <c r="N16" s="3">
        <v>0</v>
      </c>
      <c r="O16" s="3">
        <v>0</v>
      </c>
      <c r="P16" s="15">
        <f t="shared" si="0"/>
        <v>90</v>
      </c>
      <c r="Q16" s="7">
        <v>0</v>
      </c>
      <c r="R16" s="3">
        <v>0</v>
      </c>
      <c r="S16" s="3">
        <v>0</v>
      </c>
      <c r="T16" s="3">
        <v>0</v>
      </c>
      <c r="U16" s="94">
        <v>90</v>
      </c>
      <c r="V16" s="94">
        <v>90</v>
      </c>
      <c r="W16" s="3">
        <v>0</v>
      </c>
      <c r="X16" s="3">
        <v>0</v>
      </c>
      <c r="Y16" s="3">
        <f t="shared" si="1"/>
        <v>90</v>
      </c>
      <c r="Z16" s="3">
        <v>0</v>
      </c>
      <c r="AA16" s="3">
        <v>0</v>
      </c>
      <c r="AB16" s="15">
        <f t="shared" si="2"/>
        <v>90</v>
      </c>
      <c r="AC16" s="61" t="s">
        <v>379</v>
      </c>
      <c r="AD16" s="62" t="s">
        <v>382</v>
      </c>
      <c r="AE16" s="62" t="s">
        <v>382</v>
      </c>
      <c r="AF16" s="104">
        <v>19.829999999999998</v>
      </c>
      <c r="AG16" s="98" t="s">
        <v>31</v>
      </c>
      <c r="AH16" s="24" t="s">
        <v>29</v>
      </c>
      <c r="AI16" s="105" t="s">
        <v>383</v>
      </c>
      <c r="AJ16" s="46" t="s">
        <v>345</v>
      </c>
    </row>
    <row r="17" spans="1:36" s="6" customFormat="1" ht="26.4" x14ac:dyDescent="0.25">
      <c r="A17" s="22">
        <v>10</v>
      </c>
      <c r="B17" s="45" t="s">
        <v>261</v>
      </c>
      <c r="C17" s="60" t="s">
        <v>268</v>
      </c>
      <c r="D17" s="3" t="s">
        <v>32</v>
      </c>
      <c r="E17" s="45">
        <v>10</v>
      </c>
      <c r="F17" s="49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92">
        <v>38</v>
      </c>
      <c r="N17" s="3">
        <v>0</v>
      </c>
      <c r="O17" s="3">
        <v>0</v>
      </c>
      <c r="P17" s="15">
        <f t="shared" si="0"/>
        <v>38</v>
      </c>
      <c r="Q17" s="7">
        <v>0</v>
      </c>
      <c r="R17" s="3">
        <v>0</v>
      </c>
      <c r="S17" s="3">
        <v>0</v>
      </c>
      <c r="T17" s="3">
        <v>0</v>
      </c>
      <c r="U17" s="92">
        <v>38</v>
      </c>
      <c r="V17" s="92">
        <v>38</v>
      </c>
      <c r="W17" s="3">
        <v>0</v>
      </c>
      <c r="X17" s="3">
        <v>0</v>
      </c>
      <c r="Y17" s="3">
        <f t="shared" si="1"/>
        <v>38</v>
      </c>
      <c r="Z17" s="3">
        <v>0</v>
      </c>
      <c r="AA17" s="3">
        <v>0</v>
      </c>
      <c r="AB17" s="15">
        <f t="shared" si="2"/>
        <v>38</v>
      </c>
      <c r="AC17" s="61" t="s">
        <v>384</v>
      </c>
      <c r="AD17" s="62" t="s">
        <v>385</v>
      </c>
      <c r="AE17" s="62" t="s">
        <v>385</v>
      </c>
      <c r="AF17" s="104">
        <v>0.57999999999999996</v>
      </c>
      <c r="AG17" s="98" t="s">
        <v>31</v>
      </c>
      <c r="AH17" s="24" t="s">
        <v>29</v>
      </c>
      <c r="AI17" s="105" t="s">
        <v>386</v>
      </c>
      <c r="AJ17" s="46" t="s">
        <v>106</v>
      </c>
    </row>
    <row r="18" spans="1:36" s="6" customFormat="1" ht="26.4" x14ac:dyDescent="0.25">
      <c r="A18" s="7">
        <v>11</v>
      </c>
      <c r="B18" s="46" t="s">
        <v>260</v>
      </c>
      <c r="C18" s="60" t="s">
        <v>266</v>
      </c>
      <c r="D18" s="3" t="s">
        <v>53</v>
      </c>
      <c r="E18" s="45">
        <v>0.4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93">
        <v>10</v>
      </c>
      <c r="N18" s="3">
        <v>0</v>
      </c>
      <c r="O18" s="3">
        <v>0</v>
      </c>
      <c r="P18" s="15">
        <f t="shared" si="0"/>
        <v>10</v>
      </c>
      <c r="Q18" s="7">
        <v>0</v>
      </c>
      <c r="R18" s="3">
        <v>0</v>
      </c>
      <c r="S18" s="3">
        <v>0</v>
      </c>
      <c r="T18" s="3">
        <v>0</v>
      </c>
      <c r="U18" s="93">
        <v>10</v>
      </c>
      <c r="V18" s="93">
        <v>10</v>
      </c>
      <c r="W18" s="3">
        <v>0</v>
      </c>
      <c r="X18" s="3">
        <v>0</v>
      </c>
      <c r="Y18" s="3">
        <f t="shared" si="1"/>
        <v>10</v>
      </c>
      <c r="Z18" s="3">
        <v>0</v>
      </c>
      <c r="AA18" s="3">
        <v>0</v>
      </c>
      <c r="AB18" s="15">
        <f t="shared" si="2"/>
        <v>10</v>
      </c>
      <c r="AC18" s="61" t="s">
        <v>387</v>
      </c>
      <c r="AD18" s="62" t="s">
        <v>388</v>
      </c>
      <c r="AE18" s="62" t="s">
        <v>388</v>
      </c>
      <c r="AF18" s="104">
        <v>4.3499999999999996</v>
      </c>
      <c r="AG18" s="98" t="s">
        <v>31</v>
      </c>
      <c r="AH18" s="24" t="s">
        <v>29</v>
      </c>
      <c r="AI18" s="105" t="s">
        <v>389</v>
      </c>
      <c r="AJ18" s="46" t="s">
        <v>106</v>
      </c>
    </row>
    <row r="19" spans="1:36" s="6" customFormat="1" ht="66" x14ac:dyDescent="0.25">
      <c r="A19" s="7">
        <v>12</v>
      </c>
      <c r="B19" s="45" t="s">
        <v>338</v>
      </c>
      <c r="C19" s="60" t="s">
        <v>366</v>
      </c>
      <c r="D19" s="3" t="s">
        <v>32</v>
      </c>
      <c r="E19" s="94">
        <v>10</v>
      </c>
      <c r="F19" s="49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94">
        <v>8</v>
      </c>
      <c r="N19" s="3">
        <v>0</v>
      </c>
      <c r="O19" s="3">
        <v>0</v>
      </c>
      <c r="P19" s="15">
        <f t="shared" si="0"/>
        <v>8</v>
      </c>
      <c r="Q19" s="7">
        <v>0</v>
      </c>
      <c r="R19" s="3">
        <v>0</v>
      </c>
      <c r="S19" s="3">
        <v>0</v>
      </c>
      <c r="T19" s="3">
        <v>0</v>
      </c>
      <c r="U19" s="94">
        <v>8</v>
      </c>
      <c r="V19" s="94">
        <v>8</v>
      </c>
      <c r="W19" s="3">
        <v>0</v>
      </c>
      <c r="X19" s="3">
        <v>0</v>
      </c>
      <c r="Y19" s="3">
        <f t="shared" si="1"/>
        <v>8</v>
      </c>
      <c r="Z19" s="3">
        <v>0</v>
      </c>
      <c r="AA19" s="3">
        <v>0</v>
      </c>
      <c r="AB19" s="15">
        <f t="shared" si="2"/>
        <v>8</v>
      </c>
      <c r="AC19" s="61" t="s">
        <v>390</v>
      </c>
      <c r="AD19" s="62" t="s">
        <v>391</v>
      </c>
      <c r="AE19" s="62" t="s">
        <v>391</v>
      </c>
      <c r="AF19" s="104">
        <v>2.97</v>
      </c>
      <c r="AG19" s="98" t="s">
        <v>31</v>
      </c>
      <c r="AH19" s="24" t="s">
        <v>29</v>
      </c>
      <c r="AI19" s="105" t="s">
        <v>392</v>
      </c>
      <c r="AJ19" s="46" t="s">
        <v>346</v>
      </c>
    </row>
    <row r="20" spans="1:36" s="6" customFormat="1" ht="71.25" customHeight="1" x14ac:dyDescent="0.25">
      <c r="A20" s="22">
        <v>13</v>
      </c>
      <c r="B20" s="49" t="s">
        <v>133</v>
      </c>
      <c r="C20" s="60" t="s">
        <v>368</v>
      </c>
      <c r="D20" s="3" t="s">
        <v>53</v>
      </c>
      <c r="E20" s="95">
        <v>0.4</v>
      </c>
      <c r="F20" s="49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95">
        <v>21</v>
      </c>
      <c r="N20" s="3">
        <v>0</v>
      </c>
      <c r="O20" s="3">
        <v>0</v>
      </c>
      <c r="P20" s="15">
        <f t="shared" si="0"/>
        <v>21</v>
      </c>
      <c r="Q20" s="7">
        <v>0</v>
      </c>
      <c r="R20" s="3">
        <v>0</v>
      </c>
      <c r="S20" s="3">
        <v>0</v>
      </c>
      <c r="T20" s="3">
        <v>0</v>
      </c>
      <c r="U20" s="95">
        <v>21</v>
      </c>
      <c r="V20" s="95">
        <v>21</v>
      </c>
      <c r="W20" s="3">
        <v>0</v>
      </c>
      <c r="X20" s="3">
        <v>0</v>
      </c>
      <c r="Y20" s="3">
        <f t="shared" si="1"/>
        <v>21</v>
      </c>
      <c r="Z20" s="3">
        <v>0</v>
      </c>
      <c r="AA20" s="3">
        <v>0</v>
      </c>
      <c r="AB20" s="15">
        <f t="shared" si="2"/>
        <v>21</v>
      </c>
      <c r="AC20" s="61" t="s">
        <v>393</v>
      </c>
      <c r="AD20" s="62" t="s">
        <v>394</v>
      </c>
      <c r="AE20" s="62" t="s">
        <v>394</v>
      </c>
      <c r="AF20" s="103">
        <v>2.02</v>
      </c>
      <c r="AG20" s="98" t="s">
        <v>31</v>
      </c>
      <c r="AH20" s="24" t="s">
        <v>29</v>
      </c>
      <c r="AI20" s="105" t="s">
        <v>395</v>
      </c>
      <c r="AJ20" s="50" t="s">
        <v>347</v>
      </c>
    </row>
    <row r="21" spans="1:36" s="6" customFormat="1" ht="54" customHeight="1" x14ac:dyDescent="0.25">
      <c r="A21" s="7">
        <v>14</v>
      </c>
      <c r="B21" s="45" t="s">
        <v>339</v>
      </c>
      <c r="C21" s="60" t="s">
        <v>369</v>
      </c>
      <c r="D21" s="3" t="s">
        <v>32</v>
      </c>
      <c r="E21" s="45">
        <v>10</v>
      </c>
      <c r="F21" s="59">
        <v>1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93">
        <v>86</v>
      </c>
      <c r="N21" s="3">
        <v>0</v>
      </c>
      <c r="O21" s="3">
        <v>0</v>
      </c>
      <c r="P21" s="15">
        <f t="shared" si="0"/>
        <v>86</v>
      </c>
      <c r="Q21" s="7">
        <v>0</v>
      </c>
      <c r="R21" s="3">
        <v>0</v>
      </c>
      <c r="S21" s="3">
        <v>0</v>
      </c>
      <c r="T21" s="3">
        <v>0</v>
      </c>
      <c r="U21" s="93">
        <v>86</v>
      </c>
      <c r="V21" s="93">
        <v>86</v>
      </c>
      <c r="W21" s="3">
        <v>0</v>
      </c>
      <c r="X21" s="3">
        <v>0</v>
      </c>
      <c r="Y21" s="3">
        <f t="shared" si="1"/>
        <v>86</v>
      </c>
      <c r="Z21" s="3">
        <v>0</v>
      </c>
      <c r="AA21" s="3">
        <v>0</v>
      </c>
      <c r="AB21" s="15">
        <f t="shared" si="2"/>
        <v>86</v>
      </c>
      <c r="AC21" s="61" t="s">
        <v>396</v>
      </c>
      <c r="AD21" s="62" t="s">
        <v>405</v>
      </c>
      <c r="AE21" s="62" t="s">
        <v>397</v>
      </c>
      <c r="AF21" s="101">
        <v>9.25</v>
      </c>
      <c r="AG21" s="98" t="s">
        <v>31</v>
      </c>
      <c r="AH21" s="24" t="s">
        <v>29</v>
      </c>
      <c r="AI21" s="105" t="s">
        <v>398</v>
      </c>
      <c r="AJ21" s="46" t="s">
        <v>406</v>
      </c>
    </row>
    <row r="22" spans="1:36" s="89" customFormat="1" ht="84" customHeight="1" x14ac:dyDescent="0.25">
      <c r="A22" s="78">
        <v>15</v>
      </c>
      <c r="B22" s="45" t="s">
        <v>134</v>
      </c>
      <c r="C22" s="79" t="s">
        <v>151</v>
      </c>
      <c r="D22" s="80" t="s">
        <v>32</v>
      </c>
      <c r="E22" s="45">
        <v>10</v>
      </c>
      <c r="F22" s="81">
        <v>1</v>
      </c>
      <c r="G22" s="82">
        <v>0</v>
      </c>
      <c r="H22" s="83">
        <v>0</v>
      </c>
      <c r="I22" s="78">
        <v>0</v>
      </c>
      <c r="J22" s="82">
        <v>0</v>
      </c>
      <c r="K22" s="82">
        <v>0</v>
      </c>
      <c r="L22" s="82">
        <v>0</v>
      </c>
      <c r="M22" s="45">
        <v>341</v>
      </c>
      <c r="N22" s="82">
        <v>0</v>
      </c>
      <c r="O22" s="82">
        <v>0</v>
      </c>
      <c r="P22" s="83">
        <f t="shared" si="0"/>
        <v>341</v>
      </c>
      <c r="Q22" s="78">
        <v>0</v>
      </c>
      <c r="R22" s="82">
        <v>0</v>
      </c>
      <c r="S22" s="82">
        <v>0</v>
      </c>
      <c r="T22" s="82">
        <v>0</v>
      </c>
      <c r="U22" s="45">
        <v>341</v>
      </c>
      <c r="V22" s="45">
        <v>341</v>
      </c>
      <c r="W22" s="82">
        <v>0</v>
      </c>
      <c r="X22" s="82">
        <v>0</v>
      </c>
      <c r="Y22" s="82">
        <f t="shared" si="1"/>
        <v>341</v>
      </c>
      <c r="Z22" s="82">
        <v>0</v>
      </c>
      <c r="AA22" s="82">
        <v>0</v>
      </c>
      <c r="AB22" s="83">
        <f t="shared" si="2"/>
        <v>341</v>
      </c>
      <c r="AC22" s="84" t="s">
        <v>399</v>
      </c>
      <c r="AD22" s="73" t="s">
        <v>400</v>
      </c>
      <c r="AE22" s="73" t="s">
        <v>400</v>
      </c>
      <c r="AF22" s="103">
        <v>2.08</v>
      </c>
      <c r="AG22" s="99" t="s">
        <v>31</v>
      </c>
      <c r="AH22" s="87" t="s">
        <v>29</v>
      </c>
      <c r="AI22" s="105" t="s">
        <v>401</v>
      </c>
      <c r="AJ22" s="46" t="s">
        <v>348</v>
      </c>
    </row>
    <row r="23" spans="1:36" s="6" customFormat="1" ht="62.25" customHeight="1" x14ac:dyDescent="0.25">
      <c r="A23" s="22">
        <v>16</v>
      </c>
      <c r="B23" s="45" t="s">
        <v>109</v>
      </c>
      <c r="C23" s="60" t="s">
        <v>145</v>
      </c>
      <c r="D23" s="68" t="s">
        <v>32</v>
      </c>
      <c r="E23" s="45">
        <v>0.4</v>
      </c>
      <c r="F23" s="59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5">
        <v>48</v>
      </c>
      <c r="N23" s="3">
        <v>0</v>
      </c>
      <c r="O23" s="3">
        <v>0</v>
      </c>
      <c r="P23" s="15">
        <f t="shared" si="0"/>
        <v>48</v>
      </c>
      <c r="Q23" s="7">
        <v>0</v>
      </c>
      <c r="R23" s="3">
        <v>0</v>
      </c>
      <c r="S23" s="3">
        <v>0</v>
      </c>
      <c r="T23" s="3">
        <v>0</v>
      </c>
      <c r="U23" s="45">
        <v>48</v>
      </c>
      <c r="V23" s="45">
        <v>48</v>
      </c>
      <c r="W23" s="3">
        <v>0</v>
      </c>
      <c r="X23" s="3">
        <v>0</v>
      </c>
      <c r="Y23" s="3">
        <f t="shared" si="1"/>
        <v>48</v>
      </c>
      <c r="Z23" s="3">
        <v>0</v>
      </c>
      <c r="AA23" s="3">
        <v>0</v>
      </c>
      <c r="AB23" s="15">
        <f t="shared" si="2"/>
        <v>48</v>
      </c>
      <c r="AC23" s="61" t="s">
        <v>402</v>
      </c>
      <c r="AD23" s="62" t="s">
        <v>403</v>
      </c>
      <c r="AE23" s="62" t="s">
        <v>403</v>
      </c>
      <c r="AF23" s="102">
        <v>2.42</v>
      </c>
      <c r="AG23" s="98" t="s">
        <v>31</v>
      </c>
      <c r="AH23" s="24" t="s">
        <v>29</v>
      </c>
      <c r="AI23" s="105" t="s">
        <v>404</v>
      </c>
      <c r="AJ23" s="46" t="s">
        <v>349</v>
      </c>
    </row>
    <row r="24" spans="1:36" s="6" customFormat="1" ht="62.25" customHeight="1" x14ac:dyDescent="0.25">
      <c r="A24" s="78">
        <v>17</v>
      </c>
      <c r="B24" s="46" t="s">
        <v>231</v>
      </c>
      <c r="C24" s="60" t="s">
        <v>235</v>
      </c>
      <c r="D24" s="68" t="s">
        <v>32</v>
      </c>
      <c r="E24" s="81">
        <v>6</v>
      </c>
      <c r="F24" s="59">
        <v>5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81">
        <v>2</v>
      </c>
      <c r="N24" s="3">
        <v>0</v>
      </c>
      <c r="O24" s="3">
        <v>0</v>
      </c>
      <c r="P24" s="15">
        <f t="shared" si="0"/>
        <v>2</v>
      </c>
      <c r="Q24" s="7">
        <v>0</v>
      </c>
      <c r="R24" s="3">
        <v>0</v>
      </c>
      <c r="S24" s="3">
        <v>0</v>
      </c>
      <c r="T24" s="3">
        <v>0</v>
      </c>
      <c r="U24" s="81">
        <v>2</v>
      </c>
      <c r="V24" s="81">
        <v>2</v>
      </c>
      <c r="W24" s="3">
        <v>0</v>
      </c>
      <c r="X24" s="3">
        <v>0</v>
      </c>
      <c r="Y24" s="3">
        <f>SUM(Q24:U24)</f>
        <v>2</v>
      </c>
      <c r="Z24" s="3">
        <v>0</v>
      </c>
      <c r="AA24" s="3">
        <v>0</v>
      </c>
      <c r="AB24" s="15">
        <f>SUM(Y24:AA24)</f>
        <v>2</v>
      </c>
      <c r="AC24" s="61" t="s">
        <v>408</v>
      </c>
      <c r="AD24" s="62" t="s">
        <v>409</v>
      </c>
      <c r="AE24" s="62" t="s">
        <v>409</v>
      </c>
      <c r="AF24" s="102">
        <v>2.0499999999999998</v>
      </c>
      <c r="AG24" s="98" t="s">
        <v>31</v>
      </c>
      <c r="AH24" s="24" t="s">
        <v>29</v>
      </c>
      <c r="AI24" s="108" t="s">
        <v>414</v>
      </c>
      <c r="AJ24" s="46" t="s">
        <v>410</v>
      </c>
    </row>
    <row r="25" spans="1:36" s="6" customFormat="1" ht="62.25" customHeight="1" x14ac:dyDescent="0.25">
      <c r="A25" s="22">
        <v>18</v>
      </c>
      <c r="B25" s="45" t="s">
        <v>133</v>
      </c>
      <c r="C25" s="60" t="s">
        <v>152</v>
      </c>
      <c r="D25" s="68" t="s">
        <v>32</v>
      </c>
      <c r="E25" s="81">
        <v>6</v>
      </c>
      <c r="F25" s="59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81">
        <v>71</v>
      </c>
      <c r="N25" s="3">
        <v>0</v>
      </c>
      <c r="O25" s="3">
        <v>0</v>
      </c>
      <c r="P25" s="15">
        <f t="shared" si="0"/>
        <v>71</v>
      </c>
      <c r="Q25" s="7">
        <v>0</v>
      </c>
      <c r="R25" s="3">
        <v>0</v>
      </c>
      <c r="S25" s="3">
        <v>0</v>
      </c>
      <c r="T25" s="3">
        <v>0</v>
      </c>
      <c r="U25" s="81">
        <v>71</v>
      </c>
      <c r="V25" s="81">
        <v>71</v>
      </c>
      <c r="W25" s="3">
        <v>0</v>
      </c>
      <c r="X25" s="3">
        <v>0</v>
      </c>
      <c r="Y25" s="3">
        <f>SUM(Q25:U25)</f>
        <v>71</v>
      </c>
      <c r="Z25" s="3">
        <v>0</v>
      </c>
      <c r="AA25" s="3">
        <v>0</v>
      </c>
      <c r="AB25" s="15">
        <f t="shared" si="2"/>
        <v>71</v>
      </c>
      <c r="AC25" s="61" t="s">
        <v>411</v>
      </c>
      <c r="AD25" s="62" t="s">
        <v>412</v>
      </c>
      <c r="AE25" s="62" t="s">
        <v>412</v>
      </c>
      <c r="AF25" s="102">
        <v>0.38</v>
      </c>
      <c r="AG25" s="98" t="s">
        <v>31</v>
      </c>
      <c r="AH25" s="24" t="s">
        <v>29</v>
      </c>
      <c r="AI25" s="108" t="s">
        <v>413</v>
      </c>
      <c r="AJ25" s="46" t="s">
        <v>50</v>
      </c>
    </row>
    <row r="26" spans="1:36" s="6" customFormat="1" ht="92.25" customHeight="1" x14ac:dyDescent="0.25">
      <c r="A26" s="78">
        <v>19</v>
      </c>
      <c r="B26" s="69" t="s">
        <v>415</v>
      </c>
      <c r="C26" s="60" t="s">
        <v>352</v>
      </c>
      <c r="D26" s="68" t="s">
        <v>32</v>
      </c>
      <c r="E26" s="59">
        <v>10</v>
      </c>
      <c r="F26" s="59">
        <v>1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59">
        <v>305</v>
      </c>
      <c r="N26" s="3">
        <v>0</v>
      </c>
      <c r="O26" s="3">
        <v>0</v>
      </c>
      <c r="P26" s="15">
        <f t="shared" si="0"/>
        <v>305</v>
      </c>
      <c r="Q26" s="7">
        <v>0</v>
      </c>
      <c r="R26" s="3">
        <v>0</v>
      </c>
      <c r="S26" s="3">
        <v>0</v>
      </c>
      <c r="T26" s="3">
        <v>0</v>
      </c>
      <c r="U26" s="59">
        <v>305</v>
      </c>
      <c r="V26" s="59">
        <v>305</v>
      </c>
      <c r="W26" s="3">
        <v>0</v>
      </c>
      <c r="X26" s="3">
        <v>0</v>
      </c>
      <c r="Y26" s="3">
        <f>SUM(Q26:U26)</f>
        <v>305</v>
      </c>
      <c r="Z26" s="3">
        <v>0</v>
      </c>
      <c r="AA26" s="3">
        <v>0</v>
      </c>
      <c r="AB26" s="15">
        <f t="shared" si="2"/>
        <v>305</v>
      </c>
      <c r="AC26" s="61" t="s">
        <v>416</v>
      </c>
      <c r="AD26" s="62" t="s">
        <v>417</v>
      </c>
      <c r="AE26" s="62" t="s">
        <v>417</v>
      </c>
      <c r="AF26" s="113">
        <v>1.42</v>
      </c>
      <c r="AG26" s="98" t="s">
        <v>31</v>
      </c>
      <c r="AH26" s="24" t="s">
        <v>29</v>
      </c>
      <c r="AI26" s="64" t="s">
        <v>420</v>
      </c>
      <c r="AJ26" s="70" t="s">
        <v>422</v>
      </c>
    </row>
    <row r="27" spans="1:36" s="6" customFormat="1" ht="101.25" customHeight="1" x14ac:dyDescent="0.25">
      <c r="A27" s="22">
        <v>20</v>
      </c>
      <c r="B27" s="111" t="s">
        <v>42</v>
      </c>
      <c r="C27" s="60" t="s">
        <v>352</v>
      </c>
      <c r="D27" s="68" t="s">
        <v>32</v>
      </c>
      <c r="E27" s="59">
        <v>10</v>
      </c>
      <c r="F27" s="59">
        <v>1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59">
        <v>611</v>
      </c>
      <c r="N27" s="3">
        <v>0</v>
      </c>
      <c r="O27" s="3">
        <v>0</v>
      </c>
      <c r="P27" s="15">
        <f t="shared" si="0"/>
        <v>611</v>
      </c>
      <c r="Q27" s="7">
        <v>0</v>
      </c>
      <c r="R27" s="3">
        <v>0</v>
      </c>
      <c r="S27" s="3">
        <v>0</v>
      </c>
      <c r="T27" s="3">
        <v>0</v>
      </c>
      <c r="U27" s="59">
        <v>611</v>
      </c>
      <c r="V27" s="59">
        <v>611</v>
      </c>
      <c r="W27" s="3">
        <v>0</v>
      </c>
      <c r="X27" s="3">
        <v>0</v>
      </c>
      <c r="Y27" s="3">
        <f>SUM(Q27:U27)</f>
        <v>611</v>
      </c>
      <c r="Z27" s="3">
        <v>0</v>
      </c>
      <c r="AA27" s="3">
        <v>0</v>
      </c>
      <c r="AB27" s="15">
        <f t="shared" si="2"/>
        <v>611</v>
      </c>
      <c r="AC27" s="61" t="s">
        <v>418</v>
      </c>
      <c r="AD27" s="62" t="s">
        <v>419</v>
      </c>
      <c r="AE27" s="62" t="s">
        <v>419</v>
      </c>
      <c r="AF27" s="113">
        <v>2.97</v>
      </c>
      <c r="AG27" s="98" t="s">
        <v>31</v>
      </c>
      <c r="AH27" s="24" t="s">
        <v>29</v>
      </c>
      <c r="AI27" s="64" t="s">
        <v>421</v>
      </c>
      <c r="AJ27" s="50" t="s">
        <v>423</v>
      </c>
    </row>
    <row r="28" spans="1:36" s="6" customFormat="1" ht="13.8" thickBot="1" x14ac:dyDescent="0.3">
      <c r="A28" s="9" t="s">
        <v>33</v>
      </c>
      <c r="B28" s="10"/>
      <c r="C28" s="10"/>
      <c r="D28" s="11"/>
      <c r="E28" s="11"/>
      <c r="F28" s="11"/>
      <c r="G28" s="11"/>
      <c r="H28" s="16"/>
      <c r="I28" s="9"/>
      <c r="J28" s="11"/>
      <c r="K28" s="11"/>
      <c r="L28" s="11"/>
      <c r="M28" s="11"/>
      <c r="N28" s="11"/>
      <c r="O28" s="11"/>
      <c r="P28" s="16"/>
      <c r="Q28" s="9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6"/>
      <c r="AC28" s="19"/>
      <c r="AD28" s="12"/>
      <c r="AE28" s="74"/>
      <c r="AF28" s="41"/>
      <c r="AG28" s="21"/>
      <c r="AH28" s="11"/>
      <c r="AI28" s="13"/>
      <c r="AJ28" s="13"/>
    </row>
    <row r="29" spans="1:36" x14ac:dyDescent="0.25">
      <c r="C29" s="112"/>
    </row>
    <row r="30" spans="1:36" s="37" customFormat="1" x14ac:dyDescent="0.25">
      <c r="A30" s="36" t="s">
        <v>34</v>
      </c>
      <c r="B30" s="36"/>
      <c r="C30" s="112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76"/>
      <c r="AF30" s="42"/>
      <c r="AG30" s="36"/>
      <c r="AH30" s="36"/>
      <c r="AI30" s="106"/>
    </row>
    <row r="31" spans="1:36" s="35" customFormat="1" x14ac:dyDescent="0.25">
      <c r="A31" s="2">
        <v>1</v>
      </c>
      <c r="B31" s="34" t="s">
        <v>35</v>
      </c>
      <c r="C31" s="112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77"/>
      <c r="AF31" s="43"/>
      <c r="AG31" s="34"/>
      <c r="AH31" s="34"/>
      <c r="AI31" s="2"/>
    </row>
    <row r="32" spans="1:36" s="35" customFormat="1" x14ac:dyDescent="0.25">
      <c r="A32" s="2">
        <v>2</v>
      </c>
      <c r="B32" s="34" t="s">
        <v>36</v>
      </c>
      <c r="C32" s="112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77"/>
      <c r="AF32" s="43"/>
      <c r="AG32" s="34"/>
      <c r="AH32" s="34"/>
      <c r="AI32" s="2"/>
    </row>
    <row r="33" spans="1:35" s="35" customFormat="1" x14ac:dyDescent="0.25">
      <c r="A33" s="2">
        <v>3</v>
      </c>
      <c r="B33" s="34" t="s">
        <v>37</v>
      </c>
      <c r="C33" s="112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77"/>
      <c r="AF33" s="43"/>
      <c r="AG33" s="34"/>
      <c r="AH33" s="34"/>
      <c r="AI33" s="2"/>
    </row>
    <row r="34" spans="1:35" s="35" customFormat="1" x14ac:dyDescent="0.25">
      <c r="A34" s="2">
        <v>4</v>
      </c>
      <c r="B34" s="34" t="s">
        <v>38</v>
      </c>
      <c r="C34" s="112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77"/>
      <c r="AF34" s="43"/>
      <c r="AG34" s="34"/>
      <c r="AH34" s="34"/>
      <c r="AI34" s="2"/>
    </row>
    <row r="35" spans="1:35" s="35" customFormat="1" x14ac:dyDescent="0.25">
      <c r="A35" s="2">
        <v>5</v>
      </c>
      <c r="B35" s="34" t="s">
        <v>41</v>
      </c>
      <c r="C35" s="112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77"/>
      <c r="AF35" s="43"/>
      <c r="AG35" s="34"/>
      <c r="AH35" s="34"/>
      <c r="AI35" s="2"/>
    </row>
    <row r="36" spans="1:35" s="35" customFormat="1" x14ac:dyDescent="0.25">
      <c r="A36" s="2"/>
      <c r="B36" s="34"/>
      <c r="C36" s="112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77"/>
      <c r="AF36" s="43"/>
      <c r="AG36" s="34"/>
      <c r="AH36" s="34"/>
      <c r="AI36" s="2"/>
    </row>
  </sheetData>
  <autoFilter ref="F1:F36"/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3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9"/>
  <sheetViews>
    <sheetView view="pageBreakPreview" topLeftCell="A4" zoomScale="70" zoomScaleSheetLayoutView="70" workbookViewId="0">
      <selection activeCell="B8" sqref="B8:AJ40"/>
    </sheetView>
  </sheetViews>
  <sheetFormatPr defaultRowHeight="13.2" x14ac:dyDescent="0.25"/>
  <cols>
    <col min="1" max="1" width="6" style="1" customWidth="1"/>
    <col min="2" max="2" width="19.109375" style="1" customWidth="1"/>
    <col min="3" max="3" width="21.109375" style="1" customWidth="1"/>
    <col min="4" max="4" width="6.5546875" style="1" customWidth="1"/>
    <col min="5" max="5" width="7.5546875" style="1" customWidth="1"/>
    <col min="6" max="6" width="5" style="1" customWidth="1"/>
    <col min="7" max="8" width="5.88671875" style="1" customWidth="1"/>
    <col min="9" max="28" width="5" style="1" customWidth="1"/>
    <col min="29" max="30" width="16" style="1" customWidth="1"/>
    <col min="31" max="31" width="16" style="75" customWidth="1"/>
    <col min="32" max="32" width="9.6640625" style="44" customWidth="1"/>
    <col min="33" max="33" width="14.5546875" style="1" customWidth="1"/>
    <col min="34" max="34" width="19.6640625" style="1" customWidth="1"/>
    <col min="35" max="35" width="16.6640625" style="107" customWidth="1"/>
    <col min="36" max="36" width="17.5546875" customWidth="1"/>
  </cols>
  <sheetData>
    <row r="1" spans="1:36" x14ac:dyDescent="0.25">
      <c r="A1" s="160" t="s">
        <v>43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</row>
    <row r="2" spans="1:36" ht="27" customHeight="1" thickBot="1" x14ac:dyDescent="0.3">
      <c r="A2" s="161" t="s">
        <v>424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</row>
    <row r="3" spans="1:36" ht="54" customHeight="1" x14ac:dyDescent="0.25">
      <c r="A3" s="165" t="s">
        <v>0</v>
      </c>
      <c r="B3" s="168" t="s">
        <v>30</v>
      </c>
      <c r="C3" s="168" t="s">
        <v>1</v>
      </c>
      <c r="D3" s="148" t="s">
        <v>2</v>
      </c>
      <c r="E3" s="148" t="s">
        <v>3</v>
      </c>
      <c r="F3" s="148" t="s">
        <v>39</v>
      </c>
      <c r="G3" s="148" t="s">
        <v>4</v>
      </c>
      <c r="H3" s="151" t="s">
        <v>5</v>
      </c>
      <c r="I3" s="167" t="s">
        <v>6</v>
      </c>
      <c r="J3" s="168"/>
      <c r="K3" s="168"/>
      <c r="L3" s="168"/>
      <c r="M3" s="168"/>
      <c r="N3" s="168"/>
      <c r="O3" s="168"/>
      <c r="P3" s="169"/>
      <c r="Q3" s="167" t="s">
        <v>7</v>
      </c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9"/>
      <c r="AC3" s="156" t="s">
        <v>8</v>
      </c>
      <c r="AD3" s="148" t="s">
        <v>9</v>
      </c>
      <c r="AE3" s="171" t="s">
        <v>10</v>
      </c>
      <c r="AF3" s="162" t="s">
        <v>11</v>
      </c>
      <c r="AG3" s="165" t="s">
        <v>12</v>
      </c>
      <c r="AH3" s="148" t="s">
        <v>13</v>
      </c>
      <c r="AI3" s="151" t="s">
        <v>14</v>
      </c>
      <c r="AJ3" s="151" t="s">
        <v>40</v>
      </c>
    </row>
    <row r="4" spans="1:36" ht="30" customHeight="1" x14ac:dyDescent="0.25">
      <c r="A4" s="159"/>
      <c r="B4" s="155"/>
      <c r="C4" s="155"/>
      <c r="D4" s="149"/>
      <c r="E4" s="149"/>
      <c r="F4" s="149"/>
      <c r="G4" s="149"/>
      <c r="H4" s="152"/>
      <c r="I4" s="154" t="s">
        <v>15</v>
      </c>
      <c r="J4" s="155"/>
      <c r="K4" s="155"/>
      <c r="L4" s="155"/>
      <c r="M4" s="155"/>
      <c r="N4" s="149" t="s">
        <v>16</v>
      </c>
      <c r="O4" s="149" t="s">
        <v>17</v>
      </c>
      <c r="P4" s="152" t="s">
        <v>18</v>
      </c>
      <c r="Q4" s="154" t="s">
        <v>15</v>
      </c>
      <c r="R4" s="155"/>
      <c r="S4" s="155"/>
      <c r="T4" s="155"/>
      <c r="U4" s="155"/>
      <c r="V4" s="155"/>
      <c r="W4" s="155"/>
      <c r="X4" s="155"/>
      <c r="Y4" s="155"/>
      <c r="Z4" s="149" t="s">
        <v>16</v>
      </c>
      <c r="AA4" s="149" t="s">
        <v>17</v>
      </c>
      <c r="AB4" s="152" t="s">
        <v>19</v>
      </c>
      <c r="AC4" s="157"/>
      <c r="AD4" s="149"/>
      <c r="AE4" s="172"/>
      <c r="AF4" s="163"/>
      <c r="AG4" s="159"/>
      <c r="AH4" s="149"/>
      <c r="AI4" s="152"/>
      <c r="AJ4" s="152"/>
    </row>
    <row r="5" spans="1:36" ht="68.400000000000006" customHeight="1" x14ac:dyDescent="0.25">
      <c r="A5" s="159"/>
      <c r="B5" s="155"/>
      <c r="C5" s="155"/>
      <c r="D5" s="149"/>
      <c r="E5" s="149"/>
      <c r="F5" s="149"/>
      <c r="G5" s="149"/>
      <c r="H5" s="152"/>
      <c r="I5" s="159" t="s">
        <v>20</v>
      </c>
      <c r="J5" s="149"/>
      <c r="K5" s="149" t="s">
        <v>21</v>
      </c>
      <c r="L5" s="149"/>
      <c r="M5" s="149" t="s">
        <v>22</v>
      </c>
      <c r="N5" s="149"/>
      <c r="O5" s="149"/>
      <c r="P5" s="152"/>
      <c r="Q5" s="159" t="s">
        <v>20</v>
      </c>
      <c r="R5" s="149"/>
      <c r="S5" s="149" t="s">
        <v>21</v>
      </c>
      <c r="T5" s="149"/>
      <c r="U5" s="149" t="s">
        <v>22</v>
      </c>
      <c r="V5" s="149" t="s">
        <v>23</v>
      </c>
      <c r="W5" s="149" t="s">
        <v>24</v>
      </c>
      <c r="X5" s="149" t="s">
        <v>25</v>
      </c>
      <c r="Y5" s="149" t="s">
        <v>26</v>
      </c>
      <c r="Z5" s="149"/>
      <c r="AA5" s="149"/>
      <c r="AB5" s="152"/>
      <c r="AC5" s="157"/>
      <c r="AD5" s="149"/>
      <c r="AE5" s="172"/>
      <c r="AF5" s="163"/>
      <c r="AG5" s="159"/>
      <c r="AH5" s="149"/>
      <c r="AI5" s="152"/>
      <c r="AJ5" s="152"/>
    </row>
    <row r="6" spans="1:36" ht="113.4" customHeight="1" thickBot="1" x14ac:dyDescent="0.3">
      <c r="A6" s="166"/>
      <c r="B6" s="170"/>
      <c r="C6" s="170"/>
      <c r="D6" s="150"/>
      <c r="E6" s="150"/>
      <c r="F6" s="150"/>
      <c r="G6" s="150"/>
      <c r="H6" s="153"/>
      <c r="I6" s="110" t="s">
        <v>27</v>
      </c>
      <c r="J6" s="109" t="s">
        <v>28</v>
      </c>
      <c r="K6" s="109" t="s">
        <v>27</v>
      </c>
      <c r="L6" s="109" t="s">
        <v>28</v>
      </c>
      <c r="M6" s="150"/>
      <c r="N6" s="150"/>
      <c r="O6" s="150"/>
      <c r="P6" s="153"/>
      <c r="Q6" s="110" t="s">
        <v>27</v>
      </c>
      <c r="R6" s="109" t="s">
        <v>28</v>
      </c>
      <c r="S6" s="109" t="s">
        <v>27</v>
      </c>
      <c r="T6" s="109" t="s">
        <v>28</v>
      </c>
      <c r="U6" s="150"/>
      <c r="V6" s="150"/>
      <c r="W6" s="150"/>
      <c r="X6" s="150"/>
      <c r="Y6" s="150"/>
      <c r="Z6" s="150"/>
      <c r="AA6" s="150"/>
      <c r="AB6" s="153"/>
      <c r="AC6" s="158"/>
      <c r="AD6" s="150"/>
      <c r="AE6" s="173"/>
      <c r="AF6" s="164"/>
      <c r="AG6" s="166"/>
      <c r="AH6" s="150"/>
      <c r="AI6" s="153"/>
      <c r="AJ6" s="153"/>
    </row>
    <row r="7" spans="1:36" ht="13.8" thickBot="1" x14ac:dyDescent="0.3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00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26.4" x14ac:dyDescent="0.25">
      <c r="A8" s="7">
        <v>1</v>
      </c>
      <c r="B8" s="45" t="s">
        <v>425</v>
      </c>
      <c r="C8" s="46" t="s">
        <v>441</v>
      </c>
      <c r="D8" s="24" t="s">
        <v>32</v>
      </c>
      <c r="E8" s="45">
        <v>6</v>
      </c>
      <c r="F8" s="45">
        <v>5</v>
      </c>
      <c r="G8" s="3">
        <v>0</v>
      </c>
      <c r="H8" s="15">
        <v>0</v>
      </c>
      <c r="I8" s="7">
        <v>0</v>
      </c>
      <c r="J8" s="3">
        <v>0</v>
      </c>
      <c r="K8" s="3">
        <v>0</v>
      </c>
      <c r="L8" s="3">
        <v>0</v>
      </c>
      <c r="M8" s="45">
        <v>32</v>
      </c>
      <c r="N8" s="3">
        <v>0</v>
      </c>
      <c r="O8" s="3">
        <v>0</v>
      </c>
      <c r="P8" s="15">
        <f t="shared" ref="P8:P41" si="0">SUM(I8:O8)</f>
        <v>32</v>
      </c>
      <c r="Q8" s="7">
        <v>0</v>
      </c>
      <c r="R8" s="3">
        <v>0</v>
      </c>
      <c r="S8" s="3">
        <v>0</v>
      </c>
      <c r="T8" s="3">
        <v>0</v>
      </c>
      <c r="U8" s="45">
        <v>32</v>
      </c>
      <c r="V8" s="45">
        <v>32</v>
      </c>
      <c r="W8" s="3">
        <v>0</v>
      </c>
      <c r="X8" s="3">
        <v>0</v>
      </c>
      <c r="Y8" s="3">
        <f t="shared" ref="Y8:Y22" si="1">SUM(Q8:U8)</f>
        <v>32</v>
      </c>
      <c r="Z8" s="3">
        <v>0</v>
      </c>
      <c r="AA8" s="3">
        <v>0</v>
      </c>
      <c r="AB8" s="15">
        <f t="shared" ref="AB8:AB41" si="2">SUM(Y8:AA8)</f>
        <v>32</v>
      </c>
      <c r="AC8" s="18" t="s">
        <v>471</v>
      </c>
      <c r="AD8" s="5" t="s">
        <v>472</v>
      </c>
      <c r="AE8" s="5" t="s">
        <v>472</v>
      </c>
      <c r="AF8" s="101">
        <v>4.47</v>
      </c>
      <c r="AG8" s="98" t="s">
        <v>31</v>
      </c>
      <c r="AH8" s="24" t="s">
        <v>29</v>
      </c>
      <c r="AI8" s="45" t="s">
        <v>504</v>
      </c>
      <c r="AJ8" s="46" t="s">
        <v>50</v>
      </c>
    </row>
    <row r="9" spans="1:36" s="6" customFormat="1" ht="92.4" x14ac:dyDescent="0.25">
      <c r="A9" s="7">
        <v>2</v>
      </c>
      <c r="B9" s="45" t="s">
        <v>261</v>
      </c>
      <c r="C9" s="46" t="s">
        <v>268</v>
      </c>
      <c r="D9" s="24" t="s">
        <v>32</v>
      </c>
      <c r="E9" s="45">
        <v>10</v>
      </c>
      <c r="F9" s="45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93">
        <v>38</v>
      </c>
      <c r="N9" s="3">
        <v>0</v>
      </c>
      <c r="O9" s="3">
        <v>0</v>
      </c>
      <c r="P9" s="15">
        <f t="shared" si="0"/>
        <v>38</v>
      </c>
      <c r="Q9" s="7">
        <v>0</v>
      </c>
      <c r="R9" s="3">
        <v>0</v>
      </c>
      <c r="S9" s="3">
        <v>0</v>
      </c>
      <c r="T9" s="3">
        <v>0</v>
      </c>
      <c r="U9" s="93">
        <v>38</v>
      </c>
      <c r="V9" s="93">
        <v>38</v>
      </c>
      <c r="W9" s="3">
        <v>0</v>
      </c>
      <c r="X9" s="3">
        <v>0</v>
      </c>
      <c r="Y9" s="3">
        <f t="shared" si="1"/>
        <v>38</v>
      </c>
      <c r="Z9" s="3">
        <v>0</v>
      </c>
      <c r="AA9" s="3">
        <v>0</v>
      </c>
      <c r="AB9" s="15">
        <f t="shared" si="2"/>
        <v>38</v>
      </c>
      <c r="AC9" s="18" t="s">
        <v>473</v>
      </c>
      <c r="AD9" s="5" t="s">
        <v>474</v>
      </c>
      <c r="AE9" s="5" t="s">
        <v>474</v>
      </c>
      <c r="AF9" s="101">
        <v>1.25</v>
      </c>
      <c r="AG9" s="98" t="s">
        <v>31</v>
      </c>
      <c r="AH9" s="24" t="s">
        <v>29</v>
      </c>
      <c r="AI9" s="45" t="s">
        <v>505</v>
      </c>
      <c r="AJ9" s="46" t="s">
        <v>431</v>
      </c>
    </row>
    <row r="10" spans="1:36" s="6" customFormat="1" ht="26.4" x14ac:dyDescent="0.25">
      <c r="A10" s="22">
        <v>3</v>
      </c>
      <c r="B10" s="45" t="s">
        <v>108</v>
      </c>
      <c r="C10" s="46" t="s">
        <v>117</v>
      </c>
      <c r="D10" s="24" t="s">
        <v>53</v>
      </c>
      <c r="E10" s="45">
        <v>0.4</v>
      </c>
      <c r="F10" s="45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45">
        <v>5</v>
      </c>
      <c r="N10" s="3">
        <v>0</v>
      </c>
      <c r="O10" s="3">
        <v>0</v>
      </c>
      <c r="P10" s="15">
        <f t="shared" si="0"/>
        <v>5</v>
      </c>
      <c r="Q10" s="7">
        <v>0</v>
      </c>
      <c r="R10" s="3">
        <v>0</v>
      </c>
      <c r="S10" s="3">
        <v>0</v>
      </c>
      <c r="T10" s="3">
        <v>0</v>
      </c>
      <c r="U10" s="45">
        <v>5</v>
      </c>
      <c r="V10" s="45">
        <v>5</v>
      </c>
      <c r="W10" s="3">
        <v>0</v>
      </c>
      <c r="X10" s="3">
        <v>0</v>
      </c>
      <c r="Y10" s="3">
        <f t="shared" si="1"/>
        <v>5</v>
      </c>
      <c r="Z10" s="3">
        <v>0</v>
      </c>
      <c r="AA10" s="3">
        <v>0</v>
      </c>
      <c r="AB10" s="15">
        <f t="shared" si="2"/>
        <v>5</v>
      </c>
      <c r="AC10" s="18" t="s">
        <v>475</v>
      </c>
      <c r="AD10" s="5" t="s">
        <v>476</v>
      </c>
      <c r="AE10" s="5" t="s">
        <v>476</v>
      </c>
      <c r="AF10" s="103">
        <v>1.5</v>
      </c>
      <c r="AG10" s="98" t="s">
        <v>31</v>
      </c>
      <c r="AH10" s="24" t="s">
        <v>29</v>
      </c>
      <c r="AI10" s="45" t="s">
        <v>506</v>
      </c>
      <c r="AJ10" s="46" t="s">
        <v>127</v>
      </c>
    </row>
    <row r="11" spans="1:36" s="6" customFormat="1" ht="132" x14ac:dyDescent="0.25">
      <c r="A11" s="7">
        <v>4</v>
      </c>
      <c r="B11" s="45" t="s">
        <v>69</v>
      </c>
      <c r="C11" s="46" t="s">
        <v>442</v>
      </c>
      <c r="D11" s="24" t="s">
        <v>32</v>
      </c>
      <c r="E11" s="45">
        <v>10</v>
      </c>
      <c r="F11" s="45">
        <v>2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45">
        <v>178</v>
      </c>
      <c r="N11" s="3">
        <v>0</v>
      </c>
      <c r="O11" s="3">
        <v>0</v>
      </c>
      <c r="P11" s="15">
        <f t="shared" si="0"/>
        <v>178</v>
      </c>
      <c r="Q11" s="7">
        <v>0</v>
      </c>
      <c r="R11" s="3">
        <v>0</v>
      </c>
      <c r="S11" s="3">
        <v>0</v>
      </c>
      <c r="T11" s="3">
        <v>0</v>
      </c>
      <c r="U11" s="45">
        <v>178</v>
      </c>
      <c r="V11" s="45">
        <v>178</v>
      </c>
      <c r="W11" s="3">
        <v>0</v>
      </c>
      <c r="X11" s="3">
        <v>0</v>
      </c>
      <c r="Y11" s="3">
        <f t="shared" si="1"/>
        <v>178</v>
      </c>
      <c r="Z11" s="3">
        <v>0</v>
      </c>
      <c r="AA11" s="3">
        <v>0</v>
      </c>
      <c r="AB11" s="15">
        <f t="shared" si="2"/>
        <v>178</v>
      </c>
      <c r="AC11" s="18" t="s">
        <v>477</v>
      </c>
      <c r="AD11" s="5" t="s">
        <v>478</v>
      </c>
      <c r="AE11" s="5" t="s">
        <v>478</v>
      </c>
      <c r="AF11" s="103">
        <v>5.8</v>
      </c>
      <c r="AG11" s="98" t="s">
        <v>31</v>
      </c>
      <c r="AH11" s="24" t="s">
        <v>29</v>
      </c>
      <c r="AI11" s="45" t="s">
        <v>507</v>
      </c>
      <c r="AJ11" s="46" t="s">
        <v>432</v>
      </c>
    </row>
    <row r="12" spans="1:36" s="6" customFormat="1" ht="26.4" x14ac:dyDescent="0.25">
      <c r="A12" s="7">
        <v>5</v>
      </c>
      <c r="B12" s="46" t="s">
        <v>42</v>
      </c>
      <c r="C12" s="46" t="s">
        <v>352</v>
      </c>
      <c r="D12" s="24" t="s">
        <v>32</v>
      </c>
      <c r="E12" s="45">
        <v>10</v>
      </c>
      <c r="F12" s="45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45">
        <v>913</v>
      </c>
      <c r="N12" s="3">
        <v>0</v>
      </c>
      <c r="O12" s="3">
        <v>0</v>
      </c>
      <c r="P12" s="15">
        <f t="shared" si="0"/>
        <v>913</v>
      </c>
      <c r="Q12" s="7">
        <v>0</v>
      </c>
      <c r="R12" s="3">
        <v>0</v>
      </c>
      <c r="S12" s="3">
        <v>0</v>
      </c>
      <c r="T12" s="3">
        <v>0</v>
      </c>
      <c r="U12" s="45">
        <v>913</v>
      </c>
      <c r="V12" s="45">
        <v>913</v>
      </c>
      <c r="W12" s="3">
        <v>0</v>
      </c>
      <c r="X12" s="3">
        <v>0</v>
      </c>
      <c r="Y12" s="3">
        <f t="shared" si="1"/>
        <v>913</v>
      </c>
      <c r="Z12" s="3">
        <v>0</v>
      </c>
      <c r="AA12" s="3">
        <v>0</v>
      </c>
      <c r="AB12" s="15">
        <f t="shared" si="2"/>
        <v>913</v>
      </c>
      <c r="AC12" s="18" t="s">
        <v>477</v>
      </c>
      <c r="AD12" s="5" t="s">
        <v>479</v>
      </c>
      <c r="AE12" s="5" t="s">
        <v>479</v>
      </c>
      <c r="AF12" s="104">
        <v>8.2799999999999994</v>
      </c>
      <c r="AG12" s="98" t="s">
        <v>31</v>
      </c>
      <c r="AH12" s="24" t="s">
        <v>29</v>
      </c>
      <c r="AI12" s="45" t="s">
        <v>508</v>
      </c>
      <c r="AJ12" s="46" t="s">
        <v>63</v>
      </c>
    </row>
    <row r="13" spans="1:36" s="6" customFormat="1" ht="26.4" x14ac:dyDescent="0.25">
      <c r="A13" s="7">
        <v>6</v>
      </c>
      <c r="B13" s="45" t="s">
        <v>57</v>
      </c>
      <c r="C13" s="46" t="s">
        <v>58</v>
      </c>
      <c r="D13" s="24" t="s">
        <v>32</v>
      </c>
      <c r="E13" s="45">
        <v>10</v>
      </c>
      <c r="F13" s="45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45">
        <v>92</v>
      </c>
      <c r="N13" s="3">
        <v>0</v>
      </c>
      <c r="O13" s="3">
        <v>0</v>
      </c>
      <c r="P13" s="15">
        <f t="shared" si="0"/>
        <v>92</v>
      </c>
      <c r="Q13" s="7">
        <v>0</v>
      </c>
      <c r="R13" s="3">
        <v>0</v>
      </c>
      <c r="S13" s="3">
        <v>0</v>
      </c>
      <c r="T13" s="3">
        <v>0</v>
      </c>
      <c r="U13" s="45">
        <v>92</v>
      </c>
      <c r="V13" s="45">
        <v>92</v>
      </c>
      <c r="W13" s="3">
        <v>0</v>
      </c>
      <c r="X13" s="3">
        <v>0</v>
      </c>
      <c r="Y13" s="3">
        <f t="shared" si="1"/>
        <v>92</v>
      </c>
      <c r="Z13" s="3">
        <v>0</v>
      </c>
      <c r="AA13" s="3">
        <v>0</v>
      </c>
      <c r="AB13" s="15">
        <f t="shared" si="2"/>
        <v>92</v>
      </c>
      <c r="AC13" s="18" t="s">
        <v>480</v>
      </c>
      <c r="AD13" s="5" t="s">
        <v>481</v>
      </c>
      <c r="AE13" s="5" t="s">
        <v>481</v>
      </c>
      <c r="AF13" s="104">
        <v>1.53</v>
      </c>
      <c r="AG13" s="98" t="s">
        <v>31</v>
      </c>
      <c r="AH13" s="24" t="s">
        <v>29</v>
      </c>
      <c r="AI13" s="45" t="s">
        <v>509</v>
      </c>
      <c r="AJ13" s="46" t="s">
        <v>63</v>
      </c>
    </row>
    <row r="14" spans="1:36" s="6" customFormat="1" ht="26.4" x14ac:dyDescent="0.25">
      <c r="A14" s="22">
        <v>7</v>
      </c>
      <c r="B14" s="45" t="s">
        <v>135</v>
      </c>
      <c r="C14" s="46" t="s">
        <v>443</v>
      </c>
      <c r="D14" s="24" t="s">
        <v>32</v>
      </c>
      <c r="E14" s="45">
        <v>10</v>
      </c>
      <c r="F14" s="45">
        <v>5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45">
        <v>29</v>
      </c>
      <c r="N14" s="3">
        <v>0</v>
      </c>
      <c r="O14" s="3">
        <v>0</v>
      </c>
      <c r="P14" s="15">
        <f t="shared" si="0"/>
        <v>29</v>
      </c>
      <c r="Q14" s="7">
        <v>0</v>
      </c>
      <c r="R14" s="3">
        <v>0</v>
      </c>
      <c r="S14" s="3">
        <v>0</v>
      </c>
      <c r="T14" s="3">
        <v>0</v>
      </c>
      <c r="U14" s="45">
        <v>29</v>
      </c>
      <c r="V14" s="45">
        <v>29</v>
      </c>
      <c r="W14" s="3">
        <v>0</v>
      </c>
      <c r="X14" s="3">
        <v>0</v>
      </c>
      <c r="Y14" s="3">
        <f t="shared" si="1"/>
        <v>29</v>
      </c>
      <c r="Z14" s="3">
        <v>0</v>
      </c>
      <c r="AA14" s="3">
        <v>0</v>
      </c>
      <c r="AB14" s="15">
        <f t="shared" si="2"/>
        <v>29</v>
      </c>
      <c r="AC14" s="61" t="s">
        <v>482</v>
      </c>
      <c r="AD14" s="62" t="s">
        <v>483</v>
      </c>
      <c r="AE14" s="62" t="s">
        <v>483</v>
      </c>
      <c r="AF14" s="104">
        <v>0.95</v>
      </c>
      <c r="AG14" s="98" t="s">
        <v>31</v>
      </c>
      <c r="AH14" s="24" t="s">
        <v>29</v>
      </c>
      <c r="AI14" s="45" t="s">
        <v>510</v>
      </c>
      <c r="AJ14" s="46" t="s">
        <v>50</v>
      </c>
    </row>
    <row r="15" spans="1:36" s="6" customFormat="1" ht="79.2" x14ac:dyDescent="0.25">
      <c r="A15" s="7">
        <v>8</v>
      </c>
      <c r="B15" s="46" t="s">
        <v>107</v>
      </c>
      <c r="C15" s="46" t="s">
        <v>444</v>
      </c>
      <c r="D15" s="24" t="s">
        <v>32</v>
      </c>
      <c r="E15" s="45">
        <v>10</v>
      </c>
      <c r="F15" s="45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45">
        <v>26</v>
      </c>
      <c r="N15" s="3">
        <v>0</v>
      </c>
      <c r="O15" s="3">
        <v>0</v>
      </c>
      <c r="P15" s="15">
        <f t="shared" si="0"/>
        <v>26</v>
      </c>
      <c r="Q15" s="7">
        <v>0</v>
      </c>
      <c r="R15" s="3">
        <v>0</v>
      </c>
      <c r="S15" s="3">
        <v>0</v>
      </c>
      <c r="T15" s="3">
        <v>0</v>
      </c>
      <c r="U15" s="45">
        <v>26</v>
      </c>
      <c r="V15" s="45">
        <v>26</v>
      </c>
      <c r="W15" s="3">
        <v>0</v>
      </c>
      <c r="X15" s="3">
        <v>0</v>
      </c>
      <c r="Y15" s="3">
        <f t="shared" si="1"/>
        <v>26</v>
      </c>
      <c r="Z15" s="3">
        <v>0</v>
      </c>
      <c r="AA15" s="3">
        <v>0</v>
      </c>
      <c r="AB15" s="15">
        <f t="shared" si="2"/>
        <v>26</v>
      </c>
      <c r="AC15" s="61" t="s">
        <v>484</v>
      </c>
      <c r="AD15" s="62" t="s">
        <v>485</v>
      </c>
      <c r="AE15" s="62" t="s">
        <v>485</v>
      </c>
      <c r="AF15" s="104">
        <v>3</v>
      </c>
      <c r="AG15" s="98" t="s">
        <v>31</v>
      </c>
      <c r="AH15" s="24" t="s">
        <v>29</v>
      </c>
      <c r="AI15" s="45" t="s">
        <v>511</v>
      </c>
      <c r="AJ15" s="50" t="s">
        <v>433</v>
      </c>
    </row>
    <row r="16" spans="1:36" s="6" customFormat="1" ht="79.2" x14ac:dyDescent="0.25">
      <c r="A16" s="7">
        <v>9</v>
      </c>
      <c r="B16" s="45" t="s">
        <v>426</v>
      </c>
      <c r="C16" s="46" t="s">
        <v>114</v>
      </c>
      <c r="D16" s="24" t="s">
        <v>32</v>
      </c>
      <c r="E16" s="45">
        <v>10</v>
      </c>
      <c r="F16" s="45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45">
        <v>10</v>
      </c>
      <c r="N16" s="3">
        <v>0</v>
      </c>
      <c r="O16" s="3">
        <v>0</v>
      </c>
      <c r="P16" s="15">
        <f t="shared" si="0"/>
        <v>10</v>
      </c>
      <c r="Q16" s="7">
        <v>0</v>
      </c>
      <c r="R16" s="3">
        <v>0</v>
      </c>
      <c r="S16" s="3">
        <v>0</v>
      </c>
      <c r="T16" s="3">
        <v>0</v>
      </c>
      <c r="U16" s="45">
        <v>10</v>
      </c>
      <c r="V16" s="45">
        <v>10</v>
      </c>
      <c r="W16" s="3">
        <v>0</v>
      </c>
      <c r="X16" s="3">
        <v>0</v>
      </c>
      <c r="Y16" s="3">
        <f t="shared" si="1"/>
        <v>10</v>
      </c>
      <c r="Z16" s="3">
        <v>0</v>
      </c>
      <c r="AA16" s="3">
        <v>0</v>
      </c>
      <c r="AB16" s="15">
        <f t="shared" si="2"/>
        <v>10</v>
      </c>
      <c r="AC16" s="61" t="s">
        <v>486</v>
      </c>
      <c r="AD16" s="62" t="s">
        <v>487</v>
      </c>
      <c r="AE16" s="62" t="s">
        <v>487</v>
      </c>
      <c r="AF16" s="104">
        <v>7.17</v>
      </c>
      <c r="AG16" s="98" t="s">
        <v>31</v>
      </c>
      <c r="AH16" s="24" t="s">
        <v>29</v>
      </c>
      <c r="AI16" s="45" t="s">
        <v>512</v>
      </c>
      <c r="AJ16" s="46" t="s">
        <v>434</v>
      </c>
    </row>
    <row r="17" spans="1:36" s="6" customFormat="1" ht="66" x14ac:dyDescent="0.25">
      <c r="A17" s="7">
        <v>10</v>
      </c>
      <c r="B17" s="45" t="s">
        <v>427</v>
      </c>
      <c r="C17" s="46" t="s">
        <v>445</v>
      </c>
      <c r="D17" s="24" t="s">
        <v>32</v>
      </c>
      <c r="E17" s="45">
        <v>6</v>
      </c>
      <c r="F17" s="45">
        <v>1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45">
        <v>50</v>
      </c>
      <c r="N17" s="3">
        <v>0</v>
      </c>
      <c r="O17" s="3">
        <v>0</v>
      </c>
      <c r="P17" s="15">
        <f t="shared" si="0"/>
        <v>50</v>
      </c>
      <c r="Q17" s="7">
        <v>0</v>
      </c>
      <c r="R17" s="3">
        <v>0</v>
      </c>
      <c r="S17" s="3">
        <v>0</v>
      </c>
      <c r="T17" s="3">
        <v>0</v>
      </c>
      <c r="U17" s="45">
        <v>50</v>
      </c>
      <c r="V17" s="45">
        <v>50</v>
      </c>
      <c r="W17" s="3">
        <v>0</v>
      </c>
      <c r="X17" s="3">
        <v>0</v>
      </c>
      <c r="Y17" s="3">
        <f t="shared" si="1"/>
        <v>50</v>
      </c>
      <c r="Z17" s="3">
        <v>0</v>
      </c>
      <c r="AA17" s="3">
        <v>0</v>
      </c>
      <c r="AB17" s="15">
        <f t="shared" si="2"/>
        <v>50</v>
      </c>
      <c r="AC17" s="61" t="s">
        <v>488</v>
      </c>
      <c r="AD17" s="62" t="s">
        <v>489</v>
      </c>
      <c r="AE17" s="62" t="s">
        <v>489</v>
      </c>
      <c r="AF17" s="104">
        <v>3.67</v>
      </c>
      <c r="AG17" s="98" t="s">
        <v>31</v>
      </c>
      <c r="AH17" s="24" t="s">
        <v>29</v>
      </c>
      <c r="AI17" s="45" t="s">
        <v>513</v>
      </c>
      <c r="AJ17" s="46" t="s">
        <v>435</v>
      </c>
    </row>
    <row r="18" spans="1:36" s="6" customFormat="1" ht="105.6" x14ac:dyDescent="0.25">
      <c r="A18" s="22">
        <v>11</v>
      </c>
      <c r="B18" s="69" t="s">
        <v>108</v>
      </c>
      <c r="C18" s="50" t="s">
        <v>446</v>
      </c>
      <c r="D18" s="3" t="s">
        <v>53</v>
      </c>
      <c r="E18" s="45">
        <v>0.4</v>
      </c>
      <c r="F18" s="49">
        <v>1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50">
        <v>27</v>
      </c>
      <c r="N18" s="3">
        <v>0</v>
      </c>
      <c r="O18" s="3">
        <v>0</v>
      </c>
      <c r="P18" s="15">
        <f t="shared" si="0"/>
        <v>27</v>
      </c>
      <c r="Q18" s="7">
        <v>0</v>
      </c>
      <c r="R18" s="3">
        <v>0</v>
      </c>
      <c r="S18" s="3">
        <v>0</v>
      </c>
      <c r="T18" s="3">
        <v>0</v>
      </c>
      <c r="U18" s="50">
        <v>27</v>
      </c>
      <c r="V18" s="50">
        <v>27</v>
      </c>
      <c r="W18" s="3">
        <v>0</v>
      </c>
      <c r="X18" s="3">
        <v>0</v>
      </c>
      <c r="Y18" s="3">
        <f t="shared" si="1"/>
        <v>27</v>
      </c>
      <c r="Z18" s="3">
        <v>0</v>
      </c>
      <c r="AA18" s="3">
        <v>0</v>
      </c>
      <c r="AB18" s="15">
        <f t="shared" si="2"/>
        <v>27</v>
      </c>
      <c r="AC18" s="61" t="s">
        <v>490</v>
      </c>
      <c r="AD18" s="62" t="s">
        <v>491</v>
      </c>
      <c r="AE18" s="62" t="s">
        <v>491</v>
      </c>
      <c r="AF18" s="104">
        <v>3</v>
      </c>
      <c r="AG18" s="98" t="s">
        <v>31</v>
      </c>
      <c r="AH18" s="24" t="s">
        <v>29</v>
      </c>
      <c r="AI18" s="45" t="s">
        <v>514</v>
      </c>
      <c r="AJ18" s="50" t="s">
        <v>436</v>
      </c>
    </row>
    <row r="19" spans="1:36" s="6" customFormat="1" ht="71.25" customHeight="1" x14ac:dyDescent="0.25">
      <c r="A19" s="7">
        <v>12</v>
      </c>
      <c r="B19" s="45" t="s">
        <v>428</v>
      </c>
      <c r="C19" s="46" t="s">
        <v>447</v>
      </c>
      <c r="D19" s="3" t="s">
        <v>53</v>
      </c>
      <c r="E19" s="45">
        <v>0.4</v>
      </c>
      <c r="F19" s="45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45">
        <v>18</v>
      </c>
      <c r="N19" s="3">
        <v>0</v>
      </c>
      <c r="O19" s="3">
        <v>0</v>
      </c>
      <c r="P19" s="15">
        <f t="shared" si="0"/>
        <v>18</v>
      </c>
      <c r="Q19" s="7">
        <v>0</v>
      </c>
      <c r="R19" s="3">
        <v>0</v>
      </c>
      <c r="S19" s="3">
        <v>0</v>
      </c>
      <c r="T19" s="3">
        <v>0</v>
      </c>
      <c r="U19" s="45">
        <v>18</v>
      </c>
      <c r="V19" s="45">
        <v>18</v>
      </c>
      <c r="W19" s="3">
        <v>0</v>
      </c>
      <c r="X19" s="3">
        <v>0</v>
      </c>
      <c r="Y19" s="3">
        <f t="shared" si="1"/>
        <v>18</v>
      </c>
      <c r="Z19" s="3">
        <v>0</v>
      </c>
      <c r="AA19" s="3">
        <v>0</v>
      </c>
      <c r="AB19" s="15">
        <f t="shared" si="2"/>
        <v>18</v>
      </c>
      <c r="AC19" s="61" t="s">
        <v>492</v>
      </c>
      <c r="AD19" s="62" t="s">
        <v>493</v>
      </c>
      <c r="AE19" s="62" t="s">
        <v>493</v>
      </c>
      <c r="AF19" s="103">
        <v>3.83</v>
      </c>
      <c r="AG19" s="98" t="s">
        <v>31</v>
      </c>
      <c r="AH19" s="24" t="s">
        <v>29</v>
      </c>
      <c r="AI19" s="45" t="s">
        <v>515</v>
      </c>
      <c r="AJ19" s="70" t="s">
        <v>437</v>
      </c>
    </row>
    <row r="20" spans="1:36" s="6" customFormat="1" ht="54" customHeight="1" x14ac:dyDescent="0.25">
      <c r="A20" s="7">
        <v>13</v>
      </c>
      <c r="B20" s="49" t="s">
        <v>231</v>
      </c>
      <c r="C20" s="50" t="s">
        <v>362</v>
      </c>
      <c r="D20" s="3" t="s">
        <v>53</v>
      </c>
      <c r="E20" s="49">
        <v>0.4</v>
      </c>
      <c r="F20" s="49">
        <v>1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49">
        <v>23</v>
      </c>
      <c r="N20" s="3">
        <v>0</v>
      </c>
      <c r="O20" s="3">
        <v>0</v>
      </c>
      <c r="P20" s="15">
        <f t="shared" si="0"/>
        <v>23</v>
      </c>
      <c r="Q20" s="7">
        <v>0</v>
      </c>
      <c r="R20" s="3">
        <v>0</v>
      </c>
      <c r="S20" s="3">
        <v>0</v>
      </c>
      <c r="T20" s="3">
        <v>0</v>
      </c>
      <c r="U20" s="49">
        <v>23</v>
      </c>
      <c r="V20" s="49">
        <v>23</v>
      </c>
      <c r="W20" s="3">
        <v>0</v>
      </c>
      <c r="X20" s="3">
        <v>0</v>
      </c>
      <c r="Y20" s="3">
        <f t="shared" si="1"/>
        <v>23</v>
      </c>
      <c r="Z20" s="3">
        <v>0</v>
      </c>
      <c r="AA20" s="3">
        <v>0</v>
      </c>
      <c r="AB20" s="15">
        <f t="shared" si="2"/>
        <v>23</v>
      </c>
      <c r="AC20" s="61" t="s">
        <v>494</v>
      </c>
      <c r="AD20" s="62" t="s">
        <v>495</v>
      </c>
      <c r="AE20" s="62" t="s">
        <v>495</v>
      </c>
      <c r="AF20" s="101">
        <v>2.5</v>
      </c>
      <c r="AG20" s="98" t="s">
        <v>31</v>
      </c>
      <c r="AH20" s="24" t="s">
        <v>29</v>
      </c>
      <c r="AI20" s="45" t="s">
        <v>516</v>
      </c>
      <c r="AJ20" s="50" t="s">
        <v>438</v>
      </c>
    </row>
    <row r="21" spans="1:36" s="89" customFormat="1" ht="84" customHeight="1" x14ac:dyDescent="0.25">
      <c r="A21" s="7">
        <v>14</v>
      </c>
      <c r="B21" s="45" t="s">
        <v>134</v>
      </c>
      <c r="C21" s="46" t="s">
        <v>448</v>
      </c>
      <c r="D21" s="3" t="s">
        <v>53</v>
      </c>
      <c r="E21" s="45">
        <v>0.4</v>
      </c>
      <c r="F21" s="45">
        <v>1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49">
        <v>34</v>
      </c>
      <c r="N21" s="82">
        <v>0</v>
      </c>
      <c r="O21" s="82">
        <v>0</v>
      </c>
      <c r="P21" s="83">
        <f t="shared" si="0"/>
        <v>34</v>
      </c>
      <c r="Q21" s="78">
        <v>0</v>
      </c>
      <c r="R21" s="82">
        <v>0</v>
      </c>
      <c r="S21" s="82">
        <v>0</v>
      </c>
      <c r="T21" s="3">
        <v>0</v>
      </c>
      <c r="U21" s="49">
        <v>34</v>
      </c>
      <c r="V21" s="49">
        <v>34</v>
      </c>
      <c r="W21" s="3">
        <v>0</v>
      </c>
      <c r="X21" s="82">
        <v>0</v>
      </c>
      <c r="Y21" s="82">
        <f t="shared" si="1"/>
        <v>34</v>
      </c>
      <c r="Z21" s="82">
        <v>0</v>
      </c>
      <c r="AA21" s="82">
        <v>0</v>
      </c>
      <c r="AB21" s="83">
        <f t="shared" si="2"/>
        <v>34</v>
      </c>
      <c r="AC21" s="84" t="s">
        <v>496</v>
      </c>
      <c r="AD21" s="73" t="s">
        <v>497</v>
      </c>
      <c r="AE21" s="73" t="s">
        <v>497</v>
      </c>
      <c r="AF21" s="103">
        <v>2.73</v>
      </c>
      <c r="AG21" s="99" t="s">
        <v>31</v>
      </c>
      <c r="AH21" s="87" t="s">
        <v>29</v>
      </c>
      <c r="AI21" s="45" t="s">
        <v>517</v>
      </c>
      <c r="AJ21" s="70" t="s">
        <v>439</v>
      </c>
    </row>
    <row r="22" spans="1:36" s="6" customFormat="1" ht="62.25" customHeight="1" x14ac:dyDescent="0.25">
      <c r="A22" s="22">
        <v>15</v>
      </c>
      <c r="B22" s="45" t="s">
        <v>429</v>
      </c>
      <c r="C22" s="46" t="s">
        <v>449</v>
      </c>
      <c r="D22" s="3" t="s">
        <v>53</v>
      </c>
      <c r="E22" s="45">
        <v>0.4</v>
      </c>
      <c r="F22" s="45">
        <v>1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45">
        <v>41</v>
      </c>
      <c r="N22" s="3">
        <v>0</v>
      </c>
      <c r="O22" s="3">
        <v>0</v>
      </c>
      <c r="P22" s="15">
        <f t="shared" si="0"/>
        <v>41</v>
      </c>
      <c r="Q22" s="7">
        <v>0</v>
      </c>
      <c r="R22" s="3">
        <v>0</v>
      </c>
      <c r="S22" s="3">
        <v>0</v>
      </c>
      <c r="T22" s="3">
        <v>0</v>
      </c>
      <c r="U22" s="45">
        <v>41</v>
      </c>
      <c r="V22" s="45">
        <v>41</v>
      </c>
      <c r="W22" s="3">
        <v>0</v>
      </c>
      <c r="X22" s="3">
        <v>0</v>
      </c>
      <c r="Y22" s="3">
        <f t="shared" si="1"/>
        <v>41</v>
      </c>
      <c r="Z22" s="3">
        <v>0</v>
      </c>
      <c r="AA22" s="3">
        <v>0</v>
      </c>
      <c r="AB22" s="15">
        <f t="shared" si="2"/>
        <v>41</v>
      </c>
      <c r="AC22" s="61" t="s">
        <v>498</v>
      </c>
      <c r="AD22" s="62" t="s">
        <v>499</v>
      </c>
      <c r="AE22" s="62" t="s">
        <v>499</v>
      </c>
      <c r="AF22" s="102">
        <v>5.25</v>
      </c>
      <c r="AG22" s="98" t="s">
        <v>31</v>
      </c>
      <c r="AH22" s="24" t="s">
        <v>29</v>
      </c>
      <c r="AI22" s="45" t="s">
        <v>518</v>
      </c>
      <c r="AJ22" s="70" t="s">
        <v>437</v>
      </c>
    </row>
    <row r="23" spans="1:36" s="6" customFormat="1" ht="62.25" customHeight="1" x14ac:dyDescent="0.25">
      <c r="A23" s="7">
        <v>16</v>
      </c>
      <c r="B23" s="46" t="s">
        <v>45</v>
      </c>
      <c r="C23" s="46" t="s">
        <v>148</v>
      </c>
      <c r="D23" s="68" t="s">
        <v>32</v>
      </c>
      <c r="E23" s="45">
        <v>10</v>
      </c>
      <c r="F23" s="45">
        <v>5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5">
        <v>69</v>
      </c>
      <c r="N23" s="3">
        <v>0</v>
      </c>
      <c r="O23" s="3">
        <v>0</v>
      </c>
      <c r="P23" s="15">
        <f t="shared" si="0"/>
        <v>69</v>
      </c>
      <c r="Q23" s="7">
        <v>0</v>
      </c>
      <c r="R23" s="3">
        <v>0</v>
      </c>
      <c r="S23" s="3">
        <v>0</v>
      </c>
      <c r="T23" s="3">
        <v>0</v>
      </c>
      <c r="U23" s="45">
        <v>69</v>
      </c>
      <c r="V23" s="45">
        <v>69</v>
      </c>
      <c r="W23" s="3">
        <v>0</v>
      </c>
      <c r="X23" s="3">
        <v>0</v>
      </c>
      <c r="Y23" s="3">
        <f>SUM(Q23:U23)</f>
        <v>69</v>
      </c>
      <c r="Z23" s="3">
        <v>0</v>
      </c>
      <c r="AA23" s="3">
        <v>0</v>
      </c>
      <c r="AB23" s="15">
        <f>SUM(Y23:AA23)</f>
        <v>69</v>
      </c>
      <c r="AC23" s="61" t="s">
        <v>500</v>
      </c>
      <c r="AD23" s="62" t="s">
        <v>501</v>
      </c>
      <c r="AE23" s="62" t="s">
        <v>501</v>
      </c>
      <c r="AF23" s="102">
        <v>5.9</v>
      </c>
      <c r="AG23" s="98" t="s">
        <v>31</v>
      </c>
      <c r="AH23" s="24" t="s">
        <v>29</v>
      </c>
      <c r="AI23" s="45" t="s">
        <v>519</v>
      </c>
      <c r="AJ23" s="46" t="s">
        <v>50</v>
      </c>
    </row>
    <row r="24" spans="1:36" s="6" customFormat="1" ht="114" customHeight="1" x14ac:dyDescent="0.25">
      <c r="A24" s="7">
        <v>17</v>
      </c>
      <c r="B24" s="45" t="s">
        <v>430</v>
      </c>
      <c r="C24" s="46" t="s">
        <v>450</v>
      </c>
      <c r="D24" s="68" t="s">
        <v>53</v>
      </c>
      <c r="E24" s="45">
        <v>0.4</v>
      </c>
      <c r="F24" s="45">
        <v>1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45">
        <v>15</v>
      </c>
      <c r="N24" s="3">
        <v>0</v>
      </c>
      <c r="O24" s="3">
        <v>0</v>
      </c>
      <c r="P24" s="15">
        <f t="shared" si="0"/>
        <v>15</v>
      </c>
      <c r="Q24" s="7">
        <v>0</v>
      </c>
      <c r="R24" s="3">
        <v>0</v>
      </c>
      <c r="S24" s="3">
        <v>0</v>
      </c>
      <c r="T24" s="3">
        <v>0</v>
      </c>
      <c r="U24" s="45">
        <v>15</v>
      </c>
      <c r="V24" s="45">
        <v>15</v>
      </c>
      <c r="W24" s="3">
        <v>0</v>
      </c>
      <c r="X24" s="3">
        <v>0</v>
      </c>
      <c r="Y24" s="3">
        <f>SUM(Q24:U24)</f>
        <v>15</v>
      </c>
      <c r="Z24" s="3">
        <v>0</v>
      </c>
      <c r="AA24" s="3">
        <v>0</v>
      </c>
      <c r="AB24" s="15">
        <f t="shared" si="2"/>
        <v>15</v>
      </c>
      <c r="AC24" s="61" t="s">
        <v>502</v>
      </c>
      <c r="AD24" s="62" t="s">
        <v>503</v>
      </c>
      <c r="AE24" s="62" t="s">
        <v>503</v>
      </c>
      <c r="AF24" s="102">
        <v>2.4700000000000002</v>
      </c>
      <c r="AG24" s="98" t="s">
        <v>31</v>
      </c>
      <c r="AH24" s="24" t="s">
        <v>29</v>
      </c>
      <c r="AI24" s="45" t="s">
        <v>520</v>
      </c>
      <c r="AJ24" s="50" t="s">
        <v>440</v>
      </c>
    </row>
    <row r="25" spans="1:36" s="6" customFormat="1" ht="92.25" customHeight="1" x14ac:dyDescent="0.25">
      <c r="A25" s="7">
        <v>18</v>
      </c>
      <c r="B25" s="45" t="s">
        <v>45</v>
      </c>
      <c r="C25" s="46" t="s">
        <v>148</v>
      </c>
      <c r="D25" s="68" t="s">
        <v>32</v>
      </c>
      <c r="E25" s="45">
        <v>10</v>
      </c>
      <c r="F25" s="45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45">
        <v>69</v>
      </c>
      <c r="N25" s="3">
        <v>0</v>
      </c>
      <c r="O25" s="3">
        <v>0</v>
      </c>
      <c r="P25" s="15">
        <f t="shared" si="0"/>
        <v>69</v>
      </c>
      <c r="Q25" s="7">
        <v>0</v>
      </c>
      <c r="R25" s="3">
        <v>0</v>
      </c>
      <c r="S25" s="3">
        <v>0</v>
      </c>
      <c r="T25" s="3">
        <v>0</v>
      </c>
      <c r="U25" s="45">
        <v>69</v>
      </c>
      <c r="V25" s="45">
        <v>69</v>
      </c>
      <c r="W25" s="3">
        <v>0</v>
      </c>
      <c r="X25" s="3">
        <v>0</v>
      </c>
      <c r="Y25" s="3">
        <f>SUM(Q25:U25)</f>
        <v>69</v>
      </c>
      <c r="Z25" s="3">
        <v>0</v>
      </c>
      <c r="AA25" s="3">
        <v>0</v>
      </c>
      <c r="AB25" s="15">
        <f t="shared" si="2"/>
        <v>69</v>
      </c>
      <c r="AC25" s="61" t="s">
        <v>521</v>
      </c>
      <c r="AD25" s="62" t="s">
        <v>522</v>
      </c>
      <c r="AE25" s="62" t="s">
        <v>522</v>
      </c>
      <c r="AF25" s="113">
        <v>2.08</v>
      </c>
      <c r="AG25" s="98" t="s">
        <v>31</v>
      </c>
      <c r="AH25" s="24" t="s">
        <v>29</v>
      </c>
      <c r="AI25" s="45" t="s">
        <v>523</v>
      </c>
      <c r="AJ25" s="46" t="s">
        <v>50</v>
      </c>
    </row>
    <row r="26" spans="1:36" s="6" customFormat="1" ht="101.25" customHeight="1" x14ac:dyDescent="0.25">
      <c r="A26" s="22">
        <v>19</v>
      </c>
      <c r="B26" s="45" t="s">
        <v>339</v>
      </c>
      <c r="C26" s="46" t="s">
        <v>369</v>
      </c>
      <c r="D26" s="68" t="s">
        <v>32</v>
      </c>
      <c r="E26" s="59">
        <v>10</v>
      </c>
      <c r="F26" s="45">
        <v>1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45">
        <v>86</v>
      </c>
      <c r="N26" s="3">
        <v>0</v>
      </c>
      <c r="O26" s="3">
        <v>0</v>
      </c>
      <c r="P26" s="15">
        <f t="shared" si="0"/>
        <v>86</v>
      </c>
      <c r="Q26" s="7">
        <v>0</v>
      </c>
      <c r="R26" s="3">
        <v>0</v>
      </c>
      <c r="S26" s="3">
        <v>0</v>
      </c>
      <c r="T26" s="3">
        <v>0</v>
      </c>
      <c r="U26" s="45">
        <v>86</v>
      </c>
      <c r="V26" s="45">
        <v>86</v>
      </c>
      <c r="W26" s="3">
        <v>0</v>
      </c>
      <c r="X26" s="3">
        <v>0</v>
      </c>
      <c r="Y26" s="3">
        <f>SUM(Q26:U26)</f>
        <v>86</v>
      </c>
      <c r="Z26" s="3">
        <v>0</v>
      </c>
      <c r="AA26" s="3">
        <v>0</v>
      </c>
      <c r="AB26" s="15">
        <f t="shared" si="2"/>
        <v>86</v>
      </c>
      <c r="AC26" s="61" t="s">
        <v>524</v>
      </c>
      <c r="AD26" s="62" t="s">
        <v>525</v>
      </c>
      <c r="AE26" s="62" t="s">
        <v>525</v>
      </c>
      <c r="AF26" s="113">
        <v>9.5</v>
      </c>
      <c r="AG26" s="98" t="s">
        <v>31</v>
      </c>
      <c r="AH26" s="24" t="s">
        <v>29</v>
      </c>
      <c r="AI26" s="45" t="s">
        <v>526</v>
      </c>
      <c r="AJ26" s="50" t="s">
        <v>452</v>
      </c>
    </row>
    <row r="27" spans="1:36" s="6" customFormat="1" ht="101.25" customHeight="1" x14ac:dyDescent="0.25">
      <c r="A27" s="7">
        <v>20</v>
      </c>
      <c r="B27" s="45" t="s">
        <v>108</v>
      </c>
      <c r="C27" s="46" t="s">
        <v>451</v>
      </c>
      <c r="D27" s="68" t="s">
        <v>53</v>
      </c>
      <c r="E27" s="59">
        <v>0.4</v>
      </c>
      <c r="F27" s="45">
        <v>1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45">
        <v>31</v>
      </c>
      <c r="N27" s="3">
        <v>0</v>
      </c>
      <c r="O27" s="3">
        <v>0</v>
      </c>
      <c r="P27" s="15">
        <f t="shared" si="0"/>
        <v>31</v>
      </c>
      <c r="Q27" s="7">
        <v>0</v>
      </c>
      <c r="R27" s="3">
        <v>0</v>
      </c>
      <c r="S27" s="3">
        <v>0</v>
      </c>
      <c r="T27" s="3">
        <v>0</v>
      </c>
      <c r="U27" s="45">
        <v>31</v>
      </c>
      <c r="V27" s="45">
        <v>31</v>
      </c>
      <c r="W27" s="3">
        <v>0</v>
      </c>
      <c r="X27" s="68"/>
      <c r="Y27" s="3">
        <f t="shared" ref="Y27:Y41" si="3">SUM(Q27:U27)</f>
        <v>31</v>
      </c>
      <c r="Z27" s="3">
        <v>0</v>
      </c>
      <c r="AA27" s="3">
        <v>0</v>
      </c>
      <c r="AB27" s="15">
        <f t="shared" si="2"/>
        <v>31</v>
      </c>
      <c r="AC27" s="61" t="s">
        <v>527</v>
      </c>
      <c r="AD27" s="62" t="s">
        <v>528</v>
      </c>
      <c r="AE27" s="62" t="s">
        <v>528</v>
      </c>
      <c r="AF27" s="113">
        <v>3.67</v>
      </c>
      <c r="AG27" s="98" t="s">
        <v>31</v>
      </c>
      <c r="AH27" s="24" t="s">
        <v>29</v>
      </c>
      <c r="AI27" s="45" t="s">
        <v>529</v>
      </c>
      <c r="AJ27" s="46" t="s">
        <v>453</v>
      </c>
    </row>
    <row r="28" spans="1:36" s="6" customFormat="1" ht="101.25" customHeight="1" x14ac:dyDescent="0.25">
      <c r="A28" s="7">
        <v>21</v>
      </c>
      <c r="B28" s="45" t="s">
        <v>57</v>
      </c>
      <c r="C28" s="46" t="s">
        <v>58</v>
      </c>
      <c r="D28" s="68" t="s">
        <v>32</v>
      </c>
      <c r="E28" s="59">
        <v>10</v>
      </c>
      <c r="F28" s="45">
        <v>5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45">
        <v>104</v>
      </c>
      <c r="N28" s="3">
        <v>0</v>
      </c>
      <c r="O28" s="3">
        <v>0</v>
      </c>
      <c r="P28" s="15">
        <f t="shared" si="0"/>
        <v>104</v>
      </c>
      <c r="Q28" s="7">
        <v>0</v>
      </c>
      <c r="R28" s="3">
        <v>0</v>
      </c>
      <c r="S28" s="3">
        <v>0</v>
      </c>
      <c r="T28" s="3">
        <v>0</v>
      </c>
      <c r="U28" s="45">
        <v>104</v>
      </c>
      <c r="V28" s="45">
        <v>104</v>
      </c>
      <c r="W28" s="3">
        <v>0</v>
      </c>
      <c r="X28" s="68"/>
      <c r="Y28" s="3">
        <f t="shared" si="3"/>
        <v>104</v>
      </c>
      <c r="Z28" s="3">
        <v>0</v>
      </c>
      <c r="AA28" s="3">
        <v>0</v>
      </c>
      <c r="AB28" s="15">
        <f t="shared" si="2"/>
        <v>104</v>
      </c>
      <c r="AC28" s="61" t="s">
        <v>530</v>
      </c>
      <c r="AD28" s="62" t="s">
        <v>531</v>
      </c>
      <c r="AE28" s="62" t="s">
        <v>531</v>
      </c>
      <c r="AF28" s="113">
        <v>3.72</v>
      </c>
      <c r="AG28" s="98" t="s">
        <v>31</v>
      </c>
      <c r="AH28" s="24" t="s">
        <v>29</v>
      </c>
      <c r="AI28" s="45" t="s">
        <v>532</v>
      </c>
      <c r="AJ28" s="46" t="s">
        <v>63</v>
      </c>
    </row>
    <row r="29" spans="1:36" s="6" customFormat="1" ht="101.25" customHeight="1" x14ac:dyDescent="0.25">
      <c r="A29" s="22">
        <v>22</v>
      </c>
      <c r="B29" s="45" t="s">
        <v>133</v>
      </c>
      <c r="C29" s="46" t="s">
        <v>152</v>
      </c>
      <c r="D29" s="68" t="s">
        <v>32</v>
      </c>
      <c r="E29" s="59">
        <v>10</v>
      </c>
      <c r="F29" s="45">
        <v>5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45">
        <v>66</v>
      </c>
      <c r="N29" s="3">
        <v>0</v>
      </c>
      <c r="O29" s="3">
        <v>0</v>
      </c>
      <c r="P29" s="15">
        <f t="shared" si="0"/>
        <v>66</v>
      </c>
      <c r="Q29" s="7">
        <v>0</v>
      </c>
      <c r="R29" s="3">
        <v>0</v>
      </c>
      <c r="S29" s="3">
        <v>0</v>
      </c>
      <c r="T29" s="3">
        <v>0</v>
      </c>
      <c r="U29" s="45">
        <v>66</v>
      </c>
      <c r="V29" s="45">
        <v>66</v>
      </c>
      <c r="W29" s="3">
        <v>0</v>
      </c>
      <c r="X29" s="68"/>
      <c r="Y29" s="3">
        <f t="shared" si="3"/>
        <v>66</v>
      </c>
      <c r="Z29" s="3">
        <v>0</v>
      </c>
      <c r="AA29" s="3">
        <v>0</v>
      </c>
      <c r="AB29" s="15">
        <f t="shared" si="2"/>
        <v>66</v>
      </c>
      <c r="AC29" s="61" t="s">
        <v>533</v>
      </c>
      <c r="AD29" s="62" t="s">
        <v>534</v>
      </c>
      <c r="AE29" s="62" t="s">
        <v>534</v>
      </c>
      <c r="AF29" s="113">
        <v>1.9</v>
      </c>
      <c r="AG29" s="98" t="s">
        <v>31</v>
      </c>
      <c r="AH29" s="24" t="s">
        <v>29</v>
      </c>
      <c r="AI29" s="45" t="s">
        <v>535</v>
      </c>
      <c r="AJ29" s="46" t="s">
        <v>50</v>
      </c>
    </row>
    <row r="30" spans="1:36" s="6" customFormat="1" ht="126.75" customHeight="1" x14ac:dyDescent="0.25">
      <c r="A30" s="7">
        <v>23</v>
      </c>
      <c r="B30" s="45" t="s">
        <v>428</v>
      </c>
      <c r="C30" s="46" t="s">
        <v>454</v>
      </c>
      <c r="D30" s="68" t="s">
        <v>53</v>
      </c>
      <c r="E30" s="59">
        <v>0.4</v>
      </c>
      <c r="F30" s="45">
        <v>5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59">
        <v>10</v>
      </c>
      <c r="N30" s="3">
        <v>0</v>
      </c>
      <c r="O30" s="3">
        <v>0</v>
      </c>
      <c r="P30" s="15">
        <f t="shared" si="0"/>
        <v>10</v>
      </c>
      <c r="Q30" s="7">
        <v>0</v>
      </c>
      <c r="R30" s="3">
        <v>0</v>
      </c>
      <c r="S30" s="3">
        <v>0</v>
      </c>
      <c r="T30" s="3">
        <v>0</v>
      </c>
      <c r="U30" s="3">
        <v>10</v>
      </c>
      <c r="V30" s="3">
        <v>10</v>
      </c>
      <c r="W30" s="3">
        <v>0</v>
      </c>
      <c r="X30" s="68"/>
      <c r="Y30" s="3">
        <f t="shared" si="3"/>
        <v>10</v>
      </c>
      <c r="Z30" s="3">
        <v>0</v>
      </c>
      <c r="AA30" s="3">
        <v>0</v>
      </c>
      <c r="AB30" s="15">
        <f t="shared" si="2"/>
        <v>10</v>
      </c>
      <c r="AC30" s="61" t="s">
        <v>536</v>
      </c>
      <c r="AD30" s="62" t="s">
        <v>537</v>
      </c>
      <c r="AE30" s="62" t="s">
        <v>537</v>
      </c>
      <c r="AF30" s="113">
        <v>4.33</v>
      </c>
      <c r="AG30" s="98" t="s">
        <v>31</v>
      </c>
      <c r="AH30" s="24" t="s">
        <v>29</v>
      </c>
      <c r="AI30" s="45" t="s">
        <v>538</v>
      </c>
      <c r="AJ30" s="50" t="s">
        <v>455</v>
      </c>
    </row>
    <row r="31" spans="1:36" s="6" customFormat="1" ht="101.25" customHeight="1" x14ac:dyDescent="0.25">
      <c r="A31" s="7">
        <v>24</v>
      </c>
      <c r="B31" s="45" t="s">
        <v>456</v>
      </c>
      <c r="C31" s="46" t="s">
        <v>464</v>
      </c>
      <c r="D31" s="68" t="s">
        <v>53</v>
      </c>
      <c r="E31" s="45">
        <v>0.4</v>
      </c>
      <c r="F31" s="45">
        <v>1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45">
        <v>1</v>
      </c>
      <c r="N31" s="3">
        <v>0</v>
      </c>
      <c r="O31" s="3">
        <v>0</v>
      </c>
      <c r="P31" s="15">
        <f t="shared" si="0"/>
        <v>1</v>
      </c>
      <c r="Q31" s="7">
        <v>0</v>
      </c>
      <c r="R31" s="3">
        <v>0</v>
      </c>
      <c r="S31" s="3">
        <v>0</v>
      </c>
      <c r="T31" s="3">
        <v>0</v>
      </c>
      <c r="U31" s="45">
        <v>1</v>
      </c>
      <c r="V31" s="45">
        <v>1</v>
      </c>
      <c r="W31" s="3">
        <v>0</v>
      </c>
      <c r="X31" s="68"/>
      <c r="Y31" s="3">
        <f t="shared" si="3"/>
        <v>1</v>
      </c>
      <c r="Z31" s="3">
        <v>0</v>
      </c>
      <c r="AA31" s="3">
        <v>0</v>
      </c>
      <c r="AB31" s="15">
        <f t="shared" si="2"/>
        <v>1</v>
      </c>
      <c r="AC31" s="61" t="s">
        <v>539</v>
      </c>
      <c r="AD31" s="62" t="s">
        <v>540</v>
      </c>
      <c r="AE31" s="62" t="s">
        <v>540</v>
      </c>
      <c r="AF31" s="113">
        <v>16</v>
      </c>
      <c r="AG31" s="98" t="s">
        <v>31</v>
      </c>
      <c r="AH31" s="24" t="s">
        <v>29</v>
      </c>
      <c r="AI31" s="45" t="s">
        <v>541</v>
      </c>
      <c r="AJ31" s="46" t="s">
        <v>457</v>
      </c>
    </row>
    <row r="32" spans="1:36" s="6" customFormat="1" ht="101.25" customHeight="1" x14ac:dyDescent="0.25">
      <c r="A32" s="22">
        <v>25</v>
      </c>
      <c r="B32" s="45" t="s">
        <v>109</v>
      </c>
      <c r="C32" s="46" t="s">
        <v>465</v>
      </c>
      <c r="D32" s="68" t="s">
        <v>53</v>
      </c>
      <c r="E32" s="45">
        <v>0.4</v>
      </c>
      <c r="F32" s="45">
        <v>1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45">
        <v>39</v>
      </c>
      <c r="N32" s="3">
        <v>0</v>
      </c>
      <c r="O32" s="3">
        <v>0</v>
      </c>
      <c r="P32" s="15">
        <f t="shared" si="0"/>
        <v>39</v>
      </c>
      <c r="Q32" s="7">
        <v>0</v>
      </c>
      <c r="R32" s="3">
        <v>0</v>
      </c>
      <c r="S32" s="3">
        <v>0</v>
      </c>
      <c r="T32" s="3">
        <v>0</v>
      </c>
      <c r="U32" s="45">
        <v>39</v>
      </c>
      <c r="V32" s="45">
        <v>39</v>
      </c>
      <c r="W32" s="3">
        <v>0</v>
      </c>
      <c r="X32" s="68"/>
      <c r="Y32" s="3">
        <f t="shared" si="3"/>
        <v>39</v>
      </c>
      <c r="Z32" s="3">
        <v>0</v>
      </c>
      <c r="AA32" s="3">
        <v>0</v>
      </c>
      <c r="AB32" s="15">
        <f t="shared" si="2"/>
        <v>39</v>
      </c>
      <c r="AC32" s="61" t="s">
        <v>542</v>
      </c>
      <c r="AD32" s="62" t="s">
        <v>543</v>
      </c>
      <c r="AE32" s="62" t="s">
        <v>543</v>
      </c>
      <c r="AF32" s="113">
        <v>3</v>
      </c>
      <c r="AG32" s="98" t="s">
        <v>31</v>
      </c>
      <c r="AH32" s="24" t="s">
        <v>29</v>
      </c>
      <c r="AI32" s="45" t="s">
        <v>544</v>
      </c>
      <c r="AJ32" s="46" t="s">
        <v>458</v>
      </c>
    </row>
    <row r="33" spans="1:36" s="6" customFormat="1" ht="101.25" customHeight="1" x14ac:dyDescent="0.25">
      <c r="A33" s="7">
        <v>26</v>
      </c>
      <c r="B33" s="45" t="s">
        <v>51</v>
      </c>
      <c r="C33" s="46" t="s">
        <v>466</v>
      </c>
      <c r="D33" s="68" t="s">
        <v>32</v>
      </c>
      <c r="E33" s="45">
        <v>10</v>
      </c>
      <c r="F33" s="45">
        <v>5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45">
        <v>12</v>
      </c>
      <c r="N33" s="3">
        <v>0</v>
      </c>
      <c r="O33" s="3">
        <v>0</v>
      </c>
      <c r="P33" s="15">
        <f t="shared" si="0"/>
        <v>12</v>
      </c>
      <c r="Q33" s="7">
        <v>0</v>
      </c>
      <c r="R33" s="3">
        <v>0</v>
      </c>
      <c r="S33" s="3">
        <v>0</v>
      </c>
      <c r="T33" s="3">
        <v>0</v>
      </c>
      <c r="U33" s="45">
        <v>12</v>
      </c>
      <c r="V33" s="45">
        <v>12</v>
      </c>
      <c r="W33" s="3">
        <v>0</v>
      </c>
      <c r="X33" s="68"/>
      <c r="Y33" s="3">
        <f t="shared" si="3"/>
        <v>12</v>
      </c>
      <c r="Z33" s="3">
        <v>0</v>
      </c>
      <c r="AA33" s="3">
        <v>0</v>
      </c>
      <c r="AB33" s="15">
        <f t="shared" si="2"/>
        <v>12</v>
      </c>
      <c r="AC33" s="61" t="s">
        <v>545</v>
      </c>
      <c r="AD33" s="62" t="s">
        <v>546</v>
      </c>
      <c r="AE33" s="62" t="s">
        <v>546</v>
      </c>
      <c r="AF33" s="113">
        <v>0.53</v>
      </c>
      <c r="AG33" s="98" t="s">
        <v>31</v>
      </c>
      <c r="AH33" s="24" t="s">
        <v>29</v>
      </c>
      <c r="AI33" s="45" t="s">
        <v>547</v>
      </c>
      <c r="AJ33" s="46" t="s">
        <v>106</v>
      </c>
    </row>
    <row r="34" spans="1:36" s="6" customFormat="1" ht="101.25" customHeight="1" x14ac:dyDescent="0.25">
      <c r="A34" s="7">
        <v>27</v>
      </c>
      <c r="B34" s="45" t="s">
        <v>133</v>
      </c>
      <c r="C34" s="46" t="s">
        <v>467</v>
      </c>
      <c r="D34" s="68" t="s">
        <v>53</v>
      </c>
      <c r="E34" s="45">
        <v>0.4</v>
      </c>
      <c r="F34" s="45">
        <v>1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45">
        <v>12</v>
      </c>
      <c r="N34" s="3">
        <v>0</v>
      </c>
      <c r="O34" s="3">
        <v>0</v>
      </c>
      <c r="P34" s="15">
        <f t="shared" si="0"/>
        <v>12</v>
      </c>
      <c r="Q34" s="7">
        <v>0</v>
      </c>
      <c r="R34" s="3">
        <v>0</v>
      </c>
      <c r="S34" s="3">
        <v>0</v>
      </c>
      <c r="T34" s="3">
        <v>0</v>
      </c>
      <c r="U34" s="45">
        <v>12</v>
      </c>
      <c r="V34" s="45">
        <v>12</v>
      </c>
      <c r="W34" s="3">
        <v>0</v>
      </c>
      <c r="X34" s="68"/>
      <c r="Y34" s="3">
        <f t="shared" si="3"/>
        <v>12</v>
      </c>
      <c r="Z34" s="3">
        <v>0</v>
      </c>
      <c r="AA34" s="3">
        <v>0</v>
      </c>
      <c r="AB34" s="15">
        <f t="shared" si="2"/>
        <v>12</v>
      </c>
      <c r="AC34" s="61" t="s">
        <v>548</v>
      </c>
      <c r="AD34" s="62" t="s">
        <v>549</v>
      </c>
      <c r="AE34" s="62" t="s">
        <v>549</v>
      </c>
      <c r="AF34" s="113">
        <v>1.5</v>
      </c>
      <c r="AG34" s="98" t="s">
        <v>31</v>
      </c>
      <c r="AH34" s="24" t="s">
        <v>29</v>
      </c>
      <c r="AI34" s="45" t="s">
        <v>550</v>
      </c>
      <c r="AJ34" s="46" t="s">
        <v>459</v>
      </c>
    </row>
    <row r="35" spans="1:36" s="6" customFormat="1" ht="101.25" customHeight="1" x14ac:dyDescent="0.25">
      <c r="A35" s="22">
        <v>28</v>
      </c>
      <c r="B35" s="45" t="s">
        <v>134</v>
      </c>
      <c r="C35" s="46" t="s">
        <v>468</v>
      </c>
      <c r="D35" s="68" t="s">
        <v>32</v>
      </c>
      <c r="E35" s="45">
        <v>10</v>
      </c>
      <c r="F35" s="45">
        <v>1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45">
        <v>1</v>
      </c>
      <c r="N35" s="3">
        <v>0</v>
      </c>
      <c r="O35" s="3">
        <v>0</v>
      </c>
      <c r="P35" s="15">
        <f t="shared" si="0"/>
        <v>1</v>
      </c>
      <c r="Q35" s="7">
        <v>0</v>
      </c>
      <c r="R35" s="3">
        <v>0</v>
      </c>
      <c r="S35" s="3">
        <v>0</v>
      </c>
      <c r="T35" s="3">
        <v>0</v>
      </c>
      <c r="U35" s="45">
        <v>1</v>
      </c>
      <c r="V35" s="45">
        <v>1</v>
      </c>
      <c r="W35" s="3">
        <v>0</v>
      </c>
      <c r="X35" s="68"/>
      <c r="Y35" s="3">
        <f t="shared" si="3"/>
        <v>1</v>
      </c>
      <c r="Z35" s="3">
        <v>0</v>
      </c>
      <c r="AA35" s="3">
        <v>0</v>
      </c>
      <c r="AB35" s="15">
        <f t="shared" si="2"/>
        <v>1</v>
      </c>
      <c r="AC35" s="61" t="s">
        <v>551</v>
      </c>
      <c r="AD35" s="62" t="s">
        <v>552</v>
      </c>
      <c r="AE35" s="62" t="s">
        <v>553</v>
      </c>
      <c r="AF35" s="113">
        <v>6.95</v>
      </c>
      <c r="AG35" s="98" t="s">
        <v>31</v>
      </c>
      <c r="AH35" s="24" t="s">
        <v>29</v>
      </c>
      <c r="AI35" s="45" t="s">
        <v>554</v>
      </c>
      <c r="AJ35" s="50" t="s">
        <v>460</v>
      </c>
    </row>
    <row r="36" spans="1:36" s="6" customFormat="1" ht="101.25" customHeight="1" x14ac:dyDescent="0.25">
      <c r="A36" s="7">
        <v>29</v>
      </c>
      <c r="B36" s="45" t="s">
        <v>339</v>
      </c>
      <c r="C36" s="46" t="s">
        <v>469</v>
      </c>
      <c r="D36" s="68" t="s">
        <v>53</v>
      </c>
      <c r="E36" s="45">
        <v>0.4</v>
      </c>
      <c r="F36" s="45">
        <v>1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45">
        <v>77</v>
      </c>
      <c r="N36" s="3">
        <v>0</v>
      </c>
      <c r="O36" s="3">
        <v>0</v>
      </c>
      <c r="P36" s="15">
        <f t="shared" si="0"/>
        <v>77</v>
      </c>
      <c r="Q36" s="7">
        <v>0</v>
      </c>
      <c r="R36" s="3">
        <v>0</v>
      </c>
      <c r="S36" s="3">
        <v>0</v>
      </c>
      <c r="T36" s="3">
        <v>0</v>
      </c>
      <c r="U36" s="45">
        <v>77</v>
      </c>
      <c r="V36" s="45">
        <v>77</v>
      </c>
      <c r="W36" s="3">
        <v>0</v>
      </c>
      <c r="X36" s="68"/>
      <c r="Y36" s="3">
        <f t="shared" si="3"/>
        <v>77</v>
      </c>
      <c r="Z36" s="3">
        <v>0</v>
      </c>
      <c r="AA36" s="3">
        <v>0</v>
      </c>
      <c r="AB36" s="15">
        <f t="shared" si="2"/>
        <v>77</v>
      </c>
      <c r="AC36" s="61" t="s">
        <v>555</v>
      </c>
      <c r="AD36" s="62" t="s">
        <v>556</v>
      </c>
      <c r="AE36" s="62" t="s">
        <v>556</v>
      </c>
      <c r="AF36" s="113">
        <v>22</v>
      </c>
      <c r="AG36" s="98" t="s">
        <v>31</v>
      </c>
      <c r="AH36" s="24" t="s">
        <v>29</v>
      </c>
      <c r="AI36" s="45" t="s">
        <v>557</v>
      </c>
      <c r="AJ36" s="46" t="s">
        <v>461</v>
      </c>
    </row>
    <row r="37" spans="1:36" s="6" customFormat="1" ht="101.25" customHeight="1" x14ac:dyDescent="0.25">
      <c r="A37" s="7">
        <v>30</v>
      </c>
      <c r="B37" s="46" t="s">
        <v>42</v>
      </c>
      <c r="C37" s="46" t="s">
        <v>352</v>
      </c>
      <c r="D37" s="68" t="s">
        <v>32</v>
      </c>
      <c r="E37" s="45">
        <v>10</v>
      </c>
      <c r="F37" s="45">
        <v>5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92">
        <v>931</v>
      </c>
      <c r="N37" s="3">
        <v>0</v>
      </c>
      <c r="O37" s="3">
        <v>0</v>
      </c>
      <c r="P37" s="15">
        <f t="shared" si="0"/>
        <v>931</v>
      </c>
      <c r="Q37" s="7">
        <v>0</v>
      </c>
      <c r="R37" s="3">
        <v>0</v>
      </c>
      <c r="S37" s="3">
        <v>0</v>
      </c>
      <c r="T37" s="3">
        <v>0</v>
      </c>
      <c r="U37" s="92">
        <v>931</v>
      </c>
      <c r="V37" s="92">
        <v>931</v>
      </c>
      <c r="W37" s="3">
        <v>0</v>
      </c>
      <c r="X37" s="68"/>
      <c r="Y37" s="3">
        <f t="shared" si="3"/>
        <v>931</v>
      </c>
      <c r="Z37" s="3">
        <v>0</v>
      </c>
      <c r="AA37" s="3">
        <v>0</v>
      </c>
      <c r="AB37" s="15">
        <f t="shared" si="2"/>
        <v>931</v>
      </c>
      <c r="AC37" s="61" t="s">
        <v>558</v>
      </c>
      <c r="AD37" s="62" t="s">
        <v>559</v>
      </c>
      <c r="AE37" s="62" t="s">
        <v>559</v>
      </c>
      <c r="AF37" s="113">
        <v>1.18</v>
      </c>
      <c r="AG37" s="98" t="s">
        <v>31</v>
      </c>
      <c r="AH37" s="24" t="s">
        <v>29</v>
      </c>
      <c r="AI37" s="45" t="s">
        <v>560</v>
      </c>
      <c r="AJ37" s="46" t="s">
        <v>63</v>
      </c>
    </row>
    <row r="38" spans="1:36" s="6" customFormat="1" ht="101.25" customHeight="1" x14ac:dyDescent="0.25">
      <c r="A38" s="22">
        <v>31</v>
      </c>
      <c r="B38" s="45" t="s">
        <v>427</v>
      </c>
      <c r="C38" s="46" t="s">
        <v>470</v>
      </c>
      <c r="D38" s="68" t="s">
        <v>32</v>
      </c>
      <c r="E38" s="45">
        <v>6</v>
      </c>
      <c r="F38" s="45">
        <v>5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45">
        <v>50</v>
      </c>
      <c r="N38" s="3">
        <v>0</v>
      </c>
      <c r="O38" s="3">
        <v>0</v>
      </c>
      <c r="P38" s="15">
        <f t="shared" si="0"/>
        <v>50</v>
      </c>
      <c r="Q38" s="7">
        <v>0</v>
      </c>
      <c r="R38" s="3">
        <v>0</v>
      </c>
      <c r="S38" s="3">
        <v>0</v>
      </c>
      <c r="T38" s="3">
        <v>0</v>
      </c>
      <c r="U38" s="45">
        <v>50</v>
      </c>
      <c r="V38" s="45">
        <v>50</v>
      </c>
      <c r="W38" s="3">
        <v>0</v>
      </c>
      <c r="X38" s="68"/>
      <c r="Y38" s="3">
        <f t="shared" si="3"/>
        <v>50</v>
      </c>
      <c r="Z38" s="3">
        <v>0</v>
      </c>
      <c r="AA38" s="3">
        <v>0</v>
      </c>
      <c r="AB38" s="15">
        <f t="shared" si="2"/>
        <v>50</v>
      </c>
      <c r="AC38" s="61" t="s">
        <v>561</v>
      </c>
      <c r="AD38" s="62" t="s">
        <v>562</v>
      </c>
      <c r="AE38" s="62" t="s">
        <v>562</v>
      </c>
      <c r="AF38" s="113">
        <v>2.17</v>
      </c>
      <c r="AG38" s="98" t="s">
        <v>31</v>
      </c>
      <c r="AH38" s="24" t="s">
        <v>29</v>
      </c>
      <c r="AI38" s="45" t="s">
        <v>563</v>
      </c>
      <c r="AJ38" s="46" t="s">
        <v>462</v>
      </c>
    </row>
    <row r="39" spans="1:36" s="6" customFormat="1" ht="101.25" customHeight="1" x14ac:dyDescent="0.25">
      <c r="A39" s="7">
        <v>32</v>
      </c>
      <c r="B39" s="114" t="s">
        <v>108</v>
      </c>
      <c r="C39" s="115" t="s">
        <v>117</v>
      </c>
      <c r="D39" s="68" t="s">
        <v>53</v>
      </c>
      <c r="E39" s="92">
        <v>0.4</v>
      </c>
      <c r="F39" s="114">
        <v>5</v>
      </c>
      <c r="G39" s="3">
        <v>0</v>
      </c>
      <c r="H39" s="15">
        <v>0</v>
      </c>
      <c r="I39" s="7">
        <v>0</v>
      </c>
      <c r="J39" s="3">
        <v>0</v>
      </c>
      <c r="K39" s="3">
        <v>0</v>
      </c>
      <c r="L39" s="3">
        <v>0</v>
      </c>
      <c r="M39" s="92">
        <v>31</v>
      </c>
      <c r="N39" s="3">
        <v>0</v>
      </c>
      <c r="O39" s="3">
        <v>0</v>
      </c>
      <c r="P39" s="15">
        <f t="shared" si="0"/>
        <v>31</v>
      </c>
      <c r="Q39" s="7">
        <v>0</v>
      </c>
      <c r="R39" s="3">
        <v>0</v>
      </c>
      <c r="S39" s="3">
        <v>0</v>
      </c>
      <c r="T39" s="3">
        <v>0</v>
      </c>
      <c r="U39" s="92">
        <v>31</v>
      </c>
      <c r="V39" s="92">
        <v>31</v>
      </c>
      <c r="W39" s="3">
        <v>0</v>
      </c>
      <c r="X39" s="68"/>
      <c r="Y39" s="3">
        <f t="shared" si="3"/>
        <v>31</v>
      </c>
      <c r="Z39" s="3">
        <v>0</v>
      </c>
      <c r="AA39" s="3">
        <v>0</v>
      </c>
      <c r="AB39" s="15">
        <f t="shared" si="2"/>
        <v>31</v>
      </c>
      <c r="AC39" s="61" t="s">
        <v>564</v>
      </c>
      <c r="AD39" s="62" t="s">
        <v>565</v>
      </c>
      <c r="AE39" s="62" t="s">
        <v>565</v>
      </c>
      <c r="AF39" s="113">
        <v>2.12</v>
      </c>
      <c r="AG39" s="98" t="s">
        <v>31</v>
      </c>
      <c r="AH39" s="24" t="s">
        <v>29</v>
      </c>
      <c r="AI39" s="92" t="s">
        <v>566</v>
      </c>
      <c r="AJ39" s="46" t="s">
        <v>127</v>
      </c>
    </row>
    <row r="40" spans="1:36" s="116" customFormat="1" ht="101.25" customHeight="1" x14ac:dyDescent="0.25">
      <c r="A40" s="117">
        <v>33</v>
      </c>
      <c r="B40" s="45" t="s">
        <v>45</v>
      </c>
      <c r="C40" s="46" t="s">
        <v>64</v>
      </c>
      <c r="D40" s="118" t="s">
        <v>53</v>
      </c>
      <c r="E40" s="45">
        <v>0.4</v>
      </c>
      <c r="F40" s="45">
        <v>1</v>
      </c>
      <c r="G40" s="119">
        <v>0</v>
      </c>
      <c r="H40" s="120">
        <v>0</v>
      </c>
      <c r="I40" s="117">
        <v>0</v>
      </c>
      <c r="J40" s="119">
        <v>0</v>
      </c>
      <c r="K40" s="119">
        <v>0</v>
      </c>
      <c r="L40" s="119">
        <v>0</v>
      </c>
      <c r="M40" s="45">
        <v>38</v>
      </c>
      <c r="N40" s="119">
        <v>0</v>
      </c>
      <c r="O40" s="119">
        <v>0</v>
      </c>
      <c r="P40" s="120">
        <f t="shared" si="0"/>
        <v>38</v>
      </c>
      <c r="Q40" s="117">
        <v>0</v>
      </c>
      <c r="R40" s="119">
        <v>0</v>
      </c>
      <c r="S40" s="119">
        <v>0</v>
      </c>
      <c r="T40" s="119">
        <v>0</v>
      </c>
      <c r="U40" s="45">
        <v>38</v>
      </c>
      <c r="V40" s="45">
        <v>38</v>
      </c>
      <c r="W40" s="119">
        <v>0</v>
      </c>
      <c r="X40" s="118"/>
      <c r="Y40" s="119">
        <f t="shared" si="3"/>
        <v>38</v>
      </c>
      <c r="Z40" s="119">
        <v>0</v>
      </c>
      <c r="AA40" s="119">
        <v>0</v>
      </c>
      <c r="AB40" s="120">
        <f t="shared" si="2"/>
        <v>38</v>
      </c>
      <c r="AC40" s="121" t="s">
        <v>567</v>
      </c>
      <c r="AD40" s="122" t="s">
        <v>568</v>
      </c>
      <c r="AE40" s="122" t="s">
        <v>568</v>
      </c>
      <c r="AF40" s="123">
        <v>2</v>
      </c>
      <c r="AG40" s="98" t="s">
        <v>31</v>
      </c>
      <c r="AH40" s="124" t="s">
        <v>29</v>
      </c>
      <c r="AI40" s="45" t="s">
        <v>569</v>
      </c>
      <c r="AJ40" s="46" t="s">
        <v>463</v>
      </c>
    </row>
    <row r="41" spans="1:36" s="6" customFormat="1" ht="13.8" thickBot="1" x14ac:dyDescent="0.3">
      <c r="A41" s="9" t="s">
        <v>33</v>
      </c>
      <c r="B41" s="10"/>
      <c r="C41" s="10"/>
      <c r="D41" s="11"/>
      <c r="E41" s="11"/>
      <c r="F41" s="11"/>
      <c r="G41" s="11"/>
      <c r="H41" s="16"/>
      <c r="I41" s="9"/>
      <c r="J41" s="11"/>
      <c r="K41" s="11"/>
      <c r="L41" s="11"/>
      <c r="M41" s="11"/>
      <c r="N41" s="11"/>
      <c r="O41" s="11"/>
      <c r="P41" s="15">
        <f t="shared" si="0"/>
        <v>0</v>
      </c>
      <c r="Q41" s="9"/>
      <c r="R41" s="11"/>
      <c r="S41" s="11"/>
      <c r="T41" s="11"/>
      <c r="U41" s="11"/>
      <c r="V41" s="11"/>
      <c r="W41" s="11"/>
      <c r="X41" s="11"/>
      <c r="Y41" s="3">
        <f t="shared" si="3"/>
        <v>0</v>
      </c>
      <c r="Z41" s="11"/>
      <c r="AA41" s="11"/>
      <c r="AB41" s="15">
        <f t="shared" si="2"/>
        <v>0</v>
      </c>
      <c r="AC41" s="19"/>
      <c r="AD41" s="12"/>
      <c r="AE41" s="74"/>
      <c r="AF41" s="41"/>
      <c r="AG41" s="21"/>
      <c r="AH41" s="11"/>
      <c r="AI41" s="13"/>
      <c r="AJ41" s="13"/>
    </row>
    <row r="42" spans="1:36" x14ac:dyDescent="0.25">
      <c r="C42" s="112"/>
      <c r="AJ42" s="1"/>
    </row>
    <row r="43" spans="1:36" s="37" customFormat="1" x14ac:dyDescent="0.25">
      <c r="A43" s="36" t="s">
        <v>34</v>
      </c>
      <c r="B43" s="36"/>
      <c r="C43" s="112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76"/>
      <c r="AF43" s="42"/>
      <c r="AG43" s="36"/>
      <c r="AH43" s="36"/>
      <c r="AI43" s="106"/>
    </row>
    <row r="44" spans="1:36" s="35" customFormat="1" x14ac:dyDescent="0.25">
      <c r="A44" s="2">
        <v>1</v>
      </c>
      <c r="B44" s="34" t="s">
        <v>35</v>
      </c>
      <c r="C44" s="112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77"/>
      <c r="AF44" s="43"/>
      <c r="AG44" s="34"/>
      <c r="AH44" s="34"/>
      <c r="AI44" s="2"/>
    </row>
    <row r="45" spans="1:36" s="35" customFormat="1" x14ac:dyDescent="0.25">
      <c r="A45" s="2">
        <v>2</v>
      </c>
      <c r="B45" s="34" t="s">
        <v>36</v>
      </c>
      <c r="C45" s="112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77"/>
      <c r="AF45" s="43"/>
      <c r="AG45" s="34"/>
      <c r="AH45" s="34"/>
      <c r="AI45" s="2"/>
    </row>
    <row r="46" spans="1:36" s="35" customFormat="1" x14ac:dyDescent="0.25">
      <c r="A46" s="2">
        <v>3</v>
      </c>
      <c r="B46" s="34" t="s">
        <v>37</v>
      </c>
      <c r="C46" s="112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77"/>
      <c r="AF46" s="43"/>
      <c r="AG46" s="34"/>
      <c r="AH46" s="34"/>
      <c r="AI46" s="2"/>
    </row>
    <row r="47" spans="1:36" s="35" customFormat="1" x14ac:dyDescent="0.25">
      <c r="A47" s="2">
        <v>4</v>
      </c>
      <c r="B47" s="34" t="s">
        <v>38</v>
      </c>
      <c r="C47" s="112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77"/>
      <c r="AF47" s="43"/>
      <c r="AG47" s="34"/>
      <c r="AH47" s="34"/>
      <c r="AI47" s="2"/>
    </row>
    <row r="48" spans="1:36" s="35" customFormat="1" x14ac:dyDescent="0.25">
      <c r="A48" s="2">
        <v>5</v>
      </c>
      <c r="B48" s="34" t="s">
        <v>41</v>
      </c>
      <c r="C48" s="112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77"/>
      <c r="AF48" s="43"/>
      <c r="AG48" s="34"/>
      <c r="AH48" s="34"/>
      <c r="AI48" s="2"/>
    </row>
    <row r="49" spans="1:35" s="35" customFormat="1" x14ac:dyDescent="0.25">
      <c r="A49" s="2"/>
      <c r="B49" s="34"/>
      <c r="C49" s="112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77"/>
      <c r="AF49" s="43"/>
      <c r="AG49" s="34"/>
      <c r="AH49" s="34"/>
      <c r="AI49" s="2"/>
    </row>
  </sheetData>
  <autoFilter ref="F1:F49"/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1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1"/>
  <sheetViews>
    <sheetView tabSelected="1" view="pageBreakPreview" zoomScale="70" zoomScaleSheetLayoutView="70" workbookViewId="0">
      <selection activeCell="H46" sqref="H46"/>
    </sheetView>
  </sheetViews>
  <sheetFormatPr defaultRowHeight="13.2" x14ac:dyDescent="0.25"/>
  <cols>
    <col min="1" max="1" width="6" style="1" customWidth="1"/>
    <col min="2" max="2" width="19.109375" style="1" customWidth="1"/>
    <col min="3" max="3" width="21.109375" style="34" customWidth="1"/>
    <col min="4" max="4" width="6.5546875" style="1" customWidth="1"/>
    <col min="5" max="5" width="7.5546875" style="1" customWidth="1"/>
    <col min="6" max="6" width="5" style="1" customWidth="1"/>
    <col min="7" max="8" width="5.88671875" style="1" customWidth="1"/>
    <col min="9" max="28" width="5" style="1" customWidth="1"/>
    <col min="29" max="30" width="16" style="1" customWidth="1"/>
    <col min="31" max="31" width="16" style="75" customWidth="1"/>
    <col min="32" max="32" width="9.6640625" style="44" customWidth="1"/>
    <col min="33" max="33" width="14.5546875" style="1" customWidth="1"/>
    <col min="34" max="34" width="19.6640625" style="1" customWidth="1"/>
    <col min="35" max="35" width="16.6640625" style="2" customWidth="1"/>
    <col min="36" max="36" width="17.5546875" style="147" customWidth="1"/>
  </cols>
  <sheetData>
    <row r="1" spans="1:36" x14ac:dyDescent="0.25">
      <c r="A1" s="160" t="s">
        <v>43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</row>
    <row r="2" spans="1:36" ht="27" customHeight="1" thickBot="1" x14ac:dyDescent="0.3">
      <c r="A2" s="161" t="s">
        <v>696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</row>
    <row r="3" spans="1:36" ht="54" customHeight="1" x14ac:dyDescent="0.25">
      <c r="A3" s="165" t="s">
        <v>0</v>
      </c>
      <c r="B3" s="168" t="s">
        <v>30</v>
      </c>
      <c r="C3" s="177" t="s">
        <v>1</v>
      </c>
      <c r="D3" s="148" t="s">
        <v>2</v>
      </c>
      <c r="E3" s="148" t="s">
        <v>3</v>
      </c>
      <c r="F3" s="148" t="s">
        <v>39</v>
      </c>
      <c r="G3" s="148" t="s">
        <v>4</v>
      </c>
      <c r="H3" s="151" t="s">
        <v>5</v>
      </c>
      <c r="I3" s="167" t="s">
        <v>6</v>
      </c>
      <c r="J3" s="168"/>
      <c r="K3" s="168"/>
      <c r="L3" s="168"/>
      <c r="M3" s="168"/>
      <c r="N3" s="168"/>
      <c r="O3" s="168"/>
      <c r="P3" s="169"/>
      <c r="Q3" s="167" t="s">
        <v>7</v>
      </c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9"/>
      <c r="AC3" s="156" t="s">
        <v>8</v>
      </c>
      <c r="AD3" s="148" t="s">
        <v>9</v>
      </c>
      <c r="AE3" s="171" t="s">
        <v>10</v>
      </c>
      <c r="AF3" s="162" t="s">
        <v>11</v>
      </c>
      <c r="AG3" s="165" t="s">
        <v>12</v>
      </c>
      <c r="AH3" s="148" t="s">
        <v>13</v>
      </c>
      <c r="AI3" s="151" t="s">
        <v>14</v>
      </c>
      <c r="AJ3" s="174" t="s">
        <v>40</v>
      </c>
    </row>
    <row r="4" spans="1:36" ht="30" customHeight="1" x14ac:dyDescent="0.25">
      <c r="A4" s="159"/>
      <c r="B4" s="155"/>
      <c r="C4" s="178"/>
      <c r="D4" s="149"/>
      <c r="E4" s="149"/>
      <c r="F4" s="149"/>
      <c r="G4" s="149"/>
      <c r="H4" s="152"/>
      <c r="I4" s="154" t="s">
        <v>15</v>
      </c>
      <c r="J4" s="155"/>
      <c r="K4" s="155"/>
      <c r="L4" s="155"/>
      <c r="M4" s="155"/>
      <c r="N4" s="149" t="s">
        <v>16</v>
      </c>
      <c r="O4" s="149" t="s">
        <v>17</v>
      </c>
      <c r="P4" s="152" t="s">
        <v>18</v>
      </c>
      <c r="Q4" s="154" t="s">
        <v>15</v>
      </c>
      <c r="R4" s="155"/>
      <c r="S4" s="155"/>
      <c r="T4" s="155"/>
      <c r="U4" s="155"/>
      <c r="V4" s="155"/>
      <c r="W4" s="155"/>
      <c r="X4" s="155"/>
      <c r="Y4" s="155"/>
      <c r="Z4" s="149" t="s">
        <v>16</v>
      </c>
      <c r="AA4" s="149" t="s">
        <v>17</v>
      </c>
      <c r="AB4" s="152" t="s">
        <v>19</v>
      </c>
      <c r="AC4" s="157"/>
      <c r="AD4" s="149"/>
      <c r="AE4" s="172"/>
      <c r="AF4" s="163"/>
      <c r="AG4" s="159"/>
      <c r="AH4" s="149"/>
      <c r="AI4" s="152"/>
      <c r="AJ4" s="175"/>
    </row>
    <row r="5" spans="1:36" ht="68.400000000000006" customHeight="1" x14ac:dyDescent="0.25">
      <c r="A5" s="159"/>
      <c r="B5" s="155"/>
      <c r="C5" s="178"/>
      <c r="D5" s="149"/>
      <c r="E5" s="149"/>
      <c r="F5" s="149"/>
      <c r="G5" s="149"/>
      <c r="H5" s="152"/>
      <c r="I5" s="159" t="s">
        <v>20</v>
      </c>
      <c r="J5" s="149"/>
      <c r="K5" s="149" t="s">
        <v>21</v>
      </c>
      <c r="L5" s="149"/>
      <c r="M5" s="149" t="s">
        <v>22</v>
      </c>
      <c r="N5" s="149"/>
      <c r="O5" s="149"/>
      <c r="P5" s="152"/>
      <c r="Q5" s="159" t="s">
        <v>20</v>
      </c>
      <c r="R5" s="149"/>
      <c r="S5" s="149" t="s">
        <v>21</v>
      </c>
      <c r="T5" s="149"/>
      <c r="U5" s="149" t="s">
        <v>22</v>
      </c>
      <c r="V5" s="149" t="s">
        <v>23</v>
      </c>
      <c r="W5" s="149" t="s">
        <v>24</v>
      </c>
      <c r="X5" s="149" t="s">
        <v>25</v>
      </c>
      <c r="Y5" s="149" t="s">
        <v>26</v>
      </c>
      <c r="Z5" s="149"/>
      <c r="AA5" s="149"/>
      <c r="AB5" s="152"/>
      <c r="AC5" s="157"/>
      <c r="AD5" s="149"/>
      <c r="AE5" s="172"/>
      <c r="AF5" s="163"/>
      <c r="AG5" s="159"/>
      <c r="AH5" s="149"/>
      <c r="AI5" s="152"/>
      <c r="AJ5" s="175"/>
    </row>
    <row r="6" spans="1:36" ht="113.4" customHeight="1" thickBot="1" x14ac:dyDescent="0.3">
      <c r="A6" s="166"/>
      <c r="B6" s="170"/>
      <c r="C6" s="179"/>
      <c r="D6" s="150"/>
      <c r="E6" s="150"/>
      <c r="F6" s="150"/>
      <c r="G6" s="150"/>
      <c r="H6" s="153"/>
      <c r="I6" s="126" t="s">
        <v>27</v>
      </c>
      <c r="J6" s="125" t="s">
        <v>28</v>
      </c>
      <c r="K6" s="125" t="s">
        <v>27</v>
      </c>
      <c r="L6" s="125" t="s">
        <v>28</v>
      </c>
      <c r="M6" s="150"/>
      <c r="N6" s="150"/>
      <c r="O6" s="150"/>
      <c r="P6" s="153"/>
      <c r="Q6" s="126" t="s">
        <v>27</v>
      </c>
      <c r="R6" s="125" t="s">
        <v>28</v>
      </c>
      <c r="S6" s="125" t="s">
        <v>27</v>
      </c>
      <c r="T6" s="125" t="s">
        <v>28</v>
      </c>
      <c r="U6" s="150"/>
      <c r="V6" s="150"/>
      <c r="W6" s="150"/>
      <c r="X6" s="150"/>
      <c r="Y6" s="150"/>
      <c r="Z6" s="150"/>
      <c r="AA6" s="150"/>
      <c r="AB6" s="153"/>
      <c r="AC6" s="158"/>
      <c r="AD6" s="150"/>
      <c r="AE6" s="173"/>
      <c r="AF6" s="164"/>
      <c r="AG6" s="166"/>
      <c r="AH6" s="150"/>
      <c r="AI6" s="153"/>
      <c r="AJ6" s="176"/>
    </row>
    <row r="7" spans="1:36" ht="13.8" thickBot="1" x14ac:dyDescent="0.3">
      <c r="A7" s="30">
        <v>1</v>
      </c>
      <c r="B7" s="31">
        <v>2</v>
      </c>
      <c r="C7" s="14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00">
        <v>32</v>
      </c>
      <c r="AG7" s="30">
        <v>33</v>
      </c>
      <c r="AH7" s="31">
        <v>34</v>
      </c>
      <c r="AI7" s="32">
        <v>35</v>
      </c>
      <c r="AJ7" s="144"/>
    </row>
    <row r="8" spans="1:36" s="6" customFormat="1" ht="26.4" x14ac:dyDescent="0.3">
      <c r="A8" s="7">
        <v>1</v>
      </c>
      <c r="B8" s="127" t="s">
        <v>97</v>
      </c>
      <c r="C8" s="70" t="s">
        <v>98</v>
      </c>
      <c r="D8" s="24" t="s">
        <v>32</v>
      </c>
      <c r="E8" s="129">
        <v>6</v>
      </c>
      <c r="F8" s="127">
        <v>5</v>
      </c>
      <c r="G8" s="3">
        <v>0</v>
      </c>
      <c r="H8" s="15">
        <v>0</v>
      </c>
      <c r="I8" s="7">
        <v>0</v>
      </c>
      <c r="J8" s="3">
        <v>0</v>
      </c>
      <c r="K8" s="3">
        <v>0</v>
      </c>
      <c r="L8" s="3">
        <v>0</v>
      </c>
      <c r="M8" s="129">
        <v>21</v>
      </c>
      <c r="N8" s="3">
        <v>0</v>
      </c>
      <c r="O8" s="3">
        <v>0</v>
      </c>
      <c r="P8" s="15">
        <f t="shared" ref="P8:P43" si="0">SUM(I8:O8)</f>
        <v>21</v>
      </c>
      <c r="Q8" s="7">
        <v>0</v>
      </c>
      <c r="R8" s="3">
        <v>0</v>
      </c>
      <c r="S8" s="3">
        <v>0</v>
      </c>
      <c r="T8" s="3">
        <v>0</v>
      </c>
      <c r="U8" s="129">
        <v>21</v>
      </c>
      <c r="V8" s="129">
        <v>21</v>
      </c>
      <c r="W8" s="3">
        <v>0</v>
      </c>
      <c r="X8" s="3">
        <v>0</v>
      </c>
      <c r="Y8" s="3">
        <f t="shared" ref="Y8:Y43" si="1">SUM(Q8:U8)</f>
        <v>21</v>
      </c>
      <c r="Z8" s="3">
        <v>0</v>
      </c>
      <c r="AA8" s="3">
        <v>0</v>
      </c>
      <c r="AB8" s="15">
        <f t="shared" ref="AB8:AB43" si="2">SUM(Y8:AA8)</f>
        <v>21</v>
      </c>
      <c r="AC8" s="18" t="s">
        <v>594</v>
      </c>
      <c r="AD8" s="5" t="s">
        <v>595</v>
      </c>
      <c r="AE8" s="5" t="s">
        <v>595</v>
      </c>
      <c r="AF8" s="134">
        <v>3.5</v>
      </c>
      <c r="AG8" s="98" t="s">
        <v>31</v>
      </c>
      <c r="AH8" s="24" t="s">
        <v>29</v>
      </c>
      <c r="AI8" s="45" t="s">
        <v>661</v>
      </c>
      <c r="AJ8" s="139" t="s">
        <v>63</v>
      </c>
    </row>
    <row r="9" spans="1:36" s="6" customFormat="1" ht="66" x14ac:dyDescent="0.25">
      <c r="A9" s="22">
        <v>2</v>
      </c>
      <c r="B9" s="114" t="s">
        <v>45</v>
      </c>
      <c r="C9" s="46" t="s">
        <v>64</v>
      </c>
      <c r="D9" s="24" t="s">
        <v>53</v>
      </c>
      <c r="E9" s="128">
        <v>0.4</v>
      </c>
      <c r="F9" s="49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128">
        <v>38</v>
      </c>
      <c r="N9" s="3">
        <v>0</v>
      </c>
      <c r="O9" s="3">
        <v>0</v>
      </c>
      <c r="P9" s="15">
        <f t="shared" si="0"/>
        <v>38</v>
      </c>
      <c r="Q9" s="7">
        <v>0</v>
      </c>
      <c r="R9" s="3">
        <v>0</v>
      </c>
      <c r="S9" s="3">
        <v>0</v>
      </c>
      <c r="T9" s="3">
        <v>0</v>
      </c>
      <c r="U9" s="128">
        <v>38</v>
      </c>
      <c r="V9" s="128">
        <v>38</v>
      </c>
      <c r="W9" s="3">
        <v>0</v>
      </c>
      <c r="X9" s="3">
        <v>0</v>
      </c>
      <c r="Y9" s="3">
        <f t="shared" si="1"/>
        <v>38</v>
      </c>
      <c r="Z9" s="3">
        <v>0</v>
      </c>
      <c r="AA9" s="3">
        <v>0</v>
      </c>
      <c r="AB9" s="15">
        <f t="shared" si="2"/>
        <v>38</v>
      </c>
      <c r="AC9" s="18" t="s">
        <v>596</v>
      </c>
      <c r="AD9" s="5" t="s">
        <v>597</v>
      </c>
      <c r="AE9" s="5" t="s">
        <v>597</v>
      </c>
      <c r="AF9" s="135">
        <v>3.33</v>
      </c>
      <c r="AG9" s="98" t="s">
        <v>31</v>
      </c>
      <c r="AH9" s="24" t="s">
        <v>29</v>
      </c>
      <c r="AI9" s="45" t="s">
        <v>662</v>
      </c>
      <c r="AJ9" s="138" t="s">
        <v>572</v>
      </c>
    </row>
    <row r="10" spans="1:36" s="6" customFormat="1" ht="26.4" x14ac:dyDescent="0.25">
      <c r="A10" s="7">
        <v>3</v>
      </c>
      <c r="B10" s="45" t="s">
        <v>135</v>
      </c>
      <c r="C10" s="46" t="s">
        <v>697</v>
      </c>
      <c r="D10" s="24" t="s">
        <v>32</v>
      </c>
      <c r="E10" s="49">
        <v>10</v>
      </c>
      <c r="F10" s="49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49">
        <v>33</v>
      </c>
      <c r="N10" s="3">
        <v>0</v>
      </c>
      <c r="O10" s="3">
        <v>0</v>
      </c>
      <c r="P10" s="15">
        <f t="shared" si="0"/>
        <v>33</v>
      </c>
      <c r="Q10" s="7">
        <v>0</v>
      </c>
      <c r="R10" s="3">
        <v>0</v>
      </c>
      <c r="S10" s="3">
        <v>0</v>
      </c>
      <c r="T10" s="3">
        <v>0</v>
      </c>
      <c r="U10" s="49">
        <v>33</v>
      </c>
      <c r="V10" s="49">
        <v>33</v>
      </c>
      <c r="W10" s="3">
        <v>0</v>
      </c>
      <c r="X10" s="3">
        <v>0</v>
      </c>
      <c r="Y10" s="3">
        <f t="shared" si="1"/>
        <v>33</v>
      </c>
      <c r="Z10" s="3">
        <v>0</v>
      </c>
      <c r="AA10" s="3">
        <v>0</v>
      </c>
      <c r="AB10" s="15">
        <f t="shared" si="2"/>
        <v>33</v>
      </c>
      <c r="AC10" s="18" t="s">
        <v>598</v>
      </c>
      <c r="AD10" s="5" t="s">
        <v>599</v>
      </c>
      <c r="AE10" s="5" t="s">
        <v>599</v>
      </c>
      <c r="AF10" s="135">
        <v>4.53</v>
      </c>
      <c r="AG10" s="98" t="s">
        <v>31</v>
      </c>
      <c r="AH10" s="24" t="s">
        <v>29</v>
      </c>
      <c r="AI10" s="45" t="s">
        <v>663</v>
      </c>
      <c r="AJ10" s="115" t="s">
        <v>50</v>
      </c>
    </row>
    <row r="11" spans="1:36" s="6" customFormat="1" ht="39" customHeight="1" x14ac:dyDescent="0.25">
      <c r="A11" s="7">
        <v>4</v>
      </c>
      <c r="B11" s="114" t="s">
        <v>108</v>
      </c>
      <c r="C11" s="46" t="s">
        <v>117</v>
      </c>
      <c r="D11" s="24" t="s">
        <v>53</v>
      </c>
      <c r="E11" s="128">
        <v>0.4</v>
      </c>
      <c r="F11" s="49">
        <v>5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128">
        <v>31</v>
      </c>
      <c r="N11" s="3">
        <v>0</v>
      </c>
      <c r="O11" s="3">
        <v>0</v>
      </c>
      <c r="P11" s="15">
        <f t="shared" si="0"/>
        <v>31</v>
      </c>
      <c r="Q11" s="7">
        <v>0</v>
      </c>
      <c r="R11" s="3">
        <v>0</v>
      </c>
      <c r="S11" s="3">
        <v>0</v>
      </c>
      <c r="T11" s="3">
        <v>0</v>
      </c>
      <c r="U11" s="128">
        <v>31</v>
      </c>
      <c r="V11" s="128">
        <v>31</v>
      </c>
      <c r="W11" s="3">
        <v>0</v>
      </c>
      <c r="X11" s="3">
        <v>0</v>
      </c>
      <c r="Y11" s="3">
        <f t="shared" si="1"/>
        <v>31</v>
      </c>
      <c r="Z11" s="3">
        <v>0</v>
      </c>
      <c r="AA11" s="3">
        <v>0</v>
      </c>
      <c r="AB11" s="15">
        <f t="shared" si="2"/>
        <v>31</v>
      </c>
      <c r="AC11" s="18" t="s">
        <v>600</v>
      </c>
      <c r="AD11" s="5" t="s">
        <v>601</v>
      </c>
      <c r="AE11" s="5" t="s">
        <v>601</v>
      </c>
      <c r="AF11" s="136">
        <v>1.42</v>
      </c>
      <c r="AG11" s="98" t="s">
        <v>31</v>
      </c>
      <c r="AH11" s="24" t="s">
        <v>29</v>
      </c>
      <c r="AI11" s="45" t="s">
        <v>664</v>
      </c>
      <c r="AJ11" s="115" t="s">
        <v>127</v>
      </c>
    </row>
    <row r="12" spans="1:36" s="6" customFormat="1" ht="108" customHeight="1" x14ac:dyDescent="0.25">
      <c r="A12" s="22">
        <v>5</v>
      </c>
      <c r="B12" s="50" t="s">
        <v>428</v>
      </c>
      <c r="C12" s="50" t="s">
        <v>454</v>
      </c>
      <c r="D12" s="24" t="s">
        <v>53</v>
      </c>
      <c r="E12" s="49">
        <v>0.4</v>
      </c>
      <c r="F12" s="49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49">
        <v>10</v>
      </c>
      <c r="N12" s="3">
        <v>0</v>
      </c>
      <c r="O12" s="3">
        <v>0</v>
      </c>
      <c r="P12" s="15">
        <f t="shared" si="0"/>
        <v>10</v>
      </c>
      <c r="Q12" s="7">
        <v>0</v>
      </c>
      <c r="R12" s="3">
        <v>0</v>
      </c>
      <c r="S12" s="3">
        <v>0</v>
      </c>
      <c r="T12" s="3">
        <v>0</v>
      </c>
      <c r="U12" s="49">
        <v>10</v>
      </c>
      <c r="V12" s="49">
        <v>10</v>
      </c>
      <c r="W12" s="3">
        <v>0</v>
      </c>
      <c r="X12" s="3">
        <v>0</v>
      </c>
      <c r="Y12" s="3">
        <f t="shared" si="1"/>
        <v>10</v>
      </c>
      <c r="Z12" s="3">
        <v>0</v>
      </c>
      <c r="AA12" s="3">
        <v>0</v>
      </c>
      <c r="AB12" s="15">
        <f t="shared" si="2"/>
        <v>10</v>
      </c>
      <c r="AC12" s="18" t="s">
        <v>602</v>
      </c>
      <c r="AD12" s="5" t="s">
        <v>603</v>
      </c>
      <c r="AE12" s="5" t="s">
        <v>603</v>
      </c>
      <c r="AF12" s="136">
        <v>4.17</v>
      </c>
      <c r="AG12" s="98" t="s">
        <v>31</v>
      </c>
      <c r="AH12" s="24" t="s">
        <v>29</v>
      </c>
      <c r="AI12" s="45" t="s">
        <v>665</v>
      </c>
      <c r="AJ12" s="138" t="s">
        <v>573</v>
      </c>
    </row>
    <row r="13" spans="1:36" s="6" customFormat="1" ht="123" customHeight="1" x14ac:dyDescent="0.25">
      <c r="A13" s="7">
        <v>6</v>
      </c>
      <c r="B13" s="50" t="s">
        <v>45</v>
      </c>
      <c r="C13" s="50" t="s">
        <v>148</v>
      </c>
      <c r="D13" s="24" t="s">
        <v>32</v>
      </c>
      <c r="E13" s="95">
        <v>10</v>
      </c>
      <c r="F13" s="49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95">
        <v>69</v>
      </c>
      <c r="N13" s="3">
        <v>0</v>
      </c>
      <c r="O13" s="3">
        <v>0</v>
      </c>
      <c r="P13" s="15">
        <f t="shared" si="0"/>
        <v>69</v>
      </c>
      <c r="Q13" s="7">
        <v>0</v>
      </c>
      <c r="R13" s="3">
        <v>0</v>
      </c>
      <c r="S13" s="3">
        <v>0</v>
      </c>
      <c r="T13" s="3">
        <v>0</v>
      </c>
      <c r="U13" s="95">
        <v>69</v>
      </c>
      <c r="V13" s="95">
        <v>69</v>
      </c>
      <c r="W13" s="3">
        <v>0</v>
      </c>
      <c r="X13" s="3">
        <v>0</v>
      </c>
      <c r="Y13" s="3">
        <f t="shared" si="1"/>
        <v>69</v>
      </c>
      <c r="Z13" s="3">
        <v>0</v>
      </c>
      <c r="AA13" s="3">
        <v>0</v>
      </c>
      <c r="AB13" s="15">
        <f t="shared" si="2"/>
        <v>69</v>
      </c>
      <c r="AC13" s="18" t="s">
        <v>604</v>
      </c>
      <c r="AD13" s="5" t="s">
        <v>605</v>
      </c>
      <c r="AE13" s="5" t="s">
        <v>605</v>
      </c>
      <c r="AF13" s="136">
        <v>2</v>
      </c>
      <c r="AG13" s="98" t="s">
        <v>31</v>
      </c>
      <c r="AH13" s="24" t="s">
        <v>29</v>
      </c>
      <c r="AI13" s="45" t="s">
        <v>666</v>
      </c>
      <c r="AJ13" s="138" t="s">
        <v>574</v>
      </c>
    </row>
    <row r="14" spans="1:36" s="6" customFormat="1" ht="26.4" x14ac:dyDescent="0.25">
      <c r="A14" s="7">
        <v>7</v>
      </c>
      <c r="B14" s="49" t="s">
        <v>456</v>
      </c>
      <c r="C14" s="50" t="s">
        <v>148</v>
      </c>
      <c r="D14" s="24" t="s">
        <v>32</v>
      </c>
      <c r="E14" s="95">
        <v>10</v>
      </c>
      <c r="F14" s="49">
        <v>5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95">
        <v>30</v>
      </c>
      <c r="N14" s="3">
        <v>0</v>
      </c>
      <c r="O14" s="3">
        <v>0</v>
      </c>
      <c r="P14" s="15">
        <f t="shared" si="0"/>
        <v>30</v>
      </c>
      <c r="Q14" s="7">
        <v>0</v>
      </c>
      <c r="R14" s="3">
        <v>0</v>
      </c>
      <c r="S14" s="3">
        <v>0</v>
      </c>
      <c r="T14" s="3">
        <v>0</v>
      </c>
      <c r="U14" s="95">
        <v>30</v>
      </c>
      <c r="V14" s="95">
        <v>30</v>
      </c>
      <c r="W14" s="3">
        <v>0</v>
      </c>
      <c r="X14" s="3">
        <v>0</v>
      </c>
      <c r="Y14" s="3">
        <f t="shared" si="1"/>
        <v>30</v>
      </c>
      <c r="Z14" s="3">
        <v>0</v>
      </c>
      <c r="AA14" s="3">
        <v>0</v>
      </c>
      <c r="AB14" s="15">
        <f t="shared" si="2"/>
        <v>30</v>
      </c>
      <c r="AC14" s="18" t="s">
        <v>604</v>
      </c>
      <c r="AD14" s="5" t="s">
        <v>606</v>
      </c>
      <c r="AE14" s="5" t="s">
        <v>606</v>
      </c>
      <c r="AF14" s="136">
        <v>13</v>
      </c>
      <c r="AG14" s="98" t="s">
        <v>31</v>
      </c>
      <c r="AH14" s="24" t="s">
        <v>29</v>
      </c>
      <c r="AI14" s="45" t="s">
        <v>674</v>
      </c>
      <c r="AJ14" s="138" t="s">
        <v>50</v>
      </c>
    </row>
    <row r="15" spans="1:36" s="6" customFormat="1" ht="26.4" x14ac:dyDescent="0.25">
      <c r="A15" s="22">
        <v>8</v>
      </c>
      <c r="B15" s="50" t="s">
        <v>108</v>
      </c>
      <c r="C15" s="46" t="s">
        <v>586</v>
      </c>
      <c r="D15" s="24" t="s">
        <v>32</v>
      </c>
      <c r="E15" s="49">
        <v>10</v>
      </c>
      <c r="F15" s="49">
        <v>5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49">
        <v>22</v>
      </c>
      <c r="N15" s="3">
        <v>0</v>
      </c>
      <c r="O15" s="3">
        <v>0</v>
      </c>
      <c r="P15" s="15">
        <f t="shared" si="0"/>
        <v>22</v>
      </c>
      <c r="Q15" s="7">
        <v>0</v>
      </c>
      <c r="R15" s="3">
        <v>0</v>
      </c>
      <c r="S15" s="3">
        <v>0</v>
      </c>
      <c r="T15" s="3">
        <v>0</v>
      </c>
      <c r="U15" s="49">
        <v>22</v>
      </c>
      <c r="V15" s="49">
        <v>22</v>
      </c>
      <c r="W15" s="3">
        <v>0</v>
      </c>
      <c r="X15" s="3">
        <v>0</v>
      </c>
      <c r="Y15" s="3">
        <f t="shared" si="1"/>
        <v>22</v>
      </c>
      <c r="Z15" s="3">
        <v>0</v>
      </c>
      <c r="AA15" s="3">
        <v>0</v>
      </c>
      <c r="AB15" s="15">
        <f t="shared" si="2"/>
        <v>22</v>
      </c>
      <c r="AC15" s="18" t="s">
        <v>607</v>
      </c>
      <c r="AD15" s="5" t="s">
        <v>608</v>
      </c>
      <c r="AE15" s="5" t="s">
        <v>608</v>
      </c>
      <c r="AF15" s="136">
        <v>4.2699999999999996</v>
      </c>
      <c r="AG15" s="98" t="s">
        <v>31</v>
      </c>
      <c r="AH15" s="24" t="s">
        <v>29</v>
      </c>
      <c r="AI15" s="45" t="s">
        <v>675</v>
      </c>
      <c r="AJ15" s="138" t="s">
        <v>127</v>
      </c>
    </row>
    <row r="16" spans="1:36" s="6" customFormat="1" ht="26.4" x14ac:dyDescent="0.25">
      <c r="A16" s="7">
        <v>9</v>
      </c>
      <c r="B16" s="50" t="s">
        <v>45</v>
      </c>
      <c r="C16" s="50" t="s">
        <v>148</v>
      </c>
      <c r="D16" s="24" t="s">
        <v>32</v>
      </c>
      <c r="E16" s="49">
        <v>10</v>
      </c>
      <c r="F16" s="49">
        <v>5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49">
        <v>69</v>
      </c>
      <c r="N16" s="3">
        <v>0</v>
      </c>
      <c r="O16" s="3">
        <v>0</v>
      </c>
      <c r="P16" s="15">
        <f t="shared" si="0"/>
        <v>69</v>
      </c>
      <c r="Q16" s="7">
        <v>0</v>
      </c>
      <c r="R16" s="3">
        <v>0</v>
      </c>
      <c r="S16" s="3">
        <v>0</v>
      </c>
      <c r="T16" s="3">
        <v>0</v>
      </c>
      <c r="U16" s="49">
        <v>69</v>
      </c>
      <c r="V16" s="49">
        <v>69</v>
      </c>
      <c r="W16" s="3">
        <v>0</v>
      </c>
      <c r="X16" s="3">
        <v>0</v>
      </c>
      <c r="Y16" s="3">
        <f t="shared" si="1"/>
        <v>69</v>
      </c>
      <c r="Z16" s="3">
        <v>0</v>
      </c>
      <c r="AA16" s="3">
        <v>0</v>
      </c>
      <c r="AB16" s="15">
        <f t="shared" si="2"/>
        <v>69</v>
      </c>
      <c r="AC16" s="18" t="s">
        <v>607</v>
      </c>
      <c r="AD16" s="5" t="s">
        <v>609</v>
      </c>
      <c r="AE16" s="5" t="s">
        <v>609</v>
      </c>
      <c r="AF16" s="136">
        <v>1.58</v>
      </c>
      <c r="AG16" s="98" t="s">
        <v>31</v>
      </c>
      <c r="AH16" s="24" t="s">
        <v>29</v>
      </c>
      <c r="AI16" s="45" t="s">
        <v>676</v>
      </c>
      <c r="AJ16" s="138" t="s">
        <v>50</v>
      </c>
    </row>
    <row r="17" spans="1:36" s="6" customFormat="1" ht="26.4" x14ac:dyDescent="0.25">
      <c r="A17" s="7">
        <v>10</v>
      </c>
      <c r="B17" s="46" t="s">
        <v>262</v>
      </c>
      <c r="C17" s="46" t="s">
        <v>587</v>
      </c>
      <c r="D17" s="24" t="s">
        <v>32</v>
      </c>
      <c r="E17" s="45">
        <v>6</v>
      </c>
      <c r="F17" s="49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45">
        <v>122</v>
      </c>
      <c r="N17" s="3">
        <v>0</v>
      </c>
      <c r="O17" s="3">
        <v>0</v>
      </c>
      <c r="P17" s="15">
        <f t="shared" si="0"/>
        <v>122</v>
      </c>
      <c r="Q17" s="7">
        <v>0</v>
      </c>
      <c r="R17" s="3">
        <v>0</v>
      </c>
      <c r="S17" s="3">
        <v>0</v>
      </c>
      <c r="T17" s="3">
        <v>0</v>
      </c>
      <c r="U17" s="45">
        <v>122</v>
      </c>
      <c r="V17" s="45">
        <v>122</v>
      </c>
      <c r="W17" s="3">
        <v>0</v>
      </c>
      <c r="X17" s="3">
        <v>0</v>
      </c>
      <c r="Y17" s="3">
        <f t="shared" si="1"/>
        <v>122</v>
      </c>
      <c r="Z17" s="3">
        <v>0</v>
      </c>
      <c r="AA17" s="3">
        <v>0</v>
      </c>
      <c r="AB17" s="15">
        <f t="shared" si="2"/>
        <v>122</v>
      </c>
      <c r="AC17" s="18" t="s">
        <v>610</v>
      </c>
      <c r="AD17" s="5" t="s">
        <v>611</v>
      </c>
      <c r="AE17" s="5" t="s">
        <v>611</v>
      </c>
      <c r="AF17" s="136">
        <v>2.75</v>
      </c>
      <c r="AG17" s="98" t="s">
        <v>31</v>
      </c>
      <c r="AH17" s="24" t="s">
        <v>29</v>
      </c>
      <c r="AI17" s="45" t="s">
        <v>677</v>
      </c>
      <c r="AJ17" s="138" t="s">
        <v>575</v>
      </c>
    </row>
    <row r="18" spans="1:36" s="6" customFormat="1" ht="71.25" customHeight="1" x14ac:dyDescent="0.25">
      <c r="A18" s="22">
        <v>11</v>
      </c>
      <c r="B18" s="50" t="s">
        <v>45</v>
      </c>
      <c r="C18" s="50" t="s">
        <v>148</v>
      </c>
      <c r="D18" s="24" t="s">
        <v>32</v>
      </c>
      <c r="E18" s="49">
        <v>10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49">
        <v>69</v>
      </c>
      <c r="N18" s="3">
        <v>0</v>
      </c>
      <c r="O18" s="3">
        <v>0</v>
      </c>
      <c r="P18" s="15">
        <f t="shared" si="0"/>
        <v>69</v>
      </c>
      <c r="Q18" s="7">
        <v>0</v>
      </c>
      <c r="R18" s="3">
        <v>0</v>
      </c>
      <c r="S18" s="3">
        <v>0</v>
      </c>
      <c r="T18" s="3">
        <v>0</v>
      </c>
      <c r="U18" s="49">
        <v>69</v>
      </c>
      <c r="V18" s="49">
        <v>69</v>
      </c>
      <c r="W18" s="3">
        <v>0</v>
      </c>
      <c r="X18" s="3">
        <v>0</v>
      </c>
      <c r="Y18" s="3">
        <f t="shared" si="1"/>
        <v>69</v>
      </c>
      <c r="Z18" s="3">
        <v>0</v>
      </c>
      <c r="AA18" s="3">
        <v>0</v>
      </c>
      <c r="AB18" s="15">
        <f t="shared" si="2"/>
        <v>69</v>
      </c>
      <c r="AC18" s="18" t="s">
        <v>612</v>
      </c>
      <c r="AD18" s="5" t="s">
        <v>613</v>
      </c>
      <c r="AE18" s="5" t="s">
        <v>613</v>
      </c>
      <c r="AF18" s="135">
        <v>1.55</v>
      </c>
      <c r="AG18" s="98" t="s">
        <v>31</v>
      </c>
      <c r="AH18" s="24" t="s">
        <v>29</v>
      </c>
      <c r="AI18" s="45" t="s">
        <v>678</v>
      </c>
      <c r="AJ18" s="138" t="s">
        <v>50</v>
      </c>
    </row>
    <row r="19" spans="1:36" s="6" customFormat="1" ht="54" customHeight="1" x14ac:dyDescent="0.25">
      <c r="A19" s="7">
        <v>12</v>
      </c>
      <c r="B19" s="50" t="s">
        <v>45</v>
      </c>
      <c r="C19" s="50" t="s">
        <v>148</v>
      </c>
      <c r="D19" s="24" t="s">
        <v>32</v>
      </c>
      <c r="E19" s="49">
        <v>10</v>
      </c>
      <c r="F19" s="49">
        <v>5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49">
        <v>69</v>
      </c>
      <c r="N19" s="3">
        <v>0</v>
      </c>
      <c r="O19" s="3">
        <v>0</v>
      </c>
      <c r="P19" s="15">
        <f t="shared" si="0"/>
        <v>69</v>
      </c>
      <c r="Q19" s="7">
        <v>0</v>
      </c>
      <c r="R19" s="3">
        <v>0</v>
      </c>
      <c r="S19" s="3">
        <v>0</v>
      </c>
      <c r="T19" s="3">
        <v>0</v>
      </c>
      <c r="U19" s="49">
        <v>69</v>
      </c>
      <c r="V19" s="49">
        <v>69</v>
      </c>
      <c r="W19" s="3">
        <v>0</v>
      </c>
      <c r="X19" s="3">
        <v>0</v>
      </c>
      <c r="Y19" s="3">
        <f t="shared" si="1"/>
        <v>69</v>
      </c>
      <c r="Z19" s="3">
        <v>0</v>
      </c>
      <c r="AA19" s="3">
        <v>0</v>
      </c>
      <c r="AB19" s="15">
        <f t="shared" si="2"/>
        <v>69</v>
      </c>
      <c r="AC19" s="18" t="s">
        <v>614</v>
      </c>
      <c r="AD19" s="5" t="s">
        <v>615</v>
      </c>
      <c r="AE19" s="5" t="s">
        <v>615</v>
      </c>
      <c r="AF19" s="134">
        <v>0.75</v>
      </c>
      <c r="AG19" s="98" t="s">
        <v>31</v>
      </c>
      <c r="AH19" s="24" t="s">
        <v>29</v>
      </c>
      <c r="AI19" s="45" t="s">
        <v>679</v>
      </c>
      <c r="AJ19" s="138" t="s">
        <v>50</v>
      </c>
    </row>
    <row r="20" spans="1:36" s="89" customFormat="1" ht="84" customHeight="1" x14ac:dyDescent="0.25">
      <c r="A20" s="7">
        <v>13</v>
      </c>
      <c r="B20" s="49" t="s">
        <v>69</v>
      </c>
      <c r="C20" s="50" t="s">
        <v>588</v>
      </c>
      <c r="D20" s="3" t="s">
        <v>53</v>
      </c>
      <c r="E20" s="49">
        <v>0.4</v>
      </c>
      <c r="F20" s="49">
        <v>1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49">
        <v>50</v>
      </c>
      <c r="N20" s="3">
        <v>0</v>
      </c>
      <c r="O20" s="3">
        <v>0</v>
      </c>
      <c r="P20" s="15">
        <f t="shared" si="0"/>
        <v>50</v>
      </c>
      <c r="Q20" s="7">
        <v>0</v>
      </c>
      <c r="R20" s="3">
        <v>0</v>
      </c>
      <c r="S20" s="3">
        <v>0</v>
      </c>
      <c r="T20" s="3">
        <v>0</v>
      </c>
      <c r="U20" s="49">
        <v>50</v>
      </c>
      <c r="V20" s="49">
        <v>50</v>
      </c>
      <c r="W20" s="3">
        <v>0</v>
      </c>
      <c r="X20" s="3">
        <v>0</v>
      </c>
      <c r="Y20" s="3">
        <f t="shared" si="1"/>
        <v>50</v>
      </c>
      <c r="Z20" s="3">
        <v>0</v>
      </c>
      <c r="AA20" s="3">
        <v>0</v>
      </c>
      <c r="AB20" s="15">
        <f t="shared" si="2"/>
        <v>50</v>
      </c>
      <c r="AC20" s="18" t="s">
        <v>616</v>
      </c>
      <c r="AD20" s="5" t="s">
        <v>617</v>
      </c>
      <c r="AE20" s="5" t="s">
        <v>617</v>
      </c>
      <c r="AF20" s="135">
        <v>0.75</v>
      </c>
      <c r="AG20" s="98" t="s">
        <v>31</v>
      </c>
      <c r="AH20" s="24" t="s">
        <v>29</v>
      </c>
      <c r="AI20" s="45" t="s">
        <v>680</v>
      </c>
      <c r="AJ20" s="138" t="s">
        <v>572</v>
      </c>
    </row>
    <row r="21" spans="1:36" s="6" customFormat="1" ht="123" customHeight="1" x14ac:dyDescent="0.25">
      <c r="A21" s="22">
        <v>14</v>
      </c>
      <c r="B21" s="49" t="s">
        <v>258</v>
      </c>
      <c r="C21" s="50" t="s">
        <v>589</v>
      </c>
      <c r="D21" s="3" t="s">
        <v>53</v>
      </c>
      <c r="E21" s="49">
        <v>0.4</v>
      </c>
      <c r="F21" s="49">
        <v>1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49">
        <v>168</v>
      </c>
      <c r="N21" s="3">
        <v>0</v>
      </c>
      <c r="O21" s="3">
        <v>0</v>
      </c>
      <c r="P21" s="15">
        <f t="shared" si="0"/>
        <v>168</v>
      </c>
      <c r="Q21" s="7">
        <v>0</v>
      </c>
      <c r="R21" s="3">
        <v>0</v>
      </c>
      <c r="S21" s="3">
        <v>0</v>
      </c>
      <c r="T21" s="3">
        <v>0</v>
      </c>
      <c r="U21" s="49">
        <v>168</v>
      </c>
      <c r="V21" s="49">
        <v>168</v>
      </c>
      <c r="W21" s="3">
        <v>0</v>
      </c>
      <c r="X21" s="3">
        <v>0</v>
      </c>
      <c r="Y21" s="3">
        <f t="shared" si="1"/>
        <v>168</v>
      </c>
      <c r="Z21" s="3">
        <v>0</v>
      </c>
      <c r="AA21" s="3">
        <v>0</v>
      </c>
      <c r="AB21" s="15">
        <f t="shared" si="2"/>
        <v>168</v>
      </c>
      <c r="AC21" s="18" t="s">
        <v>618</v>
      </c>
      <c r="AD21" s="5" t="s">
        <v>619</v>
      </c>
      <c r="AE21" s="5" t="s">
        <v>619</v>
      </c>
      <c r="AF21" s="137">
        <v>0.57999999999999996</v>
      </c>
      <c r="AG21" s="98" t="s">
        <v>31</v>
      </c>
      <c r="AH21" s="24" t="s">
        <v>29</v>
      </c>
      <c r="AI21" s="45" t="s">
        <v>667</v>
      </c>
      <c r="AJ21" s="115" t="s">
        <v>576</v>
      </c>
    </row>
    <row r="22" spans="1:36" s="6" customFormat="1" ht="62.25" customHeight="1" x14ac:dyDescent="0.25">
      <c r="A22" s="7">
        <v>15</v>
      </c>
      <c r="B22" s="49" t="s">
        <v>430</v>
      </c>
      <c r="C22" s="50" t="s">
        <v>450</v>
      </c>
      <c r="D22" s="3" t="s">
        <v>53</v>
      </c>
      <c r="E22" s="49">
        <v>0.4</v>
      </c>
      <c r="F22" s="49">
        <v>1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49">
        <v>18</v>
      </c>
      <c r="N22" s="3">
        <v>0</v>
      </c>
      <c r="O22" s="3">
        <v>0</v>
      </c>
      <c r="P22" s="15">
        <f t="shared" si="0"/>
        <v>18</v>
      </c>
      <c r="Q22" s="7">
        <v>0</v>
      </c>
      <c r="R22" s="3">
        <v>0</v>
      </c>
      <c r="S22" s="3">
        <v>0</v>
      </c>
      <c r="T22" s="3">
        <v>0</v>
      </c>
      <c r="U22" s="49">
        <v>18</v>
      </c>
      <c r="V22" s="49">
        <v>18</v>
      </c>
      <c r="W22" s="3">
        <v>0</v>
      </c>
      <c r="X22" s="3">
        <v>0</v>
      </c>
      <c r="Y22" s="3">
        <f t="shared" si="1"/>
        <v>18</v>
      </c>
      <c r="Z22" s="3">
        <v>0</v>
      </c>
      <c r="AA22" s="3">
        <v>0</v>
      </c>
      <c r="AB22" s="15">
        <f t="shared" si="2"/>
        <v>18</v>
      </c>
      <c r="AC22" s="18" t="s">
        <v>620</v>
      </c>
      <c r="AD22" s="5" t="s">
        <v>621</v>
      </c>
      <c r="AE22" s="5" t="s">
        <v>621</v>
      </c>
      <c r="AF22" s="137">
        <v>1.75</v>
      </c>
      <c r="AG22" s="98" t="s">
        <v>31</v>
      </c>
      <c r="AH22" s="24" t="s">
        <v>29</v>
      </c>
      <c r="AI22" s="45" t="s">
        <v>668</v>
      </c>
      <c r="AJ22" s="138" t="s">
        <v>577</v>
      </c>
    </row>
    <row r="23" spans="1:36" s="6" customFormat="1" ht="114" customHeight="1" x14ac:dyDescent="0.25">
      <c r="A23" s="7">
        <v>16</v>
      </c>
      <c r="B23" s="49" t="s">
        <v>258</v>
      </c>
      <c r="C23" s="50" t="s">
        <v>589</v>
      </c>
      <c r="D23" s="3" t="s">
        <v>53</v>
      </c>
      <c r="E23" s="49">
        <v>0.4</v>
      </c>
      <c r="F23" s="49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9">
        <v>168</v>
      </c>
      <c r="N23" s="3">
        <v>0</v>
      </c>
      <c r="O23" s="3">
        <v>0</v>
      </c>
      <c r="P23" s="15">
        <f t="shared" si="0"/>
        <v>168</v>
      </c>
      <c r="Q23" s="7">
        <v>0</v>
      </c>
      <c r="R23" s="3">
        <v>0</v>
      </c>
      <c r="S23" s="3">
        <v>0</v>
      </c>
      <c r="T23" s="3">
        <v>0</v>
      </c>
      <c r="U23" s="49">
        <v>168</v>
      </c>
      <c r="V23" s="49">
        <v>168</v>
      </c>
      <c r="W23" s="3">
        <v>0</v>
      </c>
      <c r="X23" s="3">
        <v>0</v>
      </c>
      <c r="Y23" s="3">
        <f t="shared" si="1"/>
        <v>168</v>
      </c>
      <c r="Z23" s="3">
        <v>0</v>
      </c>
      <c r="AA23" s="3">
        <v>0</v>
      </c>
      <c r="AB23" s="15">
        <f t="shared" si="2"/>
        <v>168</v>
      </c>
      <c r="AC23" s="18" t="s">
        <v>622</v>
      </c>
      <c r="AD23" s="5" t="s">
        <v>623</v>
      </c>
      <c r="AE23" s="5" t="s">
        <v>623</v>
      </c>
      <c r="AF23" s="137">
        <v>1.58</v>
      </c>
      <c r="AG23" s="98" t="s">
        <v>31</v>
      </c>
      <c r="AH23" s="24" t="s">
        <v>29</v>
      </c>
      <c r="AI23" s="45" t="s">
        <v>669</v>
      </c>
      <c r="AJ23" s="115" t="s">
        <v>576</v>
      </c>
    </row>
    <row r="24" spans="1:36" s="6" customFormat="1" ht="92.25" customHeight="1" x14ac:dyDescent="0.25">
      <c r="A24" s="22">
        <v>17</v>
      </c>
      <c r="B24" s="49" t="s">
        <v>426</v>
      </c>
      <c r="C24" s="50" t="s">
        <v>114</v>
      </c>
      <c r="D24" s="68" t="s">
        <v>32</v>
      </c>
      <c r="E24" s="49">
        <v>10</v>
      </c>
      <c r="F24" s="49">
        <v>1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49">
        <v>10</v>
      </c>
      <c r="N24" s="3">
        <v>0</v>
      </c>
      <c r="O24" s="3">
        <v>0</v>
      </c>
      <c r="P24" s="15">
        <f t="shared" si="0"/>
        <v>10</v>
      </c>
      <c r="Q24" s="7">
        <v>0</v>
      </c>
      <c r="R24" s="3">
        <v>0</v>
      </c>
      <c r="S24" s="3">
        <v>0</v>
      </c>
      <c r="T24" s="3">
        <v>0</v>
      </c>
      <c r="U24" s="49">
        <v>10</v>
      </c>
      <c r="V24" s="49">
        <v>10</v>
      </c>
      <c r="W24" s="3">
        <v>0</v>
      </c>
      <c r="X24" s="3">
        <v>0</v>
      </c>
      <c r="Y24" s="3">
        <f t="shared" si="1"/>
        <v>10</v>
      </c>
      <c r="Z24" s="3">
        <v>0</v>
      </c>
      <c r="AA24" s="3">
        <v>0</v>
      </c>
      <c r="AB24" s="15">
        <f t="shared" si="2"/>
        <v>10</v>
      </c>
      <c r="AC24" s="18" t="s">
        <v>624</v>
      </c>
      <c r="AD24" s="5" t="s">
        <v>625</v>
      </c>
      <c r="AE24" s="5" t="s">
        <v>625</v>
      </c>
      <c r="AF24" s="113">
        <v>1.42</v>
      </c>
      <c r="AG24" s="98" t="s">
        <v>31</v>
      </c>
      <c r="AH24" s="24" t="s">
        <v>29</v>
      </c>
      <c r="AI24" s="45" t="s">
        <v>670</v>
      </c>
      <c r="AJ24" s="115" t="s">
        <v>578</v>
      </c>
    </row>
    <row r="25" spans="1:36" s="6" customFormat="1" ht="133.5" customHeight="1" x14ac:dyDescent="0.25">
      <c r="A25" s="7">
        <v>18</v>
      </c>
      <c r="B25" s="49" t="s">
        <v>109</v>
      </c>
      <c r="C25" s="50" t="s">
        <v>590</v>
      </c>
      <c r="D25" s="68" t="s">
        <v>53</v>
      </c>
      <c r="E25" s="49">
        <v>0.4</v>
      </c>
      <c r="F25" s="49">
        <v>1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49">
        <v>67</v>
      </c>
      <c r="N25" s="3">
        <v>0</v>
      </c>
      <c r="O25" s="3">
        <v>0</v>
      </c>
      <c r="P25" s="15">
        <f t="shared" si="0"/>
        <v>67</v>
      </c>
      <c r="Q25" s="7">
        <v>0</v>
      </c>
      <c r="R25" s="3">
        <v>0</v>
      </c>
      <c r="S25" s="3">
        <v>0</v>
      </c>
      <c r="T25" s="3">
        <v>0</v>
      </c>
      <c r="U25" s="49">
        <v>67</v>
      </c>
      <c r="V25" s="49">
        <v>67</v>
      </c>
      <c r="W25" s="3">
        <v>0</v>
      </c>
      <c r="X25" s="3">
        <v>0</v>
      </c>
      <c r="Y25" s="3">
        <f t="shared" si="1"/>
        <v>67</v>
      </c>
      <c r="Z25" s="3">
        <v>0</v>
      </c>
      <c r="AA25" s="3">
        <v>0</v>
      </c>
      <c r="AB25" s="15">
        <f t="shared" si="2"/>
        <v>67</v>
      </c>
      <c r="AC25" s="18" t="s">
        <v>626</v>
      </c>
      <c r="AD25" s="5" t="s">
        <v>627</v>
      </c>
      <c r="AE25" s="5" t="s">
        <v>627</v>
      </c>
      <c r="AF25" s="113">
        <v>4.92</v>
      </c>
      <c r="AG25" s="98" t="s">
        <v>31</v>
      </c>
      <c r="AH25" s="24" t="s">
        <v>29</v>
      </c>
      <c r="AI25" s="45" t="s">
        <v>671</v>
      </c>
      <c r="AJ25" s="115" t="s">
        <v>579</v>
      </c>
    </row>
    <row r="26" spans="1:36" s="6" customFormat="1" ht="101.25" customHeight="1" x14ac:dyDescent="0.25">
      <c r="A26" s="7">
        <v>19</v>
      </c>
      <c r="B26" s="50" t="s">
        <v>42</v>
      </c>
      <c r="C26" s="50" t="s">
        <v>571</v>
      </c>
      <c r="D26" s="68" t="s">
        <v>32</v>
      </c>
      <c r="E26" s="49">
        <v>10</v>
      </c>
      <c r="F26" s="49">
        <v>5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49">
        <v>1392</v>
      </c>
      <c r="N26" s="3">
        <v>0</v>
      </c>
      <c r="O26" s="3">
        <v>0</v>
      </c>
      <c r="P26" s="15">
        <f t="shared" si="0"/>
        <v>1392</v>
      </c>
      <c r="Q26" s="7">
        <v>0</v>
      </c>
      <c r="R26" s="3">
        <v>0</v>
      </c>
      <c r="S26" s="3">
        <v>0</v>
      </c>
      <c r="T26" s="3">
        <v>0</v>
      </c>
      <c r="U26" s="49">
        <v>1392</v>
      </c>
      <c r="V26" s="49">
        <v>1392</v>
      </c>
      <c r="W26" s="3">
        <v>0</v>
      </c>
      <c r="X26" s="3">
        <v>0</v>
      </c>
      <c r="Y26" s="3">
        <f t="shared" si="1"/>
        <v>1392</v>
      </c>
      <c r="Z26" s="3">
        <v>0</v>
      </c>
      <c r="AA26" s="3">
        <v>0</v>
      </c>
      <c r="AB26" s="15">
        <f t="shared" si="2"/>
        <v>1392</v>
      </c>
      <c r="AC26" s="18" t="s">
        <v>627</v>
      </c>
      <c r="AD26" s="5" t="s">
        <v>628</v>
      </c>
      <c r="AE26" s="5" t="s">
        <v>628</v>
      </c>
      <c r="AF26" s="113">
        <v>3.58</v>
      </c>
      <c r="AG26" s="98" t="s">
        <v>31</v>
      </c>
      <c r="AH26" s="24" t="s">
        <v>29</v>
      </c>
      <c r="AI26" s="45" t="s">
        <v>672</v>
      </c>
      <c r="AJ26" s="138" t="s">
        <v>580</v>
      </c>
    </row>
    <row r="27" spans="1:36" s="6" customFormat="1" ht="101.25" customHeight="1" x14ac:dyDescent="0.25">
      <c r="A27" s="22">
        <v>20</v>
      </c>
      <c r="B27" s="49" t="s">
        <v>97</v>
      </c>
      <c r="C27" s="50" t="s">
        <v>591</v>
      </c>
      <c r="D27" s="68" t="s">
        <v>53</v>
      </c>
      <c r="E27" s="49">
        <v>0.4</v>
      </c>
      <c r="F27" s="49">
        <v>1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49">
        <v>21</v>
      </c>
      <c r="N27" s="3">
        <v>0</v>
      </c>
      <c r="O27" s="3">
        <v>0</v>
      </c>
      <c r="P27" s="15">
        <f t="shared" si="0"/>
        <v>21</v>
      </c>
      <c r="Q27" s="7">
        <v>0</v>
      </c>
      <c r="R27" s="3">
        <v>0</v>
      </c>
      <c r="S27" s="3">
        <v>0</v>
      </c>
      <c r="T27" s="3">
        <v>0</v>
      </c>
      <c r="U27" s="49">
        <v>21</v>
      </c>
      <c r="V27" s="49">
        <v>21</v>
      </c>
      <c r="W27" s="3">
        <v>0</v>
      </c>
      <c r="X27" s="3">
        <v>0</v>
      </c>
      <c r="Y27" s="3">
        <f t="shared" si="1"/>
        <v>21</v>
      </c>
      <c r="Z27" s="3">
        <v>0</v>
      </c>
      <c r="AA27" s="3">
        <v>0</v>
      </c>
      <c r="AB27" s="15">
        <f t="shared" si="2"/>
        <v>21</v>
      </c>
      <c r="AC27" s="18" t="s">
        <v>629</v>
      </c>
      <c r="AD27" s="5" t="s">
        <v>630</v>
      </c>
      <c r="AE27" s="5" t="s">
        <v>630</v>
      </c>
      <c r="AF27" s="113">
        <v>0.83</v>
      </c>
      <c r="AG27" s="98" t="s">
        <v>31</v>
      </c>
      <c r="AH27" s="24" t="s">
        <v>29</v>
      </c>
      <c r="AI27" s="45" t="s">
        <v>681</v>
      </c>
      <c r="AJ27" s="138" t="s">
        <v>581</v>
      </c>
    </row>
    <row r="28" spans="1:36" s="6" customFormat="1" ht="101.25" customHeight="1" x14ac:dyDescent="0.25">
      <c r="A28" s="7">
        <v>21</v>
      </c>
      <c r="B28" s="49" t="s">
        <v>263</v>
      </c>
      <c r="C28" s="50" t="s">
        <v>273</v>
      </c>
      <c r="D28" s="68" t="s">
        <v>32</v>
      </c>
      <c r="E28" s="49">
        <v>6</v>
      </c>
      <c r="F28" s="49">
        <v>5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49">
        <v>90</v>
      </c>
      <c r="N28" s="3">
        <v>0</v>
      </c>
      <c r="O28" s="3">
        <v>0</v>
      </c>
      <c r="P28" s="15">
        <f t="shared" si="0"/>
        <v>90</v>
      </c>
      <c r="Q28" s="7">
        <v>0</v>
      </c>
      <c r="R28" s="3">
        <v>0</v>
      </c>
      <c r="S28" s="3">
        <v>0</v>
      </c>
      <c r="T28" s="3">
        <v>0</v>
      </c>
      <c r="U28" s="49">
        <v>90</v>
      </c>
      <c r="V28" s="49">
        <v>90</v>
      </c>
      <c r="W28" s="3">
        <v>0</v>
      </c>
      <c r="X28" s="3">
        <v>0</v>
      </c>
      <c r="Y28" s="3">
        <f t="shared" si="1"/>
        <v>90</v>
      </c>
      <c r="Z28" s="3">
        <v>0</v>
      </c>
      <c r="AA28" s="3">
        <v>0</v>
      </c>
      <c r="AB28" s="15">
        <f t="shared" si="2"/>
        <v>90</v>
      </c>
      <c r="AC28" s="18" t="s">
        <v>631</v>
      </c>
      <c r="AD28" s="5" t="s">
        <v>632</v>
      </c>
      <c r="AE28" s="5" t="s">
        <v>632</v>
      </c>
      <c r="AF28" s="113">
        <v>1.5</v>
      </c>
      <c r="AG28" s="98" t="s">
        <v>31</v>
      </c>
      <c r="AH28" s="24" t="s">
        <v>29</v>
      </c>
      <c r="AI28" s="45" t="s">
        <v>673</v>
      </c>
      <c r="AJ28" s="138" t="s">
        <v>50</v>
      </c>
    </row>
    <row r="29" spans="1:36" s="6" customFormat="1" ht="126.75" customHeight="1" x14ac:dyDescent="0.25">
      <c r="A29" s="7">
        <v>22</v>
      </c>
      <c r="B29" s="49" t="s">
        <v>45</v>
      </c>
      <c r="C29" s="50" t="s">
        <v>148</v>
      </c>
      <c r="D29" s="68" t="s">
        <v>32</v>
      </c>
      <c r="E29" s="49">
        <v>10</v>
      </c>
      <c r="F29" s="49">
        <v>5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49">
        <v>63</v>
      </c>
      <c r="N29" s="3">
        <v>0</v>
      </c>
      <c r="O29" s="3">
        <v>0</v>
      </c>
      <c r="P29" s="15">
        <f t="shared" si="0"/>
        <v>63</v>
      </c>
      <c r="Q29" s="7">
        <v>0</v>
      </c>
      <c r="R29" s="3">
        <v>0</v>
      </c>
      <c r="S29" s="3">
        <v>0</v>
      </c>
      <c r="T29" s="3">
        <v>0</v>
      </c>
      <c r="U29" s="49">
        <v>63</v>
      </c>
      <c r="V29" s="49">
        <v>63</v>
      </c>
      <c r="W29" s="3">
        <v>0</v>
      </c>
      <c r="X29" s="3">
        <v>0</v>
      </c>
      <c r="Y29" s="3">
        <f t="shared" si="1"/>
        <v>63</v>
      </c>
      <c r="Z29" s="3">
        <v>0</v>
      </c>
      <c r="AA29" s="3">
        <v>0</v>
      </c>
      <c r="AB29" s="15">
        <f t="shared" si="2"/>
        <v>63</v>
      </c>
      <c r="AC29" s="18" t="s">
        <v>633</v>
      </c>
      <c r="AD29" s="5" t="s">
        <v>634</v>
      </c>
      <c r="AE29" s="5" t="s">
        <v>634</v>
      </c>
      <c r="AF29" s="113">
        <v>2.33</v>
      </c>
      <c r="AG29" s="98" t="s">
        <v>31</v>
      </c>
      <c r="AH29" s="24" t="s">
        <v>29</v>
      </c>
      <c r="AI29" s="45" t="s">
        <v>682</v>
      </c>
      <c r="AJ29" s="138" t="s">
        <v>50</v>
      </c>
    </row>
    <row r="30" spans="1:36" s="6" customFormat="1" ht="101.25" customHeight="1" x14ac:dyDescent="0.25">
      <c r="A30" s="22">
        <v>23</v>
      </c>
      <c r="B30" s="49" t="s">
        <v>427</v>
      </c>
      <c r="C30" s="50" t="s">
        <v>592</v>
      </c>
      <c r="D30" s="68" t="s">
        <v>32</v>
      </c>
      <c r="E30" s="46">
        <v>6</v>
      </c>
      <c r="F30" s="49">
        <v>1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50">
        <v>50</v>
      </c>
      <c r="N30" s="3">
        <v>0</v>
      </c>
      <c r="O30" s="3">
        <v>0</v>
      </c>
      <c r="P30" s="15">
        <f t="shared" si="0"/>
        <v>50</v>
      </c>
      <c r="Q30" s="7">
        <v>0</v>
      </c>
      <c r="R30" s="3">
        <v>0</v>
      </c>
      <c r="S30" s="3">
        <v>0</v>
      </c>
      <c r="T30" s="3">
        <v>0</v>
      </c>
      <c r="U30" s="50">
        <v>50</v>
      </c>
      <c r="V30" s="50">
        <v>50</v>
      </c>
      <c r="W30" s="3">
        <v>0</v>
      </c>
      <c r="X30" s="3">
        <v>0</v>
      </c>
      <c r="Y30" s="3">
        <f t="shared" si="1"/>
        <v>50</v>
      </c>
      <c r="Z30" s="3">
        <v>0</v>
      </c>
      <c r="AA30" s="3">
        <v>0</v>
      </c>
      <c r="AB30" s="15">
        <f t="shared" si="2"/>
        <v>50</v>
      </c>
      <c r="AC30" s="18" t="s">
        <v>635</v>
      </c>
      <c r="AD30" s="5" t="s">
        <v>636</v>
      </c>
      <c r="AE30" s="5" t="s">
        <v>636</v>
      </c>
      <c r="AF30" s="113">
        <v>11.17</v>
      </c>
      <c r="AG30" s="98" t="s">
        <v>31</v>
      </c>
      <c r="AH30" s="24" t="s">
        <v>29</v>
      </c>
      <c r="AI30" s="45" t="s">
        <v>683</v>
      </c>
      <c r="AJ30" s="138" t="s">
        <v>582</v>
      </c>
    </row>
    <row r="31" spans="1:36" s="6" customFormat="1" ht="101.25" customHeight="1" x14ac:dyDescent="0.25">
      <c r="A31" s="7">
        <v>24</v>
      </c>
      <c r="B31" s="50" t="s">
        <v>45</v>
      </c>
      <c r="C31" s="50" t="s">
        <v>148</v>
      </c>
      <c r="D31" s="68" t="s">
        <v>32</v>
      </c>
      <c r="E31" s="95">
        <v>10</v>
      </c>
      <c r="F31" s="49">
        <v>5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95">
        <v>69</v>
      </c>
      <c r="N31" s="3">
        <v>0</v>
      </c>
      <c r="O31" s="3">
        <v>0</v>
      </c>
      <c r="P31" s="15">
        <f t="shared" si="0"/>
        <v>69</v>
      </c>
      <c r="Q31" s="7">
        <v>0</v>
      </c>
      <c r="R31" s="3">
        <v>0</v>
      </c>
      <c r="S31" s="3">
        <v>0</v>
      </c>
      <c r="T31" s="3">
        <v>0</v>
      </c>
      <c r="U31" s="95">
        <v>69</v>
      </c>
      <c r="V31" s="95">
        <v>69</v>
      </c>
      <c r="W31" s="3">
        <v>0</v>
      </c>
      <c r="X31" s="3">
        <v>0</v>
      </c>
      <c r="Y31" s="3">
        <f t="shared" si="1"/>
        <v>69</v>
      </c>
      <c r="Z31" s="3">
        <v>0</v>
      </c>
      <c r="AA31" s="3">
        <v>0</v>
      </c>
      <c r="AB31" s="15">
        <f t="shared" si="2"/>
        <v>69</v>
      </c>
      <c r="AC31" s="18" t="s">
        <v>637</v>
      </c>
      <c r="AD31" s="5" t="s">
        <v>638</v>
      </c>
      <c r="AE31" s="5" t="s">
        <v>638</v>
      </c>
      <c r="AF31" s="113">
        <v>1.4</v>
      </c>
      <c r="AG31" s="98" t="s">
        <v>31</v>
      </c>
      <c r="AH31" s="24" t="s">
        <v>29</v>
      </c>
      <c r="AI31" s="45" t="s">
        <v>684</v>
      </c>
      <c r="AJ31" s="138" t="s">
        <v>50</v>
      </c>
    </row>
    <row r="32" spans="1:36" s="6" customFormat="1" ht="101.25" customHeight="1" x14ac:dyDescent="0.25">
      <c r="A32" s="7">
        <v>25</v>
      </c>
      <c r="B32" s="45" t="s">
        <v>108</v>
      </c>
      <c r="C32" s="46" t="s">
        <v>117</v>
      </c>
      <c r="D32" s="68" t="s">
        <v>53</v>
      </c>
      <c r="E32" s="45">
        <v>0.4</v>
      </c>
      <c r="F32" s="45">
        <v>1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45">
        <v>31</v>
      </c>
      <c r="N32" s="3">
        <v>0</v>
      </c>
      <c r="O32" s="3">
        <v>0</v>
      </c>
      <c r="P32" s="15">
        <f t="shared" si="0"/>
        <v>31</v>
      </c>
      <c r="Q32" s="7">
        <v>0</v>
      </c>
      <c r="R32" s="3">
        <v>0</v>
      </c>
      <c r="S32" s="3">
        <v>0</v>
      </c>
      <c r="T32" s="3">
        <v>0</v>
      </c>
      <c r="U32" s="45">
        <v>31</v>
      </c>
      <c r="V32" s="45">
        <v>31</v>
      </c>
      <c r="W32" s="3">
        <v>0</v>
      </c>
      <c r="X32" s="3">
        <v>0</v>
      </c>
      <c r="Y32" s="3">
        <f t="shared" si="1"/>
        <v>31</v>
      </c>
      <c r="Z32" s="3">
        <v>0</v>
      </c>
      <c r="AA32" s="3">
        <v>0</v>
      </c>
      <c r="AB32" s="15">
        <f t="shared" si="2"/>
        <v>31</v>
      </c>
      <c r="AC32" s="18" t="s">
        <v>639</v>
      </c>
      <c r="AD32" s="5" t="s">
        <v>640</v>
      </c>
      <c r="AE32" s="5" t="s">
        <v>640</v>
      </c>
      <c r="AF32" s="113">
        <v>1.9</v>
      </c>
      <c r="AG32" s="98" t="s">
        <v>31</v>
      </c>
      <c r="AH32" s="24" t="s">
        <v>29</v>
      </c>
      <c r="AI32" s="45" t="s">
        <v>685</v>
      </c>
      <c r="AJ32" s="138" t="s">
        <v>583</v>
      </c>
    </row>
    <row r="33" spans="1:36" s="6" customFormat="1" ht="101.25" customHeight="1" x14ac:dyDescent="0.25">
      <c r="A33" s="22">
        <v>26</v>
      </c>
      <c r="B33" s="50" t="s">
        <v>570</v>
      </c>
      <c r="C33" s="50" t="s">
        <v>215</v>
      </c>
      <c r="D33" s="68"/>
      <c r="E33" s="49">
        <v>10</v>
      </c>
      <c r="F33" s="49">
        <v>5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49">
        <v>5</v>
      </c>
      <c r="N33" s="3">
        <v>0</v>
      </c>
      <c r="O33" s="3">
        <v>0</v>
      </c>
      <c r="P33" s="15">
        <f t="shared" si="0"/>
        <v>5</v>
      </c>
      <c r="Q33" s="7">
        <v>0</v>
      </c>
      <c r="R33" s="3">
        <v>0</v>
      </c>
      <c r="S33" s="3">
        <v>0</v>
      </c>
      <c r="T33" s="3">
        <v>0</v>
      </c>
      <c r="U33" s="49">
        <v>5</v>
      </c>
      <c r="V33" s="49">
        <v>5</v>
      </c>
      <c r="W33" s="3">
        <v>0</v>
      </c>
      <c r="X33" s="3">
        <v>0</v>
      </c>
      <c r="Y33" s="3">
        <f t="shared" si="1"/>
        <v>5</v>
      </c>
      <c r="Z33" s="3">
        <v>0</v>
      </c>
      <c r="AA33" s="3">
        <v>0</v>
      </c>
      <c r="AB33" s="15">
        <f t="shared" si="2"/>
        <v>5</v>
      </c>
      <c r="AC33" s="18" t="s">
        <v>641</v>
      </c>
      <c r="AD33" s="5" t="s">
        <v>642</v>
      </c>
      <c r="AE33" s="5" t="s">
        <v>642</v>
      </c>
      <c r="AF33" s="113">
        <v>0.78</v>
      </c>
      <c r="AG33" s="98" t="s">
        <v>31</v>
      </c>
      <c r="AH33" s="24" t="s">
        <v>29</v>
      </c>
      <c r="AI33" s="45" t="s">
        <v>686</v>
      </c>
      <c r="AJ33" s="138" t="s">
        <v>127</v>
      </c>
    </row>
    <row r="34" spans="1:36" s="6" customFormat="1" ht="101.25" customHeight="1" x14ac:dyDescent="0.25">
      <c r="A34" s="7">
        <v>27</v>
      </c>
      <c r="B34" s="50" t="s">
        <v>570</v>
      </c>
      <c r="C34" s="50" t="s">
        <v>215</v>
      </c>
      <c r="D34" s="68" t="s">
        <v>32</v>
      </c>
      <c r="E34" s="49">
        <v>10</v>
      </c>
      <c r="F34" s="49">
        <v>1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49">
        <v>5</v>
      </c>
      <c r="N34" s="3">
        <v>0</v>
      </c>
      <c r="O34" s="3">
        <v>0</v>
      </c>
      <c r="P34" s="15">
        <f t="shared" si="0"/>
        <v>5</v>
      </c>
      <c r="Q34" s="7">
        <v>0</v>
      </c>
      <c r="R34" s="3">
        <v>0</v>
      </c>
      <c r="S34" s="3">
        <v>0</v>
      </c>
      <c r="T34" s="3">
        <v>0</v>
      </c>
      <c r="U34" s="49">
        <v>5</v>
      </c>
      <c r="V34" s="49">
        <v>5</v>
      </c>
      <c r="W34" s="3">
        <v>0</v>
      </c>
      <c r="X34" s="3">
        <v>0</v>
      </c>
      <c r="Y34" s="3">
        <f t="shared" si="1"/>
        <v>5</v>
      </c>
      <c r="Z34" s="3">
        <v>0</v>
      </c>
      <c r="AA34" s="3">
        <v>0</v>
      </c>
      <c r="AB34" s="15">
        <f t="shared" si="2"/>
        <v>5</v>
      </c>
      <c r="AC34" s="18" t="s">
        <v>643</v>
      </c>
      <c r="AD34" s="5" t="s">
        <v>644</v>
      </c>
      <c r="AE34" s="5" t="s">
        <v>644</v>
      </c>
      <c r="AF34" s="113">
        <v>2.6</v>
      </c>
      <c r="AG34" s="98" t="s">
        <v>31</v>
      </c>
      <c r="AH34" s="24" t="s">
        <v>29</v>
      </c>
      <c r="AI34" s="45" t="s">
        <v>687</v>
      </c>
      <c r="AJ34" s="115" t="s">
        <v>584</v>
      </c>
    </row>
    <row r="35" spans="1:36" s="6" customFormat="1" ht="101.25" customHeight="1" x14ac:dyDescent="0.25">
      <c r="A35" s="7">
        <v>28</v>
      </c>
      <c r="B35" s="50" t="s">
        <v>430</v>
      </c>
      <c r="C35" s="50" t="s">
        <v>593</v>
      </c>
      <c r="D35" s="68" t="s">
        <v>32</v>
      </c>
      <c r="E35" s="49">
        <v>6</v>
      </c>
      <c r="F35" s="49">
        <v>5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49">
        <v>69</v>
      </c>
      <c r="N35" s="3">
        <v>0</v>
      </c>
      <c r="O35" s="3">
        <v>0</v>
      </c>
      <c r="P35" s="15">
        <f t="shared" si="0"/>
        <v>69</v>
      </c>
      <c r="Q35" s="7">
        <v>0</v>
      </c>
      <c r="R35" s="3">
        <v>0</v>
      </c>
      <c r="S35" s="3">
        <v>0</v>
      </c>
      <c r="T35" s="3">
        <v>0</v>
      </c>
      <c r="U35" s="49">
        <v>69</v>
      </c>
      <c r="V35" s="49">
        <v>69</v>
      </c>
      <c r="W35" s="3">
        <v>0</v>
      </c>
      <c r="X35" s="3">
        <v>0</v>
      </c>
      <c r="Y35" s="3">
        <f t="shared" si="1"/>
        <v>69</v>
      </c>
      <c r="Z35" s="3">
        <v>0</v>
      </c>
      <c r="AA35" s="3">
        <v>0</v>
      </c>
      <c r="AB35" s="15">
        <f t="shared" si="2"/>
        <v>69</v>
      </c>
      <c r="AC35" s="18" t="s">
        <v>645</v>
      </c>
      <c r="AD35" s="5" t="s">
        <v>646</v>
      </c>
      <c r="AE35" s="5" t="s">
        <v>646</v>
      </c>
      <c r="AF35" s="113">
        <v>4.3</v>
      </c>
      <c r="AG35" s="98" t="s">
        <v>31</v>
      </c>
      <c r="AH35" s="24" t="s">
        <v>29</v>
      </c>
      <c r="AI35" s="45" t="s">
        <v>688</v>
      </c>
      <c r="AJ35" s="138" t="s">
        <v>50</v>
      </c>
    </row>
    <row r="36" spans="1:36" s="6" customFormat="1" ht="101.25" customHeight="1" x14ac:dyDescent="0.25">
      <c r="A36" s="22">
        <v>29</v>
      </c>
      <c r="B36" s="50" t="s">
        <v>45</v>
      </c>
      <c r="C36" s="50" t="s">
        <v>148</v>
      </c>
      <c r="D36" s="68" t="s">
        <v>32</v>
      </c>
      <c r="E36" s="95">
        <v>10</v>
      </c>
      <c r="F36" s="49">
        <v>5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95">
        <v>69</v>
      </c>
      <c r="N36" s="3">
        <v>0</v>
      </c>
      <c r="O36" s="3">
        <v>0</v>
      </c>
      <c r="P36" s="15">
        <f t="shared" si="0"/>
        <v>69</v>
      </c>
      <c r="Q36" s="7">
        <v>0</v>
      </c>
      <c r="R36" s="3">
        <v>0</v>
      </c>
      <c r="S36" s="3">
        <v>0</v>
      </c>
      <c r="T36" s="3">
        <v>0</v>
      </c>
      <c r="U36" s="95">
        <v>69</v>
      </c>
      <c r="V36" s="95">
        <v>69</v>
      </c>
      <c r="W36" s="3">
        <v>0</v>
      </c>
      <c r="X36" s="3">
        <v>0</v>
      </c>
      <c r="Y36" s="3">
        <f t="shared" si="1"/>
        <v>69</v>
      </c>
      <c r="Z36" s="3">
        <v>0</v>
      </c>
      <c r="AA36" s="3">
        <v>0</v>
      </c>
      <c r="AB36" s="15">
        <f t="shared" si="2"/>
        <v>69</v>
      </c>
      <c r="AC36" s="18" t="s">
        <v>647</v>
      </c>
      <c r="AD36" s="5" t="s">
        <v>648</v>
      </c>
      <c r="AE36" s="5" t="s">
        <v>648</v>
      </c>
      <c r="AF36" s="113">
        <v>5.63</v>
      </c>
      <c r="AG36" s="98" t="s">
        <v>31</v>
      </c>
      <c r="AH36" s="24" t="s">
        <v>29</v>
      </c>
      <c r="AI36" s="45" t="s">
        <v>689</v>
      </c>
      <c r="AJ36" s="138" t="s">
        <v>50</v>
      </c>
    </row>
    <row r="37" spans="1:36" s="6" customFormat="1" ht="101.25" customHeight="1" x14ac:dyDescent="0.25">
      <c r="A37" s="7">
        <v>30</v>
      </c>
      <c r="B37" s="45" t="s">
        <v>230</v>
      </c>
      <c r="C37" s="46" t="s">
        <v>234</v>
      </c>
      <c r="D37" s="68" t="s">
        <v>32</v>
      </c>
      <c r="E37" s="94">
        <v>6</v>
      </c>
      <c r="F37" s="49">
        <v>5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94">
        <v>52</v>
      </c>
      <c r="N37" s="3">
        <v>0</v>
      </c>
      <c r="O37" s="3">
        <v>0</v>
      </c>
      <c r="P37" s="15">
        <f t="shared" si="0"/>
        <v>52</v>
      </c>
      <c r="Q37" s="7">
        <v>0</v>
      </c>
      <c r="R37" s="3">
        <v>0</v>
      </c>
      <c r="S37" s="3">
        <v>0</v>
      </c>
      <c r="T37" s="3">
        <v>0</v>
      </c>
      <c r="U37" s="94">
        <v>52</v>
      </c>
      <c r="V37" s="94">
        <v>52</v>
      </c>
      <c r="W37" s="3">
        <v>0</v>
      </c>
      <c r="X37" s="3">
        <v>0</v>
      </c>
      <c r="Y37" s="3">
        <f t="shared" si="1"/>
        <v>52</v>
      </c>
      <c r="Z37" s="3">
        <v>0</v>
      </c>
      <c r="AA37" s="3">
        <v>0</v>
      </c>
      <c r="AB37" s="15">
        <f t="shared" si="2"/>
        <v>52</v>
      </c>
      <c r="AC37" s="18" t="s">
        <v>649</v>
      </c>
      <c r="AD37" s="5" t="s">
        <v>650</v>
      </c>
      <c r="AE37" s="5" t="s">
        <v>650</v>
      </c>
      <c r="AF37" s="113">
        <v>4.97</v>
      </c>
      <c r="AG37" s="98" t="s">
        <v>31</v>
      </c>
      <c r="AH37" s="24" t="s">
        <v>29</v>
      </c>
      <c r="AI37" s="45" t="s">
        <v>690</v>
      </c>
      <c r="AJ37" s="138" t="s">
        <v>50</v>
      </c>
    </row>
    <row r="38" spans="1:36" s="6" customFormat="1" ht="101.25" customHeight="1" x14ac:dyDescent="0.25">
      <c r="A38" s="7">
        <v>31</v>
      </c>
      <c r="B38" s="50" t="s">
        <v>45</v>
      </c>
      <c r="C38" s="50" t="s">
        <v>148</v>
      </c>
      <c r="D38" s="68" t="s">
        <v>32</v>
      </c>
      <c r="E38" s="95">
        <v>10</v>
      </c>
      <c r="F38" s="49">
        <v>5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95">
        <v>69</v>
      </c>
      <c r="N38" s="3">
        <v>0</v>
      </c>
      <c r="O38" s="3">
        <v>0</v>
      </c>
      <c r="P38" s="15">
        <f t="shared" si="0"/>
        <v>69</v>
      </c>
      <c r="Q38" s="7">
        <v>0</v>
      </c>
      <c r="R38" s="3">
        <v>0</v>
      </c>
      <c r="S38" s="3">
        <v>0</v>
      </c>
      <c r="T38" s="3">
        <v>0</v>
      </c>
      <c r="U38" s="95">
        <v>69</v>
      </c>
      <c r="V38" s="95">
        <v>69</v>
      </c>
      <c r="W38" s="3">
        <v>0</v>
      </c>
      <c r="X38" s="3">
        <v>0</v>
      </c>
      <c r="Y38" s="3">
        <f t="shared" si="1"/>
        <v>69</v>
      </c>
      <c r="Z38" s="3">
        <v>0</v>
      </c>
      <c r="AA38" s="3">
        <v>0</v>
      </c>
      <c r="AB38" s="15">
        <f t="shared" si="2"/>
        <v>69</v>
      </c>
      <c r="AC38" s="18" t="s">
        <v>651</v>
      </c>
      <c r="AD38" s="5" t="s">
        <v>652</v>
      </c>
      <c r="AE38" s="5" t="s">
        <v>652</v>
      </c>
      <c r="AF38" s="113">
        <v>0.67</v>
      </c>
      <c r="AG38" s="98" t="s">
        <v>31</v>
      </c>
      <c r="AH38" s="24" t="s">
        <v>29</v>
      </c>
      <c r="AI38" s="45" t="s">
        <v>691</v>
      </c>
      <c r="AJ38" s="138" t="s">
        <v>50</v>
      </c>
    </row>
    <row r="39" spans="1:36" s="116" customFormat="1" ht="101.25" customHeight="1" x14ac:dyDescent="0.25">
      <c r="A39" s="22">
        <v>32</v>
      </c>
      <c r="B39" s="49" t="s">
        <v>108</v>
      </c>
      <c r="C39" s="50" t="s">
        <v>586</v>
      </c>
      <c r="D39" s="68" t="s">
        <v>32</v>
      </c>
      <c r="E39" s="49">
        <v>10</v>
      </c>
      <c r="F39" s="49">
        <v>5</v>
      </c>
      <c r="G39" s="3">
        <v>0</v>
      </c>
      <c r="H39" s="15">
        <v>0</v>
      </c>
      <c r="I39" s="7">
        <v>0</v>
      </c>
      <c r="J39" s="3">
        <v>0</v>
      </c>
      <c r="K39" s="3">
        <v>0</v>
      </c>
      <c r="L39" s="3">
        <v>0</v>
      </c>
      <c r="M39" s="49">
        <v>22</v>
      </c>
      <c r="N39" s="3">
        <v>0</v>
      </c>
      <c r="O39" s="3">
        <v>0</v>
      </c>
      <c r="P39" s="15">
        <f t="shared" si="0"/>
        <v>22</v>
      </c>
      <c r="Q39" s="7">
        <v>0</v>
      </c>
      <c r="R39" s="3">
        <v>0</v>
      </c>
      <c r="S39" s="3">
        <v>0</v>
      </c>
      <c r="T39" s="3">
        <v>0</v>
      </c>
      <c r="U39" s="49">
        <v>22</v>
      </c>
      <c r="V39" s="49">
        <v>22</v>
      </c>
      <c r="W39" s="3">
        <v>0</v>
      </c>
      <c r="X39" s="3">
        <v>0</v>
      </c>
      <c r="Y39" s="3">
        <f t="shared" si="1"/>
        <v>22</v>
      </c>
      <c r="Z39" s="3">
        <v>0</v>
      </c>
      <c r="AA39" s="3">
        <v>0</v>
      </c>
      <c r="AB39" s="15">
        <f t="shared" si="2"/>
        <v>22</v>
      </c>
      <c r="AC39" s="18" t="s">
        <v>653</v>
      </c>
      <c r="AD39" s="5" t="s">
        <v>654</v>
      </c>
      <c r="AE39" s="5" t="s">
        <v>654</v>
      </c>
      <c r="AF39" s="123">
        <v>1.38</v>
      </c>
      <c r="AG39" s="98" t="s">
        <v>31</v>
      </c>
      <c r="AH39" s="24" t="s">
        <v>29</v>
      </c>
      <c r="AI39" s="45" t="s">
        <v>692</v>
      </c>
      <c r="AJ39" s="138" t="s">
        <v>127</v>
      </c>
    </row>
    <row r="40" spans="1:36" s="116" customFormat="1" ht="101.25" customHeight="1" x14ac:dyDescent="0.25">
      <c r="A40" s="7">
        <v>33</v>
      </c>
      <c r="B40" s="45" t="s">
        <v>108</v>
      </c>
      <c r="C40" s="46" t="s">
        <v>206</v>
      </c>
      <c r="D40" s="68" t="s">
        <v>32</v>
      </c>
      <c r="E40" s="45">
        <v>10</v>
      </c>
      <c r="F40" s="45">
        <v>5</v>
      </c>
      <c r="G40" s="3">
        <v>0</v>
      </c>
      <c r="H40" s="15">
        <v>0</v>
      </c>
      <c r="I40" s="7">
        <v>0</v>
      </c>
      <c r="J40" s="3">
        <v>0</v>
      </c>
      <c r="K40" s="3">
        <v>0</v>
      </c>
      <c r="L40" s="3">
        <v>0</v>
      </c>
      <c r="M40" s="45">
        <v>39</v>
      </c>
      <c r="N40" s="3">
        <v>0</v>
      </c>
      <c r="O40" s="3">
        <v>0</v>
      </c>
      <c r="P40" s="15">
        <f t="shared" si="0"/>
        <v>39</v>
      </c>
      <c r="Q40" s="7">
        <v>0</v>
      </c>
      <c r="R40" s="3">
        <v>0</v>
      </c>
      <c r="S40" s="3">
        <v>0</v>
      </c>
      <c r="T40" s="3">
        <v>0</v>
      </c>
      <c r="U40" s="45">
        <v>39</v>
      </c>
      <c r="V40" s="45">
        <v>39</v>
      </c>
      <c r="W40" s="3">
        <v>0</v>
      </c>
      <c r="X40" s="3">
        <v>0</v>
      </c>
      <c r="Y40" s="3">
        <f t="shared" si="1"/>
        <v>39</v>
      </c>
      <c r="Z40" s="3">
        <v>0</v>
      </c>
      <c r="AA40" s="3">
        <v>0</v>
      </c>
      <c r="AB40" s="15">
        <f t="shared" si="2"/>
        <v>39</v>
      </c>
      <c r="AC40" s="18" t="s">
        <v>655</v>
      </c>
      <c r="AD40" s="5" t="s">
        <v>656</v>
      </c>
      <c r="AE40" s="5" t="s">
        <v>656</v>
      </c>
      <c r="AF40" s="123">
        <v>12.67</v>
      </c>
      <c r="AG40" s="98" t="s">
        <v>31</v>
      </c>
      <c r="AH40" s="24" t="s">
        <v>29</v>
      </c>
      <c r="AI40" s="45" t="s">
        <v>693</v>
      </c>
      <c r="AJ40" s="138" t="s">
        <v>127</v>
      </c>
    </row>
    <row r="41" spans="1:36" s="116" customFormat="1" ht="101.25" customHeight="1" x14ac:dyDescent="0.25">
      <c r="A41" s="7">
        <v>34</v>
      </c>
      <c r="B41" s="133" t="s">
        <v>45</v>
      </c>
      <c r="C41" s="130" t="s">
        <v>148</v>
      </c>
      <c r="D41" s="68" t="s">
        <v>32</v>
      </c>
      <c r="E41" s="81">
        <v>10</v>
      </c>
      <c r="F41" s="81">
        <v>5</v>
      </c>
      <c r="G41" s="3">
        <v>0</v>
      </c>
      <c r="H41" s="15">
        <v>0</v>
      </c>
      <c r="I41" s="7">
        <v>0</v>
      </c>
      <c r="J41" s="3">
        <v>0</v>
      </c>
      <c r="K41" s="3">
        <v>0</v>
      </c>
      <c r="L41" s="3">
        <v>0</v>
      </c>
      <c r="M41" s="45">
        <v>69</v>
      </c>
      <c r="N41" s="3">
        <v>0</v>
      </c>
      <c r="O41" s="3">
        <v>0</v>
      </c>
      <c r="P41" s="15">
        <f t="shared" si="0"/>
        <v>69</v>
      </c>
      <c r="Q41" s="7">
        <v>0</v>
      </c>
      <c r="R41" s="3">
        <v>0</v>
      </c>
      <c r="S41" s="3">
        <v>0</v>
      </c>
      <c r="T41" s="3">
        <v>0</v>
      </c>
      <c r="U41" s="81">
        <v>69</v>
      </c>
      <c r="V41" s="81">
        <v>69</v>
      </c>
      <c r="W41" s="3">
        <v>0</v>
      </c>
      <c r="X41" s="3">
        <v>0</v>
      </c>
      <c r="Y41" s="3">
        <f t="shared" si="1"/>
        <v>69</v>
      </c>
      <c r="Z41" s="3">
        <v>0</v>
      </c>
      <c r="AA41" s="3">
        <v>0</v>
      </c>
      <c r="AB41" s="15">
        <f t="shared" si="2"/>
        <v>69</v>
      </c>
      <c r="AC41" s="18" t="s">
        <v>657</v>
      </c>
      <c r="AD41" s="5" t="s">
        <v>658</v>
      </c>
      <c r="AE41" s="5" t="s">
        <v>658</v>
      </c>
      <c r="AF41" s="123">
        <v>2.42</v>
      </c>
      <c r="AG41" s="98" t="s">
        <v>31</v>
      </c>
      <c r="AH41" s="24" t="s">
        <v>29</v>
      </c>
      <c r="AI41" s="131" t="s">
        <v>694</v>
      </c>
      <c r="AJ41" s="138" t="s">
        <v>585</v>
      </c>
    </row>
    <row r="42" spans="1:36" s="116" customFormat="1" ht="101.25" customHeight="1" x14ac:dyDescent="0.25">
      <c r="A42" s="22">
        <v>35</v>
      </c>
      <c r="B42" s="133" t="s">
        <v>258</v>
      </c>
      <c r="C42" s="130" t="s">
        <v>264</v>
      </c>
      <c r="D42" s="68" t="s">
        <v>32</v>
      </c>
      <c r="E42" s="81">
        <v>6</v>
      </c>
      <c r="F42" s="81">
        <v>5</v>
      </c>
      <c r="G42" s="3">
        <v>0</v>
      </c>
      <c r="H42" s="15">
        <v>0</v>
      </c>
      <c r="I42" s="7">
        <v>0</v>
      </c>
      <c r="J42" s="3">
        <v>0</v>
      </c>
      <c r="K42" s="3">
        <v>0</v>
      </c>
      <c r="L42" s="3">
        <v>0</v>
      </c>
      <c r="M42" s="45">
        <v>136</v>
      </c>
      <c r="N42" s="3">
        <v>0</v>
      </c>
      <c r="O42" s="3">
        <v>0</v>
      </c>
      <c r="P42" s="15">
        <f t="shared" si="0"/>
        <v>136</v>
      </c>
      <c r="Q42" s="7">
        <v>0</v>
      </c>
      <c r="R42" s="3">
        <v>0</v>
      </c>
      <c r="S42" s="3">
        <v>0</v>
      </c>
      <c r="T42" s="3">
        <v>0</v>
      </c>
      <c r="U42" s="81">
        <v>136</v>
      </c>
      <c r="V42" s="81">
        <v>136</v>
      </c>
      <c r="W42" s="3">
        <v>0</v>
      </c>
      <c r="X42" s="3">
        <v>0</v>
      </c>
      <c r="Y42" s="3">
        <f t="shared" si="1"/>
        <v>136</v>
      </c>
      <c r="Z42" s="3">
        <v>0</v>
      </c>
      <c r="AA42" s="3">
        <v>0</v>
      </c>
      <c r="AB42" s="15">
        <f t="shared" si="2"/>
        <v>136</v>
      </c>
      <c r="AC42" s="18" t="s">
        <v>659</v>
      </c>
      <c r="AD42" s="5" t="s">
        <v>660</v>
      </c>
      <c r="AE42" s="5" t="s">
        <v>660</v>
      </c>
      <c r="AF42" s="123">
        <v>0.7</v>
      </c>
      <c r="AG42" s="98" t="s">
        <v>31</v>
      </c>
      <c r="AH42" s="24" t="s">
        <v>29</v>
      </c>
      <c r="AI42" s="131" t="s">
        <v>695</v>
      </c>
      <c r="AJ42" s="139" t="s">
        <v>106</v>
      </c>
    </row>
    <row r="43" spans="1:36" s="6" customFormat="1" ht="13.8" thickBot="1" x14ac:dyDescent="0.3">
      <c r="A43" s="9" t="s">
        <v>33</v>
      </c>
      <c r="B43" s="10"/>
      <c r="C43" s="142"/>
      <c r="D43" s="11"/>
      <c r="E43" s="11"/>
      <c r="F43" s="11"/>
      <c r="G43" s="11"/>
      <c r="H43" s="16"/>
      <c r="I43" s="9"/>
      <c r="J43" s="11"/>
      <c r="K43" s="11"/>
      <c r="L43" s="11"/>
      <c r="M43" s="11"/>
      <c r="N43" s="11"/>
      <c r="O43" s="11"/>
      <c r="P43" s="15">
        <f t="shared" si="0"/>
        <v>0</v>
      </c>
      <c r="Q43" s="9"/>
      <c r="R43" s="11"/>
      <c r="S43" s="11"/>
      <c r="T43" s="11"/>
      <c r="U43" s="11"/>
      <c r="V43" s="11"/>
      <c r="W43" s="11"/>
      <c r="X43" s="11"/>
      <c r="Y43" s="3">
        <f t="shared" si="1"/>
        <v>0</v>
      </c>
      <c r="Z43" s="11"/>
      <c r="AA43" s="11"/>
      <c r="AB43" s="15">
        <f t="shared" si="2"/>
        <v>0</v>
      </c>
      <c r="AC43" s="19"/>
      <c r="AD43" s="12"/>
      <c r="AE43" s="74"/>
      <c r="AF43" s="41"/>
      <c r="AG43" s="21"/>
      <c r="AH43" s="11"/>
      <c r="AI43" s="132"/>
      <c r="AJ43" s="145"/>
    </row>
    <row r="44" spans="1:36" x14ac:dyDescent="0.25">
      <c r="C44" s="143"/>
      <c r="AJ44" s="140"/>
    </row>
    <row r="45" spans="1:36" s="37" customFormat="1" x14ac:dyDescent="0.25">
      <c r="A45" s="36" t="s">
        <v>34</v>
      </c>
      <c r="B45" s="36"/>
      <c r="C45" s="143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76"/>
      <c r="AF45" s="42"/>
      <c r="AG45" s="36"/>
      <c r="AH45" s="36"/>
      <c r="AI45" s="106"/>
      <c r="AJ45" s="146"/>
    </row>
    <row r="46" spans="1:36" s="35" customFormat="1" x14ac:dyDescent="0.25">
      <c r="A46" s="2">
        <v>1</v>
      </c>
      <c r="B46" s="34" t="s">
        <v>35</v>
      </c>
      <c r="C46" s="143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77"/>
      <c r="AF46" s="43"/>
      <c r="AG46" s="34"/>
      <c r="AH46" s="34"/>
      <c r="AI46" s="2"/>
      <c r="AJ46" s="147"/>
    </row>
    <row r="47" spans="1:36" s="35" customFormat="1" x14ac:dyDescent="0.25">
      <c r="A47" s="2">
        <v>2</v>
      </c>
      <c r="B47" s="34" t="s">
        <v>36</v>
      </c>
      <c r="C47" s="143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77"/>
      <c r="AF47" s="43"/>
      <c r="AG47" s="34"/>
      <c r="AH47" s="34"/>
      <c r="AI47" s="2"/>
      <c r="AJ47" s="147"/>
    </row>
    <row r="48" spans="1:36" s="35" customFormat="1" x14ac:dyDescent="0.25">
      <c r="A48" s="2">
        <v>3</v>
      </c>
      <c r="B48" s="34" t="s">
        <v>37</v>
      </c>
      <c r="C48" s="143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77"/>
      <c r="AF48" s="43"/>
      <c r="AG48" s="34"/>
      <c r="AH48" s="34"/>
      <c r="AI48" s="2"/>
      <c r="AJ48" s="147"/>
    </row>
    <row r="49" spans="1:36" s="35" customFormat="1" x14ac:dyDescent="0.25">
      <c r="A49" s="2">
        <v>4</v>
      </c>
      <c r="B49" s="34" t="s">
        <v>38</v>
      </c>
      <c r="C49" s="143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77"/>
      <c r="AF49" s="43"/>
      <c r="AG49" s="34"/>
      <c r="AH49" s="34"/>
      <c r="AI49" s="2"/>
      <c r="AJ49" s="147"/>
    </row>
    <row r="50" spans="1:36" s="35" customFormat="1" x14ac:dyDescent="0.25">
      <c r="A50" s="2">
        <v>5</v>
      </c>
      <c r="B50" s="34" t="s">
        <v>41</v>
      </c>
      <c r="C50" s="143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77"/>
      <c r="AF50" s="43"/>
      <c r="AG50" s="34"/>
      <c r="AH50" s="34"/>
      <c r="AI50" s="2"/>
      <c r="AJ50" s="147"/>
    </row>
    <row r="51" spans="1:36" s="35" customFormat="1" x14ac:dyDescent="0.25">
      <c r="A51" s="2"/>
      <c r="B51" s="34"/>
      <c r="C51" s="143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77"/>
      <c r="AF51" s="43"/>
      <c r="AG51" s="34"/>
      <c r="AH51" s="34"/>
      <c r="AI51" s="2"/>
      <c r="AJ51" s="147"/>
    </row>
  </sheetData>
  <autoFilter ref="F1:F51"/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январь</vt:lpstr>
      <vt:lpstr>февраль</vt:lpstr>
      <vt:lpstr>март</vt:lpstr>
      <vt:lpstr>1 квартал</vt:lpstr>
      <vt:lpstr>апрель</vt:lpstr>
      <vt:lpstr>май</vt:lpstr>
      <vt:lpstr>июнь</vt:lpstr>
      <vt:lpstr>'1 квартал'!Область_печати</vt:lpstr>
      <vt:lpstr>апрель!Область_печати</vt:lpstr>
      <vt:lpstr>июнь!Область_печати</vt:lpstr>
      <vt:lpstr>май!Область_печати</vt:lpstr>
      <vt:lpstr>март!Область_печати</vt:lpstr>
      <vt:lpstr>февраль!Область_печати</vt:lpstr>
      <vt:lpstr>январь!Область_печати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Сергиенко</dc:creator>
  <cp:lastModifiedBy>Сергей Сергиенко</cp:lastModifiedBy>
  <cp:lastPrinted>2016-07-31T11:54:22Z</cp:lastPrinted>
  <dcterms:created xsi:type="dcterms:W3CDTF">2016-05-12T18:58:58Z</dcterms:created>
  <dcterms:modified xsi:type="dcterms:W3CDTF">2017-07-05T07:52:25Z</dcterms:modified>
</cp:coreProperties>
</file>