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испетчер\ОТЧЕТЫ\"/>
    </mc:Choice>
  </mc:AlternateContent>
  <bookViews>
    <workbookView xWindow="0" yWindow="0" windowWidth="20490" windowHeight="7530" tabRatio="820" firstSheet="3" activeTab="9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  <sheet name="июнь" sheetId="9" r:id="rId7"/>
    <sheet name="2 квартал" sheetId="10" r:id="rId8"/>
    <sheet name="июль" sheetId="11" r:id="rId9"/>
    <sheet name="август" sheetId="12" r:id="rId10"/>
  </sheets>
  <definedNames>
    <definedName name="_xlnm._FilterDatabase" localSheetId="3" hidden="1">'1 квартал'!$F$1:$F$79</definedName>
    <definedName name="_xlnm._FilterDatabase" localSheetId="7" hidden="1">'2 квартал'!$F$1:$F$104</definedName>
    <definedName name="_xlnm._FilterDatabase" localSheetId="9" hidden="1">август!$F$1:$F$32</definedName>
    <definedName name="_xlnm._FilterDatabase" localSheetId="4" hidden="1">апрель!$F$1:$F$36</definedName>
    <definedName name="_xlnm._FilterDatabase" localSheetId="8" hidden="1">июль!$F$1:$F$82</definedName>
    <definedName name="_xlnm._FilterDatabase" localSheetId="6" hidden="1">июнь!$F$1:$F$51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7">'2 квартал'!$A$1:$AJ$104</definedName>
    <definedName name="_xlnm.Print_Area" localSheetId="9">август!$A$1:$AJ$32</definedName>
    <definedName name="_xlnm.Print_Area" localSheetId="4">апрель!$A$1:$AJ$36</definedName>
    <definedName name="_xlnm.Print_Area" localSheetId="8">июль!$A$1:$AJ$82</definedName>
    <definedName name="_xlnm.Print_Area" localSheetId="6">июнь!$A$1:$AJ$51</definedName>
    <definedName name="_xlnm.Print_Area" localSheetId="5">май!$A$1:$AJ$49</definedName>
    <definedName name="_xlnm.Print_Area" localSheetId="2">март!$A$1:$AJ$47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P9" i="12" l="1"/>
  <c r="Y9" i="12"/>
  <c r="AB9" i="12" s="1"/>
  <c r="P10" i="12"/>
  <c r="Y10" i="12"/>
  <c r="AB10" i="12" s="1"/>
  <c r="P11" i="12"/>
  <c r="Y11" i="12"/>
  <c r="AB11" i="12" s="1"/>
  <c r="P12" i="12"/>
  <c r="Y12" i="12"/>
  <c r="AB12" i="12" s="1"/>
  <c r="P13" i="12"/>
  <c r="Y13" i="12"/>
  <c r="AB13" i="12" s="1"/>
  <c r="P14" i="12"/>
  <c r="Y14" i="12"/>
  <c r="AB14" i="12" s="1"/>
  <c r="P15" i="12"/>
  <c r="Y15" i="12"/>
  <c r="AB15" i="12" s="1"/>
  <c r="P16" i="12"/>
  <c r="Y16" i="12"/>
  <c r="AB16" i="12"/>
  <c r="P17" i="12"/>
  <c r="Y17" i="12"/>
  <c r="AB17" i="12" s="1"/>
  <c r="P18" i="12"/>
  <c r="Y18" i="12"/>
  <c r="AB18" i="12" s="1"/>
  <c r="P19" i="12"/>
  <c r="Y19" i="12"/>
  <c r="AB19" i="12" s="1"/>
  <c r="P20" i="12"/>
  <c r="Y20" i="12"/>
  <c r="AB20" i="12" s="1"/>
  <c r="P21" i="12"/>
  <c r="Y21" i="12"/>
  <c r="AB21" i="12" s="1"/>
  <c r="P22" i="12"/>
  <c r="Y22" i="12"/>
  <c r="AB22" i="12" s="1"/>
  <c r="P23" i="12"/>
  <c r="Y23" i="12"/>
  <c r="AB23" i="12" s="1"/>
  <c r="Y24" i="12"/>
  <c r="AB24" i="12" s="1"/>
  <c r="P24" i="12"/>
  <c r="Y8" i="12"/>
  <c r="AB8" i="12" s="1"/>
  <c r="P8" i="12"/>
  <c r="Y73" i="11" l="1"/>
  <c r="AB73" i="11" s="1"/>
  <c r="P73" i="11"/>
  <c r="P68" i="11" l="1"/>
  <c r="Y68" i="11"/>
  <c r="AB68" i="11" s="1"/>
  <c r="P69" i="11"/>
  <c r="Y69" i="11"/>
  <c r="AB69" i="11" s="1"/>
  <c r="P70" i="11"/>
  <c r="Y70" i="11"/>
  <c r="AB70" i="11" s="1"/>
  <c r="P71" i="11"/>
  <c r="Y71" i="11"/>
  <c r="AB71" i="11" s="1"/>
  <c r="P72" i="11"/>
  <c r="Y72" i="11"/>
  <c r="AB72" i="11" s="1"/>
  <c r="P74" i="11"/>
  <c r="Y74" i="11"/>
  <c r="AB74" i="11" s="1"/>
  <c r="Y43" i="11"/>
  <c r="AB43" i="11" s="1"/>
  <c r="Y44" i="11"/>
  <c r="AB44" i="11" s="1"/>
  <c r="Y45" i="11"/>
  <c r="AB45" i="11" s="1"/>
  <c r="Y46" i="11"/>
  <c r="AB46" i="11" s="1"/>
  <c r="Y47" i="11"/>
  <c r="AB47" i="11" s="1"/>
  <c r="Y48" i="11"/>
  <c r="AB48" i="11" s="1"/>
  <c r="Y49" i="11"/>
  <c r="AB49" i="11" s="1"/>
  <c r="Y50" i="11"/>
  <c r="AB50" i="11" s="1"/>
  <c r="Y51" i="11"/>
  <c r="AB51" i="11" s="1"/>
  <c r="Y52" i="11"/>
  <c r="AB52" i="11" s="1"/>
  <c r="Y53" i="11"/>
  <c r="AB53" i="11" s="1"/>
  <c r="Y54" i="11"/>
  <c r="AB54" i="11" s="1"/>
  <c r="Y55" i="11"/>
  <c r="AB55" i="11" s="1"/>
  <c r="Y56" i="11"/>
  <c r="AB56" i="11" s="1"/>
  <c r="Y57" i="11"/>
  <c r="AB57" i="11" s="1"/>
  <c r="Y58" i="11"/>
  <c r="AB58" i="11" s="1"/>
  <c r="Y59" i="11"/>
  <c r="AB59" i="11" s="1"/>
  <c r="Y60" i="11"/>
  <c r="AB60" i="11" s="1"/>
  <c r="Y61" i="11"/>
  <c r="AB61" i="11" s="1"/>
  <c r="Y62" i="11"/>
  <c r="AB62" i="11" s="1"/>
  <c r="Y63" i="11"/>
  <c r="AB63" i="11" s="1"/>
  <c r="Y64" i="11"/>
  <c r="AB64" i="11" s="1"/>
  <c r="Y65" i="11"/>
  <c r="AB65" i="11" s="1"/>
  <c r="Y66" i="11"/>
  <c r="AB66" i="11" s="1"/>
  <c r="Y67" i="11"/>
  <c r="AB67" i="11" s="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42" i="11"/>
  <c r="Y42" i="11"/>
  <c r="AB42" i="11" s="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Y37" i="11"/>
  <c r="AB37" i="11" s="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Y29" i="11"/>
  <c r="AB29" i="11" s="1"/>
  <c r="P29" i="11"/>
  <c r="Y28" i="11"/>
  <c r="AB28" i="11" s="1"/>
  <c r="P28" i="11"/>
  <c r="Y27" i="11"/>
  <c r="AB27" i="11" s="1"/>
  <c r="P27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Y21" i="11"/>
  <c r="AB21" i="11" s="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95" i="10" l="1"/>
  <c r="AB95" i="10" s="1"/>
  <c r="P95" i="10"/>
  <c r="Y94" i="10"/>
  <c r="AB94" i="10" s="1"/>
  <c r="P94" i="10"/>
  <c r="Y93" i="10"/>
  <c r="AB93" i="10" s="1"/>
  <c r="P93" i="10"/>
  <c r="AB92" i="10"/>
  <c r="Y92" i="10"/>
  <c r="P92" i="10"/>
  <c r="Y91" i="10"/>
  <c r="AB91" i="10" s="1"/>
  <c r="P91" i="10"/>
  <c r="Y90" i="10"/>
  <c r="AB90" i="10" s="1"/>
  <c r="P90" i="10"/>
  <c r="Y89" i="10"/>
  <c r="AB89" i="10" s="1"/>
  <c r="P89" i="10"/>
  <c r="AB88" i="10"/>
  <c r="Y88" i="10"/>
  <c r="P88" i="10"/>
  <c r="Y87" i="10"/>
  <c r="AB87" i="10" s="1"/>
  <c r="P87" i="10"/>
  <c r="Y86" i="10"/>
  <c r="AB86" i="10" s="1"/>
  <c r="P86" i="10"/>
  <c r="Y85" i="10"/>
  <c r="AB85" i="10" s="1"/>
  <c r="P85" i="10"/>
  <c r="AB84" i="10"/>
  <c r="Y84" i="10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AB76" i="10"/>
  <c r="Y76" i="10"/>
  <c r="P76" i="10"/>
  <c r="Y75" i="10"/>
  <c r="AB75" i="10" s="1"/>
  <c r="P75" i="10"/>
  <c r="Y74" i="10"/>
  <c r="AB74" i="10" s="1"/>
  <c r="P74" i="10"/>
  <c r="Y73" i="10"/>
  <c r="AB73" i="10" s="1"/>
  <c r="P73" i="10"/>
  <c r="AB72" i="10"/>
  <c r="Y72" i="10"/>
  <c r="P72" i="10"/>
  <c r="Y71" i="10"/>
  <c r="AB71" i="10" s="1"/>
  <c r="P71" i="10"/>
  <c r="Y70" i="10"/>
  <c r="AB70" i="10" s="1"/>
  <c r="P70" i="10"/>
  <c r="Y69" i="10"/>
  <c r="AB69" i="10" s="1"/>
  <c r="P69" i="10"/>
  <c r="AB68" i="10"/>
  <c r="Y68" i="10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AB58" i="10"/>
  <c r="Y58" i="10"/>
  <c r="P58" i="10"/>
  <c r="Y57" i="10"/>
  <c r="AB57" i="10" s="1"/>
  <c r="P57" i="10"/>
  <c r="Y56" i="10"/>
  <c r="AB56" i="10" s="1"/>
  <c r="P56" i="10"/>
  <c r="Y55" i="10"/>
  <c r="AB55" i="10" s="1"/>
  <c r="P55" i="10"/>
  <c r="AB54" i="10"/>
  <c r="Y54" i="10"/>
  <c r="P54" i="10"/>
  <c r="Y53" i="10"/>
  <c r="AB53" i="10" s="1"/>
  <c r="P53" i="10"/>
  <c r="Y52" i="10"/>
  <c r="AB52" i="10" s="1"/>
  <c r="P52" i="10"/>
  <c r="Y51" i="10"/>
  <c r="AB51" i="10" s="1"/>
  <c r="P51" i="10"/>
  <c r="AB50" i="10"/>
  <c r="Y50" i="10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AB17" i="10"/>
  <c r="Y17" i="10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AB9" i="10"/>
  <c r="Y9" i="10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<sst xmlns="http://schemas.openxmlformats.org/spreadsheetml/2006/main" count="4370" uniqueCount="1015">
  <si>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</si>
  <si>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</si>
  <si>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</si>
  <si>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</si>
  <si>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</si>
  <si>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</si>
  <si>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</si>
  <si>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</si>
  <si>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</si>
  <si>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</si>
  <si>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</si>
  <si>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</si>
  <si>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</si>
  <si>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</si>
  <si>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</si>
  <si>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</si>
  <si>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</si>
  <si>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</si>
  <si>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</si>
  <si>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</si>
  <si>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</si>
  <si>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</si>
  <si>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</si>
  <si>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</si>
  <si>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</si>
  <si>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</si>
  <si>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</si>
  <si>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</si>
  <si>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</si>
  <si>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</si>
  <si>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</si>
  <si>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</si>
  <si>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</si>
  <si>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</si>
  <si>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</si>
  <si>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</si>
  <si>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</si>
  <si>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</si>
  <si>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</si>
  <si>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</si>
  <si>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</si>
  <si>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</si>
  <si>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</si>
  <si>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</si>
  <si>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</si>
  <si>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</si>
  <si>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</si>
  <si>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</si>
  <si>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</si>
  <si>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</si>
  <si>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</si>
  <si>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</si>
  <si>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</si>
  <si>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</si>
  <si>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</si>
  <si>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</si>
  <si>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</si>
  <si>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</si>
  <si>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</si>
  <si>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</si>
  <si>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</si>
  <si>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</si>
  <si>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</si>
  <si>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</si>
  <si>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</si>
  <si>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</si>
  <si>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</si>
  <si>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</si>
  <si>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</si>
  <si>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</si>
  <si>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</si>
  <si>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</si>
  <si>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</si>
  <si>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</si>
  <si>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</si>
  <si>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</si>
  <si>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</si>
  <si>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</si>
  <si>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</si>
  <si>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</si>
  <si>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</si>
  <si>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</si>
  <si>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</si>
  <si>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</si>
  <si>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</si>
  <si>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</si>
  <si>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</si>
  <si>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</si>
  <si>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</si>
  <si>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</si>
  <si>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</si>
  <si>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</si>
  <si>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</si>
  <si>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</si>
  <si>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</si>
  <si>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</si>
  <si>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</si>
  <si>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</si>
  <si>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</si>
  <si>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</si>
  <si>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</si>
  <si>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</si>
  <si>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</si>
  <si>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</si>
  <si>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</si>
  <si>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</si>
  <si>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</si>
  <si>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</si>
  <si>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</si>
  <si>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</si>
  <si>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</si>
  <si>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</si>
  <si>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</si>
  <si>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</si>
  <si>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</si>
  <si>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</si>
  <si>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</si>
  <si>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</si>
  <si>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</si>
  <si>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</si>
  <si>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</si>
  <si>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</si>
  <si>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</si>
  <si>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</si>
  <si>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</si>
  <si>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</si>
  <si>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</si>
  <si>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</si>
  <si>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</si>
  <si>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</si>
  <si>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</si>
  <si>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</si>
  <si>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</si>
  <si>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</si>
  <si>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</si>
  <si>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</si>
  <si>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</si>
  <si>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</si>
  <si>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</si>
  <si>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</si>
  <si>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</si>
  <si>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</si>
  <si>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</si>
  <si>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</si>
  <si>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</si>
  <si>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</si>
  <si>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</si>
  <si>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</si>
  <si>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</si>
  <si>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</si>
  <si>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</si>
  <si>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</si>
  <si>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</si>
  <si>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</si>
  <si>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</si>
  <si>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</si>
  <si>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</si>
  <si>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</si>
  <si>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</si>
  <si>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</si>
  <si>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</si>
  <si>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</si>
  <si>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</si>
  <si>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</si>
  <si>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</si>
  <si>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</si>
  <si>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</si>
  <si>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</si>
  <si>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</si>
  <si>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</si>
  <si>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</si>
  <si>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</si>
  <si>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</si>
  <si>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</si>
  <si>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</si>
  <si>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</si>
  <si>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</si>
  <si>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</si>
  <si>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</si>
  <si>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</si>
  <si>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</si>
  <si>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</si>
  <si>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</si>
  <si>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</si>
  <si>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</si>
  <si>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</si>
  <si>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</si>
  <si>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</si>
  <si>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</si>
  <si>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</si>
  <si>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</si>
  <si>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</si>
  <si>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</si>
  <si>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</si>
  <si>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</si>
  <si>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</si>
  <si>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</si>
  <si>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</si>
  <si>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</si>
  <si>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</si>
  <si>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</si>
  <si>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</si>
  <si>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</si>
  <si>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</si>
  <si>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</si>
  <si>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</si>
  <si>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</si>
  <si>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</si>
  <si>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</si>
  <si>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</si>
  <si>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</si>
  <si>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</si>
  <si>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</si>
  <si>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</si>
  <si>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</si>
  <si>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</si>
  <si>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</si>
  <si>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</si>
  <si>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</si>
  <si>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</si>
  <si>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</si>
  <si>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</si>
  <si>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</si>
  <si>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</si>
  <si>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</si>
  <si>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</si>
  <si>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</si>
  <si>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</si>
  <si>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</si>
  <si>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</si>
  <si>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</si>
  <si>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</si>
  <si>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</si>
  <si>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</si>
  <si>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</si>
  <si>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</si>
  <si>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</si>
  <si>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</si>
  <si>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</si>
  <si>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</si>
  <si>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</si>
  <si>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</si>
  <si>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</si>
  <si>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</si>
  <si>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</si>
  <si>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</si>
  <si>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</si>
  <si>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</si>
  <si>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</si>
  <si>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</si>
  <si>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</si>
  <si>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</si>
  <si>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</si>
  <si>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</si>
  <si>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</si>
  <si>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</si>
  <si>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</si>
  <si>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</si>
  <si>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</si>
  <si>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</si>
  <si>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</si>
  <si>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</si>
  <si>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</si>
  <si>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</si>
  <si>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</si>
  <si>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</si>
  <si>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</si>
  <si>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</si>
  <si>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</si>
  <si>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</si>
  <si>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</si>
  <si>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</si>
  <si>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</si>
  <si>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</si>
  <si>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</si>
  <si>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</si>
  <si>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</si>
  <si>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</si>
  <si>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</si>
  <si>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</si>
  <si>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</si>
  <si>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</si>
  <si>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</si>
  <si>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</si>
  <si>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</si>
  <si>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</si>
  <si>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</si>
  <si>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</si>
  <si>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</si>
  <si>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</si>
  <si>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</si>
  <si>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</si>
  <si>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</si>
  <si>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</si>
  <si>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</si>
  <si>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</si>
  <si>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</si>
  <si>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</si>
  <si>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</si>
  <si>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</si>
  <si>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</si>
  <si>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</si>
  <si>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</si>
  <si>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</si>
  <si>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</si>
  <si>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</si>
  <si>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</si>
  <si>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</si>
  <si>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</si>
  <si>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</si>
  <si>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</si>
  <si>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</si>
  <si>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</si>
  <si>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</si>
  <si>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</si>
  <si>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</si>
  <si>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</si>
  <si>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</si>
  <si>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</si>
  <si>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</si>
  <si>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</si>
  <si>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</si>
  <si>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</si>
  <si>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</si>
  <si>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</si>
  <si>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</si>
  <si>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</si>
  <si>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</si>
  <si>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</si>
  <si>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</si>
  <si>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</si>
  <si>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</si>
  <si>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</si>
  <si>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</si>
  <si>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</si>
  <si>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</si>
  <si>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</si>
  <si>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</si>
  <si>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</si>
  <si>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</si>
  <si>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</si>
  <si>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</si>
  <si>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</si>
  <si>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</si>
  <si>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</si>
  <si>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</si>
  <si>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</si>
  <si>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</si>
  <si>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</si>
  <si>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</si>
  <si>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</si>
  <si>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</si>
  <si>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</si>
  <si>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</si>
  <si>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</si>
  <si>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</si>
  <si>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</si>
  <si>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</si>
  <si>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</si>
  <si>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</si>
  <si>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</si>
  <si>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</si>
  <si>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</si>
  <si>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</si>
  <si>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</si>
  <si>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</si>
  <si>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</si>
  <si>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</si>
  <si>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</si>
  <si>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</si>
  <si>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</si>
  <si>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</si>
  <si>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</si>
  <si>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</si>
  <si>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</si>
  <si>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</si>
  <si>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</si>
  <si>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</si>
  <si>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</si>
  <si>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</si>
  <si>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</si>
  <si>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</si>
  <si>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</si>
  <si>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</si>
  <si>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</si>
  <si>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</si>
  <si>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</si>
  <si>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</si>
  <si>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</si>
  <si>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</si>
  <si>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</si>
  <si>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</si>
  <si>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</si>
  <si>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</si>
  <si>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</si>
  <si>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</si>
  <si>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</si>
  <si>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</si>
  <si>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</si>
  <si>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</si>
  <si>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</si>
  <si>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</si>
  <si>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</si>
  <si>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</si>
  <si>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</si>
  <si>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</si>
  <si>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</si>
  <si>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</si>
  <si>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</si>
  <si>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</si>
  <si>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</si>
  <si>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</si>
  <si>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</si>
  <si>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</si>
  <si>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</si>
  <si>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</si>
  <si>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</si>
  <si>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</si>
  <si>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</si>
  <si>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</si>
  <si>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</si>
  <si>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</si>
  <si>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</si>
  <si>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</si>
  <si>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</si>
  <si>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</si>
  <si>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</si>
  <si>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</si>
  <si>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</si>
  <si>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</si>
  <si>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</si>
  <si>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</si>
  <si>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</si>
  <si>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</si>
  <si>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</si>
  <si>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</si>
  <si>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</si>
  <si>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</si>
  <si>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</si>
  <si>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</si>
  <si>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</si>
  <si>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</si>
  <si>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</si>
  <si>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</si>
  <si>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</si>
  <si>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</si>
  <si>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</si>
  <si>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</si>
  <si>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</si>
  <si>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</si>
  <si>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</si>
  <si>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</si>
  <si>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</si>
  <si>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</si>
  <si>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</si>
  <si>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</si>
  <si>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</si>
  <si>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</si>
  <si>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</si>
  <si>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</si>
  <si>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</si>
  <si>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</si>
  <si>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</si>
  <si>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</si>
  <si>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</si>
  <si>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</si>
  <si>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</si>
  <si>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</si>
  <si>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</si>
  <si>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</si>
  <si>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</si>
  <si>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</si>
  <si>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</si>
  <si>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</si>
  <si>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</si>
  <si>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</si>
  <si>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</si>
  <si>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</si>
  <si>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</si>
  <si>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</si>
  <si>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</si>
  <si>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</si>
  <si>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</si>
  <si>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</si>
  <si>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</si>
  <si>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</si>
  <si>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</si>
  <si>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</si>
  <si>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</si>
  <si>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</si>
  <si>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</si>
  <si>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</si>
  <si>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</si>
  <si>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</si>
  <si>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</si>
  <si>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</si>
  <si>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</si>
  <si>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</si>
  <si>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</si>
  <si>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</si>
  <si>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</si>
  <si>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</si>
  <si>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</si>
  <si>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</si>
  <si>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</si>
  <si>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</si>
  <si>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</si>
  <si>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</si>
  <si>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</si>
  <si>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</si>
  <si>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</si>
  <si>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</si>
  <si>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</si>
  <si>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</si>
  <si>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</si>
  <si>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</si>
  <si>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</si>
  <si>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</si>
  <si>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</si>
  <si>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</si>
  <si>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</si>
  <si>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</si>
  <si>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</si>
  <si>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</si>
  <si>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</si>
  <si>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</si>
  <si>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</si>
  <si>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</si>
  <si>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</si>
  <si>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</si>
  <si>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</si>
  <si>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</si>
  <si>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</si>
  <si>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</si>
  <si>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</si>
  <si>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</si>
  <si>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</si>
  <si>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</si>
  <si>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</si>
  <si>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</si>
  <si>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</si>
  <si>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</si>
  <si>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</si>
  <si>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</si>
  <si>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</si>
  <si>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</si>
  <si>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</si>
  <si>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</si>
  <si>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</si>
  <si>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</si>
  <si>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</si>
  <si>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</si>
  <si>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</si>
  <si>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</si>
  <si>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</si>
  <si>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</si>
  <si>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</si>
  <si>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</si>
  <si>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</si>
  <si>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</si>
  <si>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</si>
  <si>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</si>
  <si>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</si>
  <si>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</si>
  <si>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</si>
  <si>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</si>
  <si>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</si>
  <si>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</si>
  <si>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</si>
  <si>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</si>
  <si>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</si>
  <si>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</si>
  <si>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</si>
  <si>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</si>
  <si>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</si>
  <si>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</si>
  <si>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</si>
  <si>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</si>
  <si>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</si>
  <si>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</si>
  <si>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</si>
  <si>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</si>
  <si>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</si>
  <si>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</si>
  <si>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</si>
  <si>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</si>
  <si>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</si>
  <si>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</si>
  <si>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</si>
  <si>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</si>
  <si>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</si>
  <si>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</si>
  <si>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</si>
  <si>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</si>
  <si>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</si>
  <si>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</si>
  <si>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</si>
  <si>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</si>
  <si>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</si>
  <si>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</si>
  <si>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</si>
  <si>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</si>
  <si>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</si>
  <si>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</si>
  <si>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</si>
  <si>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</si>
  <si>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</si>
  <si>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</si>
  <si>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</si>
  <si>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</si>
  <si>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</si>
  <si>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</si>
  <si>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</si>
  <si>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</si>
  <si>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</si>
  <si>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</si>
  <si>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</si>
  <si>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</si>
  <si>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</si>
  <si>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</si>
  <si>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</si>
  <si>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</si>
  <si>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</si>
  <si>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</si>
  <si>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</si>
  <si>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</si>
  <si>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</si>
  <si>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</si>
  <si>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</si>
  <si>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</si>
  <si>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</si>
  <si>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</si>
  <si>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</si>
  <si>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</si>
  <si>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</si>
  <si>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</si>
  <si>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</si>
  <si>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</si>
  <si>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</si>
  <si>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</si>
  <si>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</si>
  <si>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</si>
  <si>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</si>
  <si>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</si>
  <si>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</si>
  <si>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</si>
  <si>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</si>
  <si>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</si>
  <si>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</si>
  <si>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</si>
  <si>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</si>
  <si>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</si>
  <si>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</si>
  <si>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</si>
  <si>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</si>
  <si>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</si>
  <si>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</si>
  <si>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</si>
  <si>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</si>
  <si>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</si>
  <si>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</si>
  <si>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</si>
  <si>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</si>
  <si>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</si>
  <si>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</si>
  <si>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</si>
  <si>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</si>
  <si>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</si>
  <si>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</si>
  <si>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</si>
  <si>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</si>
  <si>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</si>
  <si>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</si>
  <si>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</si>
  <si>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</si>
  <si>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</si>
  <si>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</si>
  <si>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</si>
  <si>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</si>
  <si>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</si>
  <si>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</si>
  <si>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</si>
  <si>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</si>
  <si>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</si>
  <si>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</si>
  <si>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</si>
  <si>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</si>
  <si>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</si>
  <si>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</si>
  <si>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</si>
  <si>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</si>
  <si>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</si>
  <si>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</si>
  <si>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</si>
  <si>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</si>
  <si>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</si>
  <si>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</si>
  <si>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</si>
  <si>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</si>
  <si>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2017 года)</t>
  </si>
  <si>
    <t>Подстрелка</t>
  </si>
  <si>
    <t>Красулино</t>
  </si>
  <si>
    <t>Шарап</t>
  </si>
  <si>
    <t>Ерунаково</t>
  </si>
  <si>
    <t>Малиновка</t>
  </si>
  <si>
    <t>Кругленькое</t>
  </si>
  <si>
    <t>Произвели осмотр ВЛ-10кВ Ф.10-4-РП, вклочение маслянного выключателя в РП-10кВ Ф.10-4-РП</t>
  </si>
  <si>
    <t>Произвели осмотр ВЛ-10кВ, замену концевой муфты КЛ-6кВ на портале Ф.6-26-М</t>
  </si>
  <si>
    <t>Произвели осмотр линии ВЛ-10кВ, подключение отходящего провода ВЛ-10кВ к РЛНД</t>
  </si>
  <si>
    <t>Произвели осмотр ВЛ-0,4кВ, включение автоматического выключателя в РУ-0,4 кВ ТП (Т-2-001)</t>
  </si>
  <si>
    <t>Произвели осмотр ВЛ-0,4кВ,натяжку провода ВЛ-0,4кВ -1 пролет</t>
  </si>
  <si>
    <t>Произвели осмотр ВЛ-0,4кВ,устранили перехлест провода ВЛ-0,4кВ -1 пролет, чистка просеки по ВЛ-0,4кВ 1 пролет</t>
  </si>
  <si>
    <t>Произвели осмотр ВЛ-0,4кВ, нарушений не выявлено; включение автоматического выключателя в РУ-0,4 кВ ТП (Т-1-003)</t>
  </si>
  <si>
    <t>Работы проводит МРСК Юга</t>
  </si>
  <si>
    <t>Произвели осмотр ВЛ-10кВ,ТП; замену высоковольтных вставок (ПТ-10) в ТП Т-4-025</t>
  </si>
  <si>
    <t>Произвели осмотр ВЛ-6кВ, Ф.6-ПФ-1 включен в работу в 20,40 без ТП Т-3-012 (произвели переподключение в РУ-6кВ Т-3-012, временем 22,10 ТП Т-3-012 включена в работу)</t>
  </si>
  <si>
    <t>Произвели осмотр ВЛ-10кВ Ф.10-4-РП, включение маслянного выключателя в РП-10кВ Ф.10-4-РП</t>
  </si>
  <si>
    <t>Произвели осмотр ВЛ-6кВ, натяжку провода ВЛ-6кВ - 1 пролет</t>
  </si>
  <si>
    <t xml:space="preserve">Произвели осмотр ВЛ-0,4кВ, нарушений не выявлено, включение автоматического выключателя в РУ-0,4кВ. </t>
  </si>
  <si>
    <t>Произвели осмотр ВЛ-0,4кВ, натяжку 2 пролетов ВЛ-0,4кВ</t>
  </si>
  <si>
    <t>Работы проводит МРСК</t>
  </si>
  <si>
    <t>Произвели осмотр ВЛ-0,4кВ, замену 2-ух высоковольтных предохранителей в Т-2-007</t>
  </si>
  <si>
    <t>Произвели осмотр ВЛ-0,4кВ,нарушений не выявлено, включение автоматического выключателя в РУ-0,4кВ Т-2-008</t>
  </si>
  <si>
    <t>Работы проводит Новокузнецкий РЭС (бригада ТРСК 06,17 осмотрела отпайку на Подгорный, Шарап, нарушений не вявлено),</t>
  </si>
  <si>
    <t>Произвели осмотр ВЛ-0,4кВ, устранили посторонний предмет с ВЛ-0,4кВ, натяжку провода ВЛ-0,4кВ 2 пролета</t>
  </si>
  <si>
    <t>Произвели осмотр ВЛ-0,4кВ, натяжку провода ВЛ-0,4кВ - 1 пролет</t>
  </si>
  <si>
    <t>Произвели осмотр ВЛ-0,4кВ, устранили перехлест проводов по ВЛ-0,4кВ</t>
  </si>
  <si>
    <t>Ф.10-4</t>
  </si>
  <si>
    <t>Ф.10-7-К, Ф.10-8-К</t>
  </si>
  <si>
    <t>Ф.10-4-В</t>
  </si>
  <si>
    <t>Ф.10-3-Ф, 10-10-Ф</t>
  </si>
  <si>
    <t>Ф.10-17-Л</t>
  </si>
  <si>
    <t>Ф.10-11-У</t>
  </si>
  <si>
    <t>Ф.6-13-Ж</t>
  </si>
  <si>
    <t>Ф.10-12-П</t>
  </si>
  <si>
    <t>Ф.6-ПФ-1</t>
  </si>
  <si>
    <t xml:space="preserve">Ф.6-5-Б </t>
  </si>
  <si>
    <t>Ф.10-6-Т</t>
  </si>
  <si>
    <t>Ф.6-ЦДС, Ф.6-ПФ-1</t>
  </si>
  <si>
    <t>Ф.10-18-РП</t>
  </si>
  <si>
    <t>Ф.10-28-К</t>
  </si>
  <si>
    <t>6,35 2017.07.01</t>
  </si>
  <si>
    <t>9,10 2017.07.01</t>
  </si>
  <si>
    <t>1067 от 01.07.2017</t>
  </si>
  <si>
    <t>10,30 2017.07.01</t>
  </si>
  <si>
    <t>11,10 2017.07.01</t>
  </si>
  <si>
    <t>1073 от 01.07.2017</t>
  </si>
  <si>
    <t>11,50 2017.07.01</t>
  </si>
  <si>
    <t>12,05 2017.07.01</t>
  </si>
  <si>
    <t>1074 от 01.07.2017</t>
  </si>
  <si>
    <t>17,50 2017.07.01</t>
  </si>
  <si>
    <t>22,37 2017.07.01</t>
  </si>
  <si>
    <t>20,50 2017.07.01</t>
  </si>
  <si>
    <t>22,00 2017.07.01</t>
  </si>
  <si>
    <t>05,45 2017.07.02</t>
  </si>
  <si>
    <t>21,20 2017.07.01</t>
  </si>
  <si>
    <t>23,30 2017.07.01</t>
  </si>
  <si>
    <t>1075 от 01.07.2017</t>
  </si>
  <si>
    <t>1076 от 01.07.2017</t>
  </si>
  <si>
    <t>1077 от 01.07.2017</t>
  </si>
  <si>
    <t>1078 от 01.07.2017</t>
  </si>
  <si>
    <t>08,55 2017.07.02</t>
  </si>
  <si>
    <t>16,00 2017.07.02</t>
  </si>
  <si>
    <t>09,06 2017.07.02</t>
  </si>
  <si>
    <t>09,30 2017.07.02</t>
  </si>
  <si>
    <t>10,01 2017.07.02</t>
  </si>
  <si>
    <t>19,10 2017.07.02</t>
  </si>
  <si>
    <t>19,50 2017.07.02</t>
  </si>
  <si>
    <t>20,20 2017.07.02</t>
  </si>
  <si>
    <t>22,25 2017.07.02</t>
  </si>
  <si>
    <t>18,40 2017.07.02</t>
  </si>
  <si>
    <t>7,50 2017.07.03</t>
  </si>
  <si>
    <t>1082 от 02.07.2017</t>
  </si>
  <si>
    <t>1083 от 02.07.2017</t>
  </si>
  <si>
    <t>1084 от 02.07.2017</t>
  </si>
  <si>
    <t>1088 от 02.07.2017</t>
  </si>
  <si>
    <t>1089 от 02.07.2017</t>
  </si>
  <si>
    <t>1090 от 02.07.2017</t>
  </si>
  <si>
    <t>1095 от 03.07.2017</t>
  </si>
  <si>
    <t>20,15 2017.07.03</t>
  </si>
  <si>
    <t>22,00 2017.07.03</t>
  </si>
  <si>
    <t>8,10 2017.07.03</t>
  </si>
  <si>
    <t>8,40 2017.07.03</t>
  </si>
  <si>
    <t>17,25 2017.07.03</t>
  </si>
  <si>
    <t>17,55 2017.07.03</t>
  </si>
  <si>
    <t>1098 от 03.07.2017</t>
  </si>
  <si>
    <t>1113 от 03.07.2017</t>
  </si>
  <si>
    <t>Работы проводит Новокузнекий РЭС</t>
  </si>
  <si>
    <t>Работы проводит ЗАО Птицефабрика</t>
  </si>
  <si>
    <t>Работы проводит ЗАО Электросеть</t>
  </si>
  <si>
    <t>18,00 2017.07.05</t>
  </si>
  <si>
    <t>19,09 2017.07.05</t>
  </si>
  <si>
    <t>1114 от 05.07.2017</t>
  </si>
  <si>
    <t>18,15 2017.07.05</t>
  </si>
  <si>
    <t>18,45 2017.207.05</t>
  </si>
  <si>
    <t>1115 от 05.07.2017</t>
  </si>
  <si>
    <t>02,08 2017.07.05</t>
  </si>
  <si>
    <t>02,47 2017.07.05</t>
  </si>
  <si>
    <t>1117 от 05.07.2017</t>
  </si>
  <si>
    <t>17,45 2017.07.06</t>
  </si>
  <si>
    <t>18,20 2017.07.05</t>
  </si>
  <si>
    <t>1118 от 06.07.2017</t>
  </si>
  <si>
    <t xml:space="preserve"> Работы проводит Новокузнецкий РЭС</t>
  </si>
  <si>
    <t>7,40 2017.07.06</t>
  </si>
  <si>
    <t>11,15 2017.07.06</t>
  </si>
  <si>
    <t>1119 от 06.07.2017</t>
  </si>
  <si>
    <t>18,00 2017.07.08</t>
  </si>
  <si>
    <t>18,30 2017.07.08</t>
  </si>
  <si>
    <t>1140 от 08.07.2017</t>
  </si>
  <si>
    <t>17,55 2017.07.08</t>
  </si>
  <si>
    <t>22,10 2017.07.08</t>
  </si>
  <si>
    <t>18,15 2017.07.08</t>
  </si>
  <si>
    <t>21,25 2017.07.08</t>
  </si>
  <si>
    <t>19,15 2017.07.08</t>
  </si>
  <si>
    <t>21,45 2017.07.08</t>
  </si>
  <si>
    <t>1141 от 08.07.2017</t>
  </si>
  <si>
    <t>1142 от 08.07.2017</t>
  </si>
  <si>
    <t>1144 от 08.07.2017</t>
  </si>
  <si>
    <t>14,10 2017.07.11</t>
  </si>
  <si>
    <t>18,59 2017.07.11</t>
  </si>
  <si>
    <t>1158 от 11.07.2017</t>
  </si>
  <si>
    <t>14,15 2017.07.11</t>
  </si>
  <si>
    <t>19,36 2017.07.11</t>
  </si>
  <si>
    <t>1160 от 11.07.2017</t>
  </si>
  <si>
    <t>07,10 2017.07.12</t>
  </si>
  <si>
    <t>09,24 2017.07.12</t>
  </si>
  <si>
    <t>1162 от 12.07.2017</t>
  </si>
  <si>
    <t>16,40 2017.07.13</t>
  </si>
  <si>
    <t>18,23 2017.07.13</t>
  </si>
  <si>
    <t>19,45 2017.07.13</t>
  </si>
  <si>
    <t>20,00 2017.07.13</t>
  </si>
  <si>
    <t>20,20 2017.07.13</t>
  </si>
  <si>
    <t>1185 от 13.07.2017</t>
  </si>
  <si>
    <t>1186 от 13.07.2017</t>
  </si>
  <si>
    <t>1187 от 13.07.2017</t>
  </si>
  <si>
    <t>21,40 2017.07.14</t>
  </si>
  <si>
    <t>22,30 2017.07.14</t>
  </si>
  <si>
    <t>21,12 2017.07.14</t>
  </si>
  <si>
    <t>22,00 2017.07.14</t>
  </si>
  <si>
    <t>21,16 2017.07.14</t>
  </si>
  <si>
    <t>07,09 2017.07.14</t>
  </si>
  <si>
    <t>1198 от 14.07.2017</t>
  </si>
  <si>
    <t>1199 от 14.07.2017</t>
  </si>
  <si>
    <t>1201 от 14.07.2017</t>
  </si>
  <si>
    <t>Т-2-007</t>
  </si>
  <si>
    <t>Т-2-004</t>
  </si>
  <si>
    <t>07,00 2017.07.15</t>
  </si>
  <si>
    <t>16,10 2017.07.15</t>
  </si>
  <si>
    <t>11,50 2017.07.15</t>
  </si>
  <si>
    <t xml:space="preserve">Произвели осмотр ВЛ-6кВ, устранение постороннего предмета на ВЛ-6кВ, натяжку провода ВЛ-6кВ-2 пролета </t>
  </si>
  <si>
    <t>1203 от 15.07.2017</t>
  </si>
  <si>
    <t>16,06 2017.07.18</t>
  </si>
  <si>
    <t>17,11 2017.07.18</t>
  </si>
  <si>
    <t>1235 от 18.07.2017</t>
  </si>
  <si>
    <t>22,12 2017.07.18</t>
  </si>
  <si>
    <t>9,20 2017.07.19</t>
  </si>
  <si>
    <t>11,41 2017.07.19</t>
  </si>
  <si>
    <t>1248 от 18.07.2017</t>
  </si>
  <si>
    <t>Произвели осмотр ВЛ-6кВ, замену 2-х штырьевых изоляторов ШС-10 оп.№ 77</t>
  </si>
  <si>
    <t>Произвели осмотр ВЛ-6кВ, замену штырьевых изоляторов по ВЛ-6кВ оп.№ 33-1 шт.,оп.№ 35-1 шт., оп.№ 37-1шт.</t>
  </si>
  <si>
    <t>19,10 2017.07.19</t>
  </si>
  <si>
    <t>22,00 2017.07.19</t>
  </si>
  <si>
    <t>21,20 2017.07.19</t>
  </si>
  <si>
    <t>1252 от 19.07.2017</t>
  </si>
  <si>
    <t>07,40 2017.07.20</t>
  </si>
  <si>
    <t>08,50 2017.07.20</t>
  </si>
  <si>
    <t>1255 от 20.07.2017</t>
  </si>
  <si>
    <t>Работы проводит Мысковский РЭС.</t>
  </si>
  <si>
    <t>08,10 2017.07.20</t>
  </si>
  <si>
    <t>14,01 2017.07.20</t>
  </si>
  <si>
    <t>15,45 2017.07.20</t>
  </si>
  <si>
    <t>18,38 2017.07.20</t>
  </si>
  <si>
    <t>17,10 2017.07.20</t>
  </si>
  <si>
    <t>19,38 2017.07.20</t>
  </si>
  <si>
    <t>1256 от 20.07.2017</t>
  </si>
  <si>
    <t>1258 от 20.07.2017</t>
  </si>
  <si>
    <t>1259 от 20.07.2017</t>
  </si>
  <si>
    <t>12,48 2017.07.21</t>
  </si>
  <si>
    <t>14,57 2017.07.21</t>
  </si>
  <si>
    <t>1265 от 21.07.2017</t>
  </si>
  <si>
    <t>06,08 2017.07.22</t>
  </si>
  <si>
    <t>09,50 2017.07.22</t>
  </si>
  <si>
    <t>1271 от 22.07.2017</t>
  </si>
  <si>
    <t>06,20 2017.07.22</t>
  </si>
  <si>
    <t>10,01 2017.07.22</t>
  </si>
  <si>
    <t>1272 от 22.07.2017</t>
  </si>
  <si>
    <t>08,50 2017.07.23</t>
  </si>
  <si>
    <t>11,27 2017.07.23</t>
  </si>
  <si>
    <t>20,10 2017.07.23</t>
  </si>
  <si>
    <t>03,00 2017.07.24</t>
  </si>
  <si>
    <t>1278 от 23.07.2017</t>
  </si>
  <si>
    <t>1280 от 23.07.2017</t>
  </si>
  <si>
    <t>08,05 2017.07.24</t>
  </si>
  <si>
    <t>09,32 2017.07.24</t>
  </si>
  <si>
    <t>08,17 2017.07.24</t>
  </si>
  <si>
    <t>16,56 2017.07.24</t>
  </si>
  <si>
    <t>18,00 2017.07.24</t>
  </si>
  <si>
    <t>1283 от 24.07.2017</t>
  </si>
  <si>
    <t>1284 от 24.07.2017</t>
  </si>
  <si>
    <t>18,20 2017.07.25</t>
  </si>
  <si>
    <t>19,50 2017.07.25</t>
  </si>
  <si>
    <t>1298 от 25.07.2017</t>
  </si>
  <si>
    <t>Произвели осмотр Вл-6кВ, ремонт РЛНД</t>
  </si>
  <si>
    <t>Работы проводит "Кузбасская Птицефабрика"</t>
  </si>
  <si>
    <t>16,30 2017.07.26</t>
  </si>
  <si>
    <t>17,20 2017.07.26</t>
  </si>
  <si>
    <t>1307 от 26.07.2017</t>
  </si>
  <si>
    <t>23,00 2017.07.28</t>
  </si>
  <si>
    <t>00,08 2017.07.29</t>
  </si>
  <si>
    <t>1332 от 28.07.2017</t>
  </si>
  <si>
    <t>3,00 2017.07.29</t>
  </si>
  <si>
    <t>4,50 2017.07.29</t>
  </si>
  <si>
    <t>7,45 2017.07.29</t>
  </si>
  <si>
    <t>4,20 2017.07.29</t>
  </si>
  <si>
    <t>3,15 2017.07.29</t>
  </si>
  <si>
    <t>11,30 2017.07.29</t>
  </si>
  <si>
    <t>4,30 2017.07.29</t>
  </si>
  <si>
    <t>10,05 2017.07.29</t>
  </si>
  <si>
    <t>5,10 2017.07.29</t>
  </si>
  <si>
    <t>11,10 2017.07.29</t>
  </si>
  <si>
    <t>9,00 2017.07.29</t>
  </si>
  <si>
    <t>13,25 2017.07.29</t>
  </si>
  <si>
    <t>12,40 2017.07.29</t>
  </si>
  <si>
    <t>14,00 2017.07.29</t>
  </si>
  <si>
    <t>20,00 2017.07.29</t>
  </si>
  <si>
    <t>20,30 2017.07.29</t>
  </si>
  <si>
    <t>06,00 2017.07.29</t>
  </si>
  <si>
    <t>10,26 2017.07.29</t>
  </si>
  <si>
    <t>16,38 2017.07.29</t>
  </si>
  <si>
    <t>1333 от 29.07.2017</t>
  </si>
  <si>
    <t>1334 от 29.07.2017</t>
  </si>
  <si>
    <t>1335 от 29.07.2017</t>
  </si>
  <si>
    <t>1336 от 29.07.2017</t>
  </si>
  <si>
    <t>1337 от 29.07.2017</t>
  </si>
  <si>
    <t>1339 от 29.07.2017</t>
  </si>
  <si>
    <t>1340 от 29.07.2017</t>
  </si>
  <si>
    <t>1341 от 29.07.2017</t>
  </si>
  <si>
    <t>11,13 2017.07.30</t>
  </si>
  <si>
    <t>13,14 2017.07.30</t>
  </si>
  <si>
    <t>12,54 2017.07.30</t>
  </si>
  <si>
    <t>17,20 2017.07.30</t>
  </si>
  <si>
    <t>17,22 2017.07.30</t>
  </si>
  <si>
    <t>21,00 2017.07.30</t>
  </si>
  <si>
    <t>19,53 2017.07.30</t>
  </si>
  <si>
    <t>21,17 2017.07.30</t>
  </si>
  <si>
    <t>15,10 2017.07.30</t>
  </si>
  <si>
    <t>19,44 2017.07.30</t>
  </si>
  <si>
    <t>1354 от 31.07.2017</t>
  </si>
  <si>
    <t>1342 от 30.07.2017</t>
  </si>
  <si>
    <t>1345 от 30.07.2017</t>
  </si>
  <si>
    <t>1346 от 30.07.2017</t>
  </si>
  <si>
    <t>1347 от 30.07.2017</t>
  </si>
  <si>
    <t>1349 от 30.07.2017</t>
  </si>
  <si>
    <t>03,10 2017.04.18</t>
  </si>
  <si>
    <t>21,13 2017.08.03</t>
  </si>
  <si>
    <t>22,45 2017.08.03</t>
  </si>
  <si>
    <t>1383 от 03.08.2017</t>
  </si>
  <si>
    <t>Пушкино</t>
  </si>
  <si>
    <t>Краснознаменка</t>
  </si>
  <si>
    <t>Ф.10-10-Ф</t>
  </si>
  <si>
    <t>Т-2-009</t>
  </si>
  <si>
    <t>13,32 2017.08.05</t>
  </si>
  <si>
    <t>01,00 2017.08.05</t>
  </si>
  <si>
    <t>13,30 2017.08.06</t>
  </si>
  <si>
    <t>15,00 2017.08.06</t>
  </si>
  <si>
    <t>14,30 2017.08.06</t>
  </si>
  <si>
    <t>16,30 2017.08.06</t>
  </si>
  <si>
    <t>18,48 2017.08.06</t>
  </si>
  <si>
    <t>15,10 2017.08.08</t>
  </si>
  <si>
    <t>17,30 2017.08.08</t>
  </si>
  <si>
    <t>20,30 2017.08.13</t>
  </si>
  <si>
    <t>23,30 2017.08.13</t>
  </si>
  <si>
    <t>20,50 2017.08.14</t>
  </si>
  <si>
    <t>23,25 2017.08.14</t>
  </si>
  <si>
    <t>03,40 2017.08.15</t>
  </si>
  <si>
    <t>9,00 2017.08.15</t>
  </si>
  <si>
    <t>14,25 2017.08.16</t>
  </si>
  <si>
    <t>15,15 2017.08.16</t>
  </si>
  <si>
    <t>12,20 2017.08.17</t>
  </si>
  <si>
    <t>17,41 2017.08.17</t>
  </si>
  <si>
    <t>07,05 2017.08.19</t>
  </si>
  <si>
    <t>10,55 2017.08.19</t>
  </si>
  <si>
    <t>17,50 2017.08.21</t>
  </si>
  <si>
    <t>18,30 2017.08.21</t>
  </si>
  <si>
    <t>19,30 2017.08.27</t>
  </si>
  <si>
    <t>20,00 2017.08.27</t>
  </si>
  <si>
    <t>14,00 2017.08.28</t>
  </si>
  <si>
    <t>17,30 2017.08.28</t>
  </si>
  <si>
    <t>10,30 2017.08.30</t>
  </si>
  <si>
    <t>14,10 2017.08.30</t>
  </si>
  <si>
    <t>Произвели осмотр ВЛ-6кВ, ремонт РЛНД ВЛ-6-кВ Ф.6-7-БШ</t>
  </si>
  <si>
    <t>Произвели осмотр ВЛ-0,4кВ, ТП; замену 2-ух высоковольтных предохранителей в ТП Т 2-009</t>
  </si>
  <si>
    <t xml:space="preserve">Произвели осмотр ВЛ-0,4кВ, натяжку провода ВЛ-0,4кВ СИП-1 пролета </t>
  </si>
  <si>
    <t>Произвели осмотр ВЛ-0,4кВ, замену 2-ух прокалывающих зажимов на опоре по ВЛ-0,4кВ</t>
  </si>
  <si>
    <t>Произвели осмотр ВЛ-0,4кВ, ТП; замену высоковольтного предохранителя в ТП Т 2-009</t>
  </si>
  <si>
    <t xml:space="preserve">Произвели осмотр ВЛ-10кВ, переключение с Ф.10-3-Ф на резервный Ф.10-10-Ф </t>
  </si>
  <si>
    <t xml:space="preserve">Произвели осмотр ВЛ-6-кВ, замену 2-ух опорных изоляторов в РУ-10кВ Т-3-021 Ф.6-2 </t>
  </si>
  <si>
    <t>Произвели осмотр ВЛ-10кВ отпайки от Ф.10-32-М, замену штырьевого изолятора по ВЛ-10кВ -1 шт.</t>
  </si>
  <si>
    <t xml:space="preserve">Произвели осмотр линии ВЛ-10кВ Ф.10-10-Ф, Ф.10-3-Ф (резерв), натяжку провода ВЛ-10кВ-1 пролета, переключение с Ф.10-10-Ф на резервный Ф.10-3-Ф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</si>
  <si>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2017 года)</t>
  </si>
  <si>
    <t>1391 от 08.2017</t>
  </si>
  <si>
    <t>1392 от 08.2017</t>
  </si>
  <si>
    <t>1393 от 08.2017</t>
  </si>
  <si>
    <t>1394 от 08.2017</t>
  </si>
  <si>
    <t>1408 от 08.2017</t>
  </si>
  <si>
    <t>1442 от 08.2017</t>
  </si>
  <si>
    <t>1450 от 08.2017</t>
  </si>
  <si>
    <t>1454 от 08.2017</t>
  </si>
  <si>
    <t>1466 от 08.2017</t>
  </si>
  <si>
    <t>1475 от 08.2017</t>
  </si>
  <si>
    <t>1486 от 08.2017</t>
  </si>
  <si>
    <t>1499 от 08.2017</t>
  </si>
  <si>
    <t>1548 от 08.2017</t>
  </si>
  <si>
    <t>1561 от 08.2017</t>
  </si>
  <si>
    <t>1593 от 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</si>
</sst>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  <xf numFmtId="0" fontId="2" fillId="2" borderId="3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44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62" t="s">
        <v>10</v>
      </c>
      <c r="AF3" s="176" t="s">
        <v>11</v>
      </c>
      <c r="AG3" s="165" t="s">
        <v>12</v>
      </c>
      <c r="AH3" s="162" t="s">
        <v>13</v>
      </c>
      <c r="AI3" s="173" t="s">
        <v>14</v>
      </c>
      <c r="AJ3" s="173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63"/>
      <c r="AF4" s="177"/>
      <c r="AG4" s="166"/>
      <c r="AH4" s="163"/>
      <c r="AI4" s="174"/>
      <c r="AJ4" s="174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63"/>
      <c r="AF5" s="177"/>
      <c r="AG5" s="166"/>
      <c r="AH5" s="163"/>
      <c r="AI5" s="174"/>
      <c r="AJ5" s="174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17" t="s">
        <v>27</v>
      </c>
      <c r="J6" s="14" t="s">
        <v>28</v>
      </c>
      <c r="K6" s="14" t="s">
        <v>27</v>
      </c>
      <c r="L6" s="14" t="s">
        <v>28</v>
      </c>
      <c r="M6" s="164"/>
      <c r="N6" s="164"/>
      <c r="O6" s="164"/>
      <c r="P6" s="175"/>
      <c r="Q6" s="17" t="s">
        <v>27</v>
      </c>
      <c r="R6" s="14" t="s">
        <v>28</v>
      </c>
      <c r="S6" s="14" t="s">
        <v>27</v>
      </c>
      <c r="T6" s="14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64"/>
      <c r="AF6" s="178"/>
      <c r="AG6" s="167"/>
      <c r="AH6" s="164"/>
      <c r="AI6" s="175"/>
      <c r="AJ6" s="17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tabSelected="1" view="pageBreakPreview" topLeftCell="D1" zoomScale="80" zoomScaleSheetLayoutView="80" workbookViewId="0">
      <selection activeCell="E22" sqref="E2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77" customWidth="1"/>
    <col min="36" max="36" width="17.5703125" style="3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999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85" t="s">
        <v>10</v>
      </c>
      <c r="AF3" s="176" t="s">
        <v>11</v>
      </c>
      <c r="AG3" s="165" t="s">
        <v>12</v>
      </c>
      <c r="AH3" s="162" t="s">
        <v>13</v>
      </c>
      <c r="AI3" s="191" t="s">
        <v>14</v>
      </c>
      <c r="AJ3" s="173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86"/>
      <c r="AF4" s="177"/>
      <c r="AG4" s="166"/>
      <c r="AH4" s="163"/>
      <c r="AI4" s="192"/>
      <c r="AJ4" s="174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86"/>
      <c r="AF5" s="177"/>
      <c r="AG5" s="166"/>
      <c r="AH5" s="163"/>
      <c r="AI5" s="192"/>
      <c r="AJ5" s="174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155" t="s">
        <v>27</v>
      </c>
      <c r="J6" s="154" t="s">
        <v>28</v>
      </c>
      <c r="K6" s="154" t="s">
        <v>27</v>
      </c>
      <c r="L6" s="154" t="s">
        <v>28</v>
      </c>
      <c r="M6" s="164"/>
      <c r="N6" s="164"/>
      <c r="O6" s="164"/>
      <c r="P6" s="175"/>
      <c r="Q6" s="155" t="s">
        <v>27</v>
      </c>
      <c r="R6" s="154" t="s">
        <v>28</v>
      </c>
      <c r="S6" s="154" t="s">
        <v>27</v>
      </c>
      <c r="T6" s="154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87"/>
      <c r="AF6" s="178"/>
      <c r="AG6" s="167"/>
      <c r="AH6" s="164"/>
      <c r="AI6" s="193"/>
      <c r="AJ6" s="17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94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46" t="s">
        <v>108</v>
      </c>
      <c r="C8" s="70" t="s">
        <v>206</v>
      </c>
      <c r="D8" s="24" t="s">
        <v>32</v>
      </c>
      <c r="E8" s="45">
        <v>10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58</v>
      </c>
      <c r="N8" s="3">
        <v>0</v>
      </c>
      <c r="O8" s="3">
        <v>0</v>
      </c>
      <c r="P8" s="15">
        <f t="shared" ref="P8:P24" si="0">SUM(I8:O8)</f>
        <v>58</v>
      </c>
      <c r="Q8" s="7">
        <v>0</v>
      </c>
      <c r="R8" s="3">
        <v>0</v>
      </c>
      <c r="S8" s="3">
        <v>0</v>
      </c>
      <c r="T8" s="3">
        <v>0</v>
      </c>
      <c r="U8" s="45">
        <v>58</v>
      </c>
      <c r="V8" s="45">
        <v>58</v>
      </c>
      <c r="W8" s="3">
        <v>0</v>
      </c>
      <c r="X8" s="3">
        <v>0</v>
      </c>
      <c r="Y8" s="3">
        <f t="shared" ref="Y8:Y24" si="1">SUM(Q8:U8)</f>
        <v>58</v>
      </c>
      <c r="Z8" s="3">
        <v>0</v>
      </c>
      <c r="AA8" s="3">
        <v>0</v>
      </c>
      <c r="AB8" s="15">
        <f t="shared" ref="AB8:AB24" si="2">SUM(Y8:AA8)</f>
        <v>58</v>
      </c>
      <c r="AC8" s="156" t="s">
        <v>954</v>
      </c>
      <c r="AD8" s="156" t="s">
        <v>955</v>
      </c>
      <c r="AE8" s="156" t="s">
        <v>955</v>
      </c>
      <c r="AF8" s="137">
        <v>1.53</v>
      </c>
      <c r="AG8" s="98" t="s">
        <v>31</v>
      </c>
      <c r="AH8" s="24" t="s">
        <v>29</v>
      </c>
      <c r="AI8" s="156" t="s">
        <v>956</v>
      </c>
      <c r="AJ8" s="46" t="s">
        <v>127</v>
      </c>
    </row>
    <row r="9" spans="1:36" s="6" customFormat="1" ht="60.75" customHeight="1" x14ac:dyDescent="0.2">
      <c r="A9" s="22">
        <v>2</v>
      </c>
      <c r="B9" s="45" t="s">
        <v>230</v>
      </c>
      <c r="C9" s="46" t="s">
        <v>234</v>
      </c>
      <c r="D9" s="24" t="s">
        <v>32</v>
      </c>
      <c r="E9" s="45">
        <v>6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2">
        <v>53</v>
      </c>
      <c r="N9" s="3">
        <v>0</v>
      </c>
      <c r="O9" s="3">
        <v>0</v>
      </c>
      <c r="P9" s="15">
        <f t="shared" si="0"/>
        <v>53</v>
      </c>
      <c r="Q9" s="7">
        <v>0</v>
      </c>
      <c r="R9" s="3">
        <v>0</v>
      </c>
      <c r="S9" s="3">
        <v>0</v>
      </c>
      <c r="T9" s="3">
        <v>0</v>
      </c>
      <c r="U9" s="92">
        <v>53</v>
      </c>
      <c r="V9" s="92">
        <v>53</v>
      </c>
      <c r="W9" s="3">
        <v>0</v>
      </c>
      <c r="X9" s="3">
        <v>0</v>
      </c>
      <c r="Y9" s="3">
        <f t="shared" si="1"/>
        <v>53</v>
      </c>
      <c r="Z9" s="3">
        <v>0</v>
      </c>
      <c r="AA9" s="3">
        <v>0</v>
      </c>
      <c r="AB9" s="15">
        <f t="shared" si="2"/>
        <v>53</v>
      </c>
      <c r="AC9" s="159" t="s">
        <v>961</v>
      </c>
      <c r="AD9" s="159" t="s">
        <v>962</v>
      </c>
      <c r="AE9" s="159" t="s">
        <v>962</v>
      </c>
      <c r="AF9" s="160">
        <v>11.47</v>
      </c>
      <c r="AG9" s="98" t="s">
        <v>31</v>
      </c>
      <c r="AH9" s="24" t="s">
        <v>29</v>
      </c>
      <c r="AI9" s="156" t="s">
        <v>1000</v>
      </c>
      <c r="AJ9" s="161" t="s">
        <v>990</v>
      </c>
    </row>
    <row r="10" spans="1:36" s="6" customFormat="1" ht="25.5" x14ac:dyDescent="0.2">
      <c r="A10" s="7">
        <v>3</v>
      </c>
      <c r="B10" s="46" t="s">
        <v>456</v>
      </c>
      <c r="C10" s="46" t="s">
        <v>148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2">
        <v>69</v>
      </c>
      <c r="N10" s="3">
        <v>0</v>
      </c>
      <c r="O10" s="3">
        <v>0</v>
      </c>
      <c r="P10" s="15">
        <f t="shared" si="0"/>
        <v>69</v>
      </c>
      <c r="Q10" s="7">
        <v>0</v>
      </c>
      <c r="R10" s="3">
        <v>0</v>
      </c>
      <c r="S10" s="3">
        <v>0</v>
      </c>
      <c r="T10" s="3">
        <v>0</v>
      </c>
      <c r="U10" s="92">
        <v>69</v>
      </c>
      <c r="V10" s="92">
        <v>69</v>
      </c>
      <c r="W10" s="3">
        <v>0</v>
      </c>
      <c r="X10" s="3">
        <v>0</v>
      </c>
      <c r="Y10" s="3">
        <f t="shared" si="1"/>
        <v>69</v>
      </c>
      <c r="Z10" s="3">
        <v>0</v>
      </c>
      <c r="AA10" s="3">
        <v>0</v>
      </c>
      <c r="AB10" s="15">
        <f t="shared" si="2"/>
        <v>69</v>
      </c>
      <c r="AC10" s="156" t="s">
        <v>963</v>
      </c>
      <c r="AD10" s="156" t="s">
        <v>964</v>
      </c>
      <c r="AE10" s="156" t="s">
        <v>964</v>
      </c>
      <c r="AF10" s="160">
        <v>1.5</v>
      </c>
      <c r="AG10" s="98" t="s">
        <v>31</v>
      </c>
      <c r="AH10" s="24" t="s">
        <v>29</v>
      </c>
      <c r="AI10" s="156" t="s">
        <v>1001</v>
      </c>
      <c r="AJ10" s="46" t="s">
        <v>720</v>
      </c>
    </row>
    <row r="11" spans="1:36" s="6" customFormat="1" ht="76.5" x14ac:dyDescent="0.2">
      <c r="A11" s="7">
        <v>4</v>
      </c>
      <c r="B11" s="46" t="s">
        <v>957</v>
      </c>
      <c r="C11" s="46" t="s">
        <v>960</v>
      </c>
      <c r="D11" s="24" t="s">
        <v>53</v>
      </c>
      <c r="E11" s="45">
        <v>0.4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2</v>
      </c>
      <c r="N11" s="3">
        <v>0</v>
      </c>
      <c r="O11" s="3">
        <v>0</v>
      </c>
      <c r="P11" s="15">
        <f t="shared" si="0"/>
        <v>2</v>
      </c>
      <c r="Q11" s="7">
        <v>0</v>
      </c>
      <c r="R11" s="3">
        <v>0</v>
      </c>
      <c r="S11" s="3">
        <v>0</v>
      </c>
      <c r="T11" s="3">
        <v>0</v>
      </c>
      <c r="U11" s="92">
        <v>2</v>
      </c>
      <c r="V11" s="92">
        <v>2</v>
      </c>
      <c r="W11" s="3">
        <v>0</v>
      </c>
      <c r="X11" s="3">
        <v>0</v>
      </c>
      <c r="Y11" s="3">
        <f t="shared" si="1"/>
        <v>2</v>
      </c>
      <c r="Z11" s="3">
        <v>0</v>
      </c>
      <c r="AA11" s="3">
        <v>0</v>
      </c>
      <c r="AB11" s="15">
        <f t="shared" si="2"/>
        <v>2</v>
      </c>
      <c r="AC11" s="156" t="s">
        <v>965</v>
      </c>
      <c r="AD11" s="156" t="s">
        <v>966</v>
      </c>
      <c r="AE11" s="156" t="s">
        <v>966</v>
      </c>
      <c r="AF11" s="160">
        <v>2</v>
      </c>
      <c r="AG11" s="98" t="s">
        <v>31</v>
      </c>
      <c r="AH11" s="24" t="s">
        <v>29</v>
      </c>
      <c r="AI11" s="156" t="s">
        <v>1002</v>
      </c>
      <c r="AJ11" s="46" t="s">
        <v>991</v>
      </c>
    </row>
    <row r="12" spans="1:36" s="6" customFormat="1" ht="40.5" customHeight="1" x14ac:dyDescent="0.2">
      <c r="A12" s="22">
        <v>5</v>
      </c>
      <c r="B12" s="46" t="s">
        <v>259</v>
      </c>
      <c r="C12" s="46" t="s">
        <v>265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57</v>
      </c>
      <c r="N12" s="3">
        <v>0</v>
      </c>
      <c r="O12" s="3">
        <v>0</v>
      </c>
      <c r="P12" s="15">
        <f t="shared" si="0"/>
        <v>57</v>
      </c>
      <c r="Q12" s="7">
        <v>0</v>
      </c>
      <c r="R12" s="3">
        <v>0</v>
      </c>
      <c r="S12" s="3">
        <v>0</v>
      </c>
      <c r="T12" s="3">
        <v>0</v>
      </c>
      <c r="U12" s="45">
        <v>57</v>
      </c>
      <c r="V12" s="45">
        <v>57</v>
      </c>
      <c r="W12" s="3">
        <v>0</v>
      </c>
      <c r="X12" s="3">
        <v>0</v>
      </c>
      <c r="Y12" s="3">
        <f t="shared" si="1"/>
        <v>57</v>
      </c>
      <c r="Z12" s="3">
        <v>0</v>
      </c>
      <c r="AA12" s="3">
        <v>0</v>
      </c>
      <c r="AB12" s="15">
        <f t="shared" si="2"/>
        <v>57</v>
      </c>
      <c r="AC12" s="156" t="s">
        <v>964</v>
      </c>
      <c r="AD12" s="156" t="s">
        <v>967</v>
      </c>
      <c r="AE12" s="156" t="s">
        <v>967</v>
      </c>
      <c r="AF12" s="160">
        <v>3.8</v>
      </c>
      <c r="AG12" s="98" t="s">
        <v>31</v>
      </c>
      <c r="AH12" s="24" t="s">
        <v>29</v>
      </c>
      <c r="AI12" s="156" t="s">
        <v>1003</v>
      </c>
      <c r="AJ12" s="46" t="s">
        <v>106</v>
      </c>
    </row>
    <row r="13" spans="1:36" s="6" customFormat="1" ht="51" x14ac:dyDescent="0.2">
      <c r="A13" s="7">
        <v>6</v>
      </c>
      <c r="B13" s="45" t="s">
        <v>51</v>
      </c>
      <c r="C13" s="46" t="s">
        <v>52</v>
      </c>
      <c r="D13" s="24" t="s">
        <v>53</v>
      </c>
      <c r="E13" s="45">
        <v>0.4</v>
      </c>
      <c r="F13" s="45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36</v>
      </c>
      <c r="N13" s="3">
        <v>0</v>
      </c>
      <c r="O13" s="3">
        <v>0</v>
      </c>
      <c r="P13" s="15">
        <f t="shared" si="0"/>
        <v>36</v>
      </c>
      <c r="Q13" s="7">
        <v>0</v>
      </c>
      <c r="R13" s="3">
        <v>0</v>
      </c>
      <c r="S13" s="3">
        <v>0</v>
      </c>
      <c r="T13" s="3">
        <v>0</v>
      </c>
      <c r="U13" s="45">
        <v>36</v>
      </c>
      <c r="V13" s="45">
        <v>36</v>
      </c>
      <c r="W13" s="3">
        <v>0</v>
      </c>
      <c r="X13" s="3">
        <v>0</v>
      </c>
      <c r="Y13" s="3">
        <f t="shared" si="1"/>
        <v>36</v>
      </c>
      <c r="Z13" s="3">
        <v>0</v>
      </c>
      <c r="AA13" s="3">
        <v>0</v>
      </c>
      <c r="AB13" s="15">
        <f t="shared" si="2"/>
        <v>36</v>
      </c>
      <c r="AC13" s="156" t="s">
        <v>968</v>
      </c>
      <c r="AD13" s="156" t="s">
        <v>969</v>
      </c>
      <c r="AE13" s="156" t="s">
        <v>969</v>
      </c>
      <c r="AF13" s="160">
        <v>2.33</v>
      </c>
      <c r="AG13" s="98" t="s">
        <v>31</v>
      </c>
      <c r="AH13" s="24" t="s">
        <v>29</v>
      </c>
      <c r="AI13" s="156" t="s">
        <v>1004</v>
      </c>
      <c r="AJ13" s="50" t="s">
        <v>992</v>
      </c>
    </row>
    <row r="14" spans="1:36" s="6" customFormat="1" ht="77.25" customHeight="1" x14ac:dyDescent="0.2">
      <c r="A14" s="7">
        <v>7</v>
      </c>
      <c r="B14" s="45" t="s">
        <v>69</v>
      </c>
      <c r="C14" s="46" t="s">
        <v>217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45">
        <v>30</v>
      </c>
      <c r="V14" s="4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56" t="s">
        <v>970</v>
      </c>
      <c r="AD14" s="156" t="s">
        <v>971</v>
      </c>
      <c r="AE14" s="156" t="s">
        <v>971</v>
      </c>
      <c r="AF14" s="160">
        <v>3</v>
      </c>
      <c r="AG14" s="98" t="s">
        <v>31</v>
      </c>
      <c r="AH14" s="24" t="s">
        <v>29</v>
      </c>
      <c r="AI14" s="156" t="s">
        <v>1005</v>
      </c>
      <c r="AJ14" s="46" t="s">
        <v>993</v>
      </c>
    </row>
    <row r="15" spans="1:36" s="6" customFormat="1" ht="83.25" customHeight="1" x14ac:dyDescent="0.2">
      <c r="A15" s="22">
        <v>8</v>
      </c>
      <c r="B15" s="50" t="s">
        <v>231</v>
      </c>
      <c r="C15" s="45" t="s">
        <v>362</v>
      </c>
      <c r="D15" s="24" t="s">
        <v>53</v>
      </c>
      <c r="E15" s="46">
        <v>0.4</v>
      </c>
      <c r="F15" s="158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45</v>
      </c>
      <c r="N15" s="3">
        <v>0</v>
      </c>
      <c r="O15" s="3">
        <v>0</v>
      </c>
      <c r="P15" s="15">
        <f t="shared" si="0"/>
        <v>45</v>
      </c>
      <c r="Q15" s="7">
        <v>0</v>
      </c>
      <c r="R15" s="3">
        <v>0</v>
      </c>
      <c r="S15" s="3">
        <v>0</v>
      </c>
      <c r="T15" s="3">
        <v>0</v>
      </c>
      <c r="U15" s="45">
        <v>45</v>
      </c>
      <c r="V15" s="45">
        <v>45</v>
      </c>
      <c r="W15" s="3">
        <v>0</v>
      </c>
      <c r="X15" s="3">
        <v>0</v>
      </c>
      <c r="Y15" s="3">
        <f t="shared" si="1"/>
        <v>45</v>
      </c>
      <c r="Z15" s="3">
        <v>0</v>
      </c>
      <c r="AA15" s="3">
        <v>0</v>
      </c>
      <c r="AB15" s="15">
        <f t="shared" si="2"/>
        <v>45</v>
      </c>
      <c r="AC15" s="156" t="s">
        <v>972</v>
      </c>
      <c r="AD15" s="156" t="s">
        <v>973</v>
      </c>
      <c r="AE15" s="156" t="s">
        <v>973</v>
      </c>
      <c r="AF15" s="160">
        <v>2.58</v>
      </c>
      <c r="AG15" s="98" t="s">
        <v>31</v>
      </c>
      <c r="AH15" s="24" t="s">
        <v>29</v>
      </c>
      <c r="AI15" s="156" t="s">
        <v>1006</v>
      </c>
      <c r="AJ15" s="46" t="s">
        <v>994</v>
      </c>
    </row>
    <row r="16" spans="1:36" s="6" customFormat="1" ht="76.5" x14ac:dyDescent="0.2">
      <c r="A16" s="7">
        <v>9</v>
      </c>
      <c r="B16" s="157" t="s">
        <v>232</v>
      </c>
      <c r="C16" s="147" t="s">
        <v>236</v>
      </c>
      <c r="D16" s="24" t="s">
        <v>32</v>
      </c>
      <c r="E16" s="46">
        <v>10</v>
      </c>
      <c r="F16" s="158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8</v>
      </c>
      <c r="N16" s="3">
        <v>0</v>
      </c>
      <c r="O16" s="3">
        <v>0</v>
      </c>
      <c r="P16" s="15">
        <f t="shared" si="0"/>
        <v>8</v>
      </c>
      <c r="Q16" s="7">
        <v>0</v>
      </c>
      <c r="R16" s="3">
        <v>0</v>
      </c>
      <c r="S16" s="3">
        <v>0</v>
      </c>
      <c r="T16" s="3">
        <v>0</v>
      </c>
      <c r="U16" s="45">
        <v>8</v>
      </c>
      <c r="V16" s="45">
        <v>8</v>
      </c>
      <c r="W16" s="3">
        <v>0</v>
      </c>
      <c r="X16" s="3">
        <v>0</v>
      </c>
      <c r="Y16" s="3">
        <f t="shared" si="1"/>
        <v>8</v>
      </c>
      <c r="Z16" s="3">
        <v>0</v>
      </c>
      <c r="AA16" s="3">
        <v>0</v>
      </c>
      <c r="AB16" s="15">
        <f t="shared" si="2"/>
        <v>8</v>
      </c>
      <c r="AC16" s="156" t="s">
        <v>974</v>
      </c>
      <c r="AD16" s="156" t="s">
        <v>975</v>
      </c>
      <c r="AE16" s="156" t="s">
        <v>975</v>
      </c>
      <c r="AF16" s="160">
        <v>5.33</v>
      </c>
      <c r="AG16" s="98" t="s">
        <v>31</v>
      </c>
      <c r="AH16" s="24" t="s">
        <v>29</v>
      </c>
      <c r="AI16" s="156" t="s">
        <v>1007</v>
      </c>
      <c r="AJ16" s="147" t="s">
        <v>995</v>
      </c>
    </row>
    <row r="17" spans="1:36" s="6" customFormat="1" ht="84.75" customHeight="1" x14ac:dyDescent="0.2">
      <c r="A17" s="7">
        <v>10</v>
      </c>
      <c r="B17" s="49" t="s">
        <v>45</v>
      </c>
      <c r="C17" s="49" t="s">
        <v>271</v>
      </c>
      <c r="D17" s="24" t="s">
        <v>32</v>
      </c>
      <c r="E17" s="50">
        <v>6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0">
        <v>6</v>
      </c>
      <c r="N17" s="3">
        <v>0</v>
      </c>
      <c r="O17" s="3">
        <v>0</v>
      </c>
      <c r="P17" s="15">
        <f t="shared" si="0"/>
        <v>6</v>
      </c>
      <c r="Q17" s="7">
        <v>0</v>
      </c>
      <c r="R17" s="3">
        <v>0</v>
      </c>
      <c r="S17" s="3">
        <v>0</v>
      </c>
      <c r="T17" s="3">
        <v>0</v>
      </c>
      <c r="U17" s="50">
        <v>6</v>
      </c>
      <c r="V17" s="50">
        <v>6</v>
      </c>
      <c r="W17" s="3">
        <v>0</v>
      </c>
      <c r="X17" s="3">
        <v>0</v>
      </c>
      <c r="Y17" s="3">
        <f t="shared" si="1"/>
        <v>6</v>
      </c>
      <c r="Z17" s="3">
        <v>0</v>
      </c>
      <c r="AA17" s="3">
        <v>0</v>
      </c>
      <c r="AB17" s="15">
        <f t="shared" si="2"/>
        <v>6</v>
      </c>
      <c r="AC17" s="159" t="s">
        <v>976</v>
      </c>
      <c r="AD17" s="159" t="s">
        <v>977</v>
      </c>
      <c r="AE17" s="159" t="s">
        <v>977</v>
      </c>
      <c r="AF17" s="137">
        <v>0.83</v>
      </c>
      <c r="AG17" s="98" t="s">
        <v>31</v>
      </c>
      <c r="AH17" s="24" t="s">
        <v>29</v>
      </c>
      <c r="AI17" s="156" t="s">
        <v>1008</v>
      </c>
      <c r="AJ17" s="50" t="s">
        <v>996</v>
      </c>
    </row>
    <row r="18" spans="1:36" s="6" customFormat="1" ht="38.25" customHeight="1" x14ac:dyDescent="0.2">
      <c r="A18" s="22">
        <v>11</v>
      </c>
      <c r="B18" s="49" t="s">
        <v>134</v>
      </c>
      <c r="C18" s="49" t="s">
        <v>739</v>
      </c>
      <c r="D18" s="24" t="s">
        <v>32</v>
      </c>
      <c r="E18" s="50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7</v>
      </c>
      <c r="N18" s="3">
        <v>0</v>
      </c>
      <c r="O18" s="3">
        <v>0</v>
      </c>
      <c r="P18" s="15">
        <f t="shared" si="0"/>
        <v>7</v>
      </c>
      <c r="Q18" s="7">
        <v>0</v>
      </c>
      <c r="R18" s="3">
        <v>0</v>
      </c>
      <c r="S18" s="3">
        <v>0</v>
      </c>
      <c r="T18" s="3">
        <v>0</v>
      </c>
      <c r="U18" s="50">
        <v>7</v>
      </c>
      <c r="V18" s="50">
        <v>7</v>
      </c>
      <c r="W18" s="3">
        <v>0</v>
      </c>
      <c r="X18" s="3">
        <v>0</v>
      </c>
      <c r="Y18" s="3">
        <f t="shared" si="1"/>
        <v>7</v>
      </c>
      <c r="Z18" s="3">
        <v>0</v>
      </c>
      <c r="AA18" s="3">
        <v>0</v>
      </c>
      <c r="AB18" s="15">
        <f t="shared" si="2"/>
        <v>7</v>
      </c>
      <c r="AC18" s="159" t="s">
        <v>978</v>
      </c>
      <c r="AD18" s="159" t="s">
        <v>979</v>
      </c>
      <c r="AE18" s="159" t="s">
        <v>979</v>
      </c>
      <c r="AF18" s="137">
        <v>5.35</v>
      </c>
      <c r="AG18" s="98" t="s">
        <v>31</v>
      </c>
      <c r="AH18" s="24" t="s">
        <v>29</v>
      </c>
      <c r="AI18" s="156" t="s">
        <v>1009</v>
      </c>
      <c r="AJ18" s="50" t="s">
        <v>50</v>
      </c>
    </row>
    <row r="19" spans="1:36" s="6" customFormat="1" ht="80.25" customHeight="1" x14ac:dyDescent="0.2">
      <c r="A19" s="7">
        <v>12</v>
      </c>
      <c r="B19" s="49" t="s">
        <v>45</v>
      </c>
      <c r="C19" s="49" t="s">
        <v>148</v>
      </c>
      <c r="D19" s="24" t="s">
        <v>32</v>
      </c>
      <c r="E19" s="50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0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50">
        <v>69</v>
      </c>
      <c r="V19" s="50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59" t="s">
        <v>980</v>
      </c>
      <c r="AD19" s="159" t="s">
        <v>981</v>
      </c>
      <c r="AE19" s="159" t="s">
        <v>981</v>
      </c>
      <c r="AF19" s="137">
        <v>3.83</v>
      </c>
      <c r="AG19" s="98" t="s">
        <v>31</v>
      </c>
      <c r="AH19" s="24" t="s">
        <v>29</v>
      </c>
      <c r="AI19" s="156" t="s">
        <v>1010</v>
      </c>
      <c r="AJ19" s="50" t="s">
        <v>50</v>
      </c>
    </row>
    <row r="20" spans="1:36" s="89" customFormat="1" ht="62.25" customHeight="1" x14ac:dyDescent="0.2">
      <c r="A20" s="7">
        <v>13</v>
      </c>
      <c r="B20" s="46" t="s">
        <v>45</v>
      </c>
      <c r="C20" s="46" t="s">
        <v>148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69</v>
      </c>
      <c r="N20" s="3">
        <v>0</v>
      </c>
      <c r="O20" s="3">
        <v>0</v>
      </c>
      <c r="P20" s="15">
        <f t="shared" si="0"/>
        <v>69</v>
      </c>
      <c r="Q20" s="7">
        <v>0</v>
      </c>
      <c r="R20" s="3">
        <v>0</v>
      </c>
      <c r="S20" s="3">
        <v>0</v>
      </c>
      <c r="T20" s="3">
        <v>0</v>
      </c>
      <c r="U20" s="45">
        <v>69</v>
      </c>
      <c r="V20" s="45">
        <v>69</v>
      </c>
      <c r="W20" s="3">
        <v>0</v>
      </c>
      <c r="X20" s="3">
        <v>0</v>
      </c>
      <c r="Y20" s="3">
        <f t="shared" si="1"/>
        <v>69</v>
      </c>
      <c r="Z20" s="3">
        <v>0</v>
      </c>
      <c r="AA20" s="3">
        <v>0</v>
      </c>
      <c r="AB20" s="15">
        <f t="shared" si="2"/>
        <v>69</v>
      </c>
      <c r="AC20" s="156" t="s">
        <v>982</v>
      </c>
      <c r="AD20" s="156" t="s">
        <v>983</v>
      </c>
      <c r="AE20" s="156" t="s">
        <v>983</v>
      </c>
      <c r="AF20" s="160">
        <v>0.83</v>
      </c>
      <c r="AG20" s="98" t="s">
        <v>31</v>
      </c>
      <c r="AH20" s="24" t="s">
        <v>29</v>
      </c>
      <c r="AI20" s="156" t="s">
        <v>1011</v>
      </c>
      <c r="AJ20" s="46" t="s">
        <v>50</v>
      </c>
    </row>
    <row r="21" spans="1:36" s="6" customFormat="1" ht="89.25" customHeight="1" x14ac:dyDescent="0.2">
      <c r="A21" s="22">
        <v>14</v>
      </c>
      <c r="B21" s="50" t="s">
        <v>262</v>
      </c>
      <c r="C21" s="49" t="s">
        <v>269</v>
      </c>
      <c r="D21" s="24" t="s">
        <v>32</v>
      </c>
      <c r="E21" s="50">
        <v>6</v>
      </c>
      <c r="F21" s="101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122</v>
      </c>
      <c r="N21" s="3">
        <v>0</v>
      </c>
      <c r="O21" s="3">
        <v>0</v>
      </c>
      <c r="P21" s="15">
        <f t="shared" si="0"/>
        <v>122</v>
      </c>
      <c r="Q21" s="7">
        <v>0</v>
      </c>
      <c r="R21" s="3">
        <v>0</v>
      </c>
      <c r="S21" s="3">
        <v>0</v>
      </c>
      <c r="T21" s="3">
        <v>0</v>
      </c>
      <c r="U21" s="49">
        <v>122</v>
      </c>
      <c r="V21" s="49">
        <v>122</v>
      </c>
      <c r="W21" s="3">
        <v>0</v>
      </c>
      <c r="X21" s="3">
        <v>0</v>
      </c>
      <c r="Y21" s="3">
        <f t="shared" si="1"/>
        <v>122</v>
      </c>
      <c r="Z21" s="3">
        <v>0</v>
      </c>
      <c r="AA21" s="3">
        <v>0</v>
      </c>
      <c r="AB21" s="15">
        <f t="shared" si="2"/>
        <v>122</v>
      </c>
      <c r="AC21" s="159" t="s">
        <v>984</v>
      </c>
      <c r="AD21" s="159" t="s">
        <v>985</v>
      </c>
      <c r="AE21" s="159" t="s">
        <v>985</v>
      </c>
      <c r="AF21" s="137">
        <v>0.5</v>
      </c>
      <c r="AG21" s="98" t="s">
        <v>31</v>
      </c>
      <c r="AH21" s="24" t="s">
        <v>29</v>
      </c>
      <c r="AI21" s="156" t="s">
        <v>1012</v>
      </c>
      <c r="AJ21" s="46" t="s">
        <v>50</v>
      </c>
    </row>
    <row r="22" spans="1:36" s="6" customFormat="1" ht="96" customHeight="1" x14ac:dyDescent="0.2">
      <c r="A22" s="7">
        <v>15</v>
      </c>
      <c r="B22" s="49" t="s">
        <v>958</v>
      </c>
      <c r="C22" s="49" t="s">
        <v>352</v>
      </c>
      <c r="D22" s="24" t="s">
        <v>32</v>
      </c>
      <c r="E22" s="50">
        <v>10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0">
        <v>913</v>
      </c>
      <c r="N22" s="3">
        <v>0</v>
      </c>
      <c r="O22" s="3">
        <v>0</v>
      </c>
      <c r="P22" s="15">
        <f t="shared" si="0"/>
        <v>913</v>
      </c>
      <c r="Q22" s="7">
        <v>0</v>
      </c>
      <c r="R22" s="3">
        <v>0</v>
      </c>
      <c r="S22" s="3">
        <v>0</v>
      </c>
      <c r="T22" s="3">
        <v>0</v>
      </c>
      <c r="U22" s="50">
        <v>913</v>
      </c>
      <c r="V22" s="50">
        <v>913</v>
      </c>
      <c r="W22" s="3">
        <v>0</v>
      </c>
      <c r="X22" s="3">
        <v>0</v>
      </c>
      <c r="Y22" s="3">
        <f t="shared" si="1"/>
        <v>913</v>
      </c>
      <c r="Z22" s="3">
        <v>0</v>
      </c>
      <c r="AA22" s="3">
        <v>0</v>
      </c>
      <c r="AB22" s="15">
        <f t="shared" si="2"/>
        <v>913</v>
      </c>
      <c r="AC22" s="159" t="s">
        <v>986</v>
      </c>
      <c r="AD22" s="159" t="s">
        <v>986</v>
      </c>
      <c r="AE22" s="159" t="s">
        <v>987</v>
      </c>
      <c r="AF22" s="137">
        <v>3.5</v>
      </c>
      <c r="AG22" s="98" t="s">
        <v>31</v>
      </c>
      <c r="AH22" s="24" t="s">
        <v>29</v>
      </c>
      <c r="AI22" s="156" t="s">
        <v>1013</v>
      </c>
      <c r="AJ22" s="50" t="s">
        <v>997</v>
      </c>
    </row>
    <row r="23" spans="1:36" s="6" customFormat="1" ht="145.5" customHeight="1" x14ac:dyDescent="0.2">
      <c r="A23" s="7">
        <v>16</v>
      </c>
      <c r="B23" s="157" t="s">
        <v>232</v>
      </c>
      <c r="C23" s="147" t="s">
        <v>959</v>
      </c>
      <c r="D23" s="24" t="s">
        <v>32</v>
      </c>
      <c r="E23" s="46">
        <v>10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3</v>
      </c>
      <c r="N23" s="3">
        <v>0</v>
      </c>
      <c r="O23" s="3">
        <v>0</v>
      </c>
      <c r="P23" s="15">
        <f t="shared" si="0"/>
        <v>3</v>
      </c>
      <c r="Q23" s="7">
        <v>0</v>
      </c>
      <c r="R23" s="3">
        <v>0</v>
      </c>
      <c r="S23" s="3">
        <v>0</v>
      </c>
      <c r="T23" s="3">
        <v>0</v>
      </c>
      <c r="U23" s="45">
        <v>3</v>
      </c>
      <c r="V23" s="45">
        <v>3</v>
      </c>
      <c r="W23" s="3">
        <v>0</v>
      </c>
      <c r="X23" s="3">
        <v>0</v>
      </c>
      <c r="Y23" s="3">
        <f t="shared" si="1"/>
        <v>3</v>
      </c>
      <c r="Z23" s="3">
        <v>0</v>
      </c>
      <c r="AA23" s="3">
        <v>0</v>
      </c>
      <c r="AB23" s="15">
        <f t="shared" si="2"/>
        <v>3</v>
      </c>
      <c r="AC23" s="156" t="s">
        <v>988</v>
      </c>
      <c r="AD23" s="156" t="s">
        <v>989</v>
      </c>
      <c r="AE23" s="156" t="s">
        <v>989</v>
      </c>
      <c r="AF23" s="137">
        <v>3.67</v>
      </c>
      <c r="AG23" s="98" t="s">
        <v>31</v>
      </c>
      <c r="AH23" s="24" t="s">
        <v>29</v>
      </c>
      <c r="AI23" s="156" t="s">
        <v>1014</v>
      </c>
      <c r="AJ23" s="115" t="s">
        <v>998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5">
        <f t="shared" si="0"/>
        <v>0</v>
      </c>
      <c r="Q24" s="9"/>
      <c r="R24" s="11"/>
      <c r="S24" s="11"/>
      <c r="T24" s="11"/>
      <c r="U24" s="11"/>
      <c r="V24" s="11"/>
      <c r="W24" s="11"/>
      <c r="X24" s="11"/>
      <c r="Y24" s="3">
        <f t="shared" si="1"/>
        <v>0</v>
      </c>
      <c r="Z24" s="11"/>
      <c r="AA24" s="11"/>
      <c r="AB24" s="15">
        <f t="shared" si="2"/>
        <v>0</v>
      </c>
      <c r="AC24" s="19"/>
      <c r="AD24" s="12"/>
      <c r="AE24" s="74"/>
      <c r="AF24" s="41"/>
      <c r="AG24" s="21"/>
      <c r="AH24" s="11"/>
      <c r="AI24" s="145"/>
      <c r="AJ24" s="146"/>
    </row>
    <row r="25" spans="1:36" x14ac:dyDescent="0.2">
      <c r="C25" s="112"/>
      <c r="AJ25" s="34"/>
    </row>
    <row r="26" spans="1:36" s="37" customFormat="1" x14ac:dyDescent="0.2">
      <c r="A26" s="36" t="s">
        <v>34</v>
      </c>
      <c r="B26" s="36"/>
      <c r="C26" s="11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76"/>
      <c r="AF26" s="42"/>
      <c r="AG26" s="36"/>
      <c r="AH26" s="36"/>
      <c r="AI26" s="76"/>
    </row>
    <row r="27" spans="1:36" s="35" customFormat="1" x14ac:dyDescent="0.2">
      <c r="A27" s="2">
        <v>1</v>
      </c>
      <c r="B27" s="34" t="s">
        <v>35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77"/>
    </row>
    <row r="28" spans="1:36" s="35" customFormat="1" x14ac:dyDescent="0.2">
      <c r="A28" s="2">
        <v>2</v>
      </c>
      <c r="B28" s="34" t="s">
        <v>36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77"/>
    </row>
    <row r="29" spans="1:36" s="35" customFormat="1" x14ac:dyDescent="0.2">
      <c r="A29" s="2">
        <v>3</v>
      </c>
      <c r="B29" s="34" t="s">
        <v>37</v>
      </c>
      <c r="C29" s="11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77"/>
      <c r="AF29" s="43"/>
      <c r="AG29" s="34"/>
      <c r="AH29" s="34"/>
      <c r="AI29" s="77"/>
    </row>
    <row r="30" spans="1:36" s="35" customFormat="1" x14ac:dyDescent="0.2">
      <c r="A30" s="2">
        <v>4</v>
      </c>
      <c r="B30" s="34" t="s">
        <v>38</v>
      </c>
      <c r="C30" s="11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77"/>
      <c r="AF30" s="43"/>
      <c r="AG30" s="34"/>
      <c r="AH30" s="34"/>
      <c r="AI30" s="77"/>
    </row>
    <row r="31" spans="1:36" s="35" customFormat="1" x14ac:dyDescent="0.2">
      <c r="A31" s="2">
        <v>5</v>
      </c>
      <c r="B31" s="34" t="s">
        <v>41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77"/>
    </row>
    <row r="32" spans="1:36" s="35" customFormat="1" x14ac:dyDescent="0.2">
      <c r="A32" s="2"/>
      <c r="B32" s="34"/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77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25" right="0.25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132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62" t="s">
        <v>10</v>
      </c>
      <c r="AF3" s="176" t="s">
        <v>11</v>
      </c>
      <c r="AG3" s="165" t="s">
        <v>12</v>
      </c>
      <c r="AH3" s="162" t="s">
        <v>13</v>
      </c>
      <c r="AI3" s="173" t="s">
        <v>14</v>
      </c>
      <c r="AJ3" s="173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63"/>
      <c r="AF4" s="177"/>
      <c r="AG4" s="166"/>
      <c r="AH4" s="163"/>
      <c r="AI4" s="174"/>
      <c r="AJ4" s="174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63"/>
      <c r="AF5" s="177"/>
      <c r="AG5" s="166"/>
      <c r="AH5" s="163"/>
      <c r="AI5" s="174"/>
      <c r="AJ5" s="174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48" t="s">
        <v>27</v>
      </c>
      <c r="J6" s="47" t="s">
        <v>28</v>
      </c>
      <c r="K6" s="47" t="s">
        <v>27</v>
      </c>
      <c r="L6" s="47" t="s">
        <v>28</v>
      </c>
      <c r="M6" s="164"/>
      <c r="N6" s="164"/>
      <c r="O6" s="164"/>
      <c r="P6" s="175"/>
      <c r="Q6" s="48" t="s">
        <v>27</v>
      </c>
      <c r="R6" s="47" t="s">
        <v>28</v>
      </c>
      <c r="S6" s="47" t="s">
        <v>27</v>
      </c>
      <c r="T6" s="47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64"/>
      <c r="AF6" s="178"/>
      <c r="AG6" s="167"/>
      <c r="AH6" s="164"/>
      <c r="AI6" s="175"/>
      <c r="AJ6" s="17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89.25" x14ac:dyDescent="0.2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1" x14ac:dyDescent="0.2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5.5" x14ac:dyDescent="0.2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5.5" x14ac:dyDescent="0.2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3.75" x14ac:dyDescent="0.2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90" x14ac:dyDescent="0.2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105" x14ac:dyDescent="0.2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5" x14ac:dyDescent="0.2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5.5" x14ac:dyDescent="0.2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5.5" x14ac:dyDescent="0.2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53" x14ac:dyDescent="0.2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5.5" x14ac:dyDescent="0.2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3.75" x14ac:dyDescent="0.2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3.75" x14ac:dyDescent="0.2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201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85" t="s">
        <v>10</v>
      </c>
      <c r="AF3" s="176" t="s">
        <v>11</v>
      </c>
      <c r="AG3" s="165" t="s">
        <v>12</v>
      </c>
      <c r="AH3" s="162" t="s">
        <v>13</v>
      </c>
      <c r="AI3" s="173" t="s">
        <v>14</v>
      </c>
      <c r="AJ3" s="173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86"/>
      <c r="AF4" s="177"/>
      <c r="AG4" s="166"/>
      <c r="AH4" s="163"/>
      <c r="AI4" s="174"/>
      <c r="AJ4" s="174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86"/>
      <c r="AF5" s="177"/>
      <c r="AG5" s="166"/>
      <c r="AH5" s="163"/>
      <c r="AI5" s="174"/>
      <c r="AJ5" s="174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58" t="s">
        <v>27</v>
      </c>
      <c r="J6" s="57" t="s">
        <v>28</v>
      </c>
      <c r="K6" s="57" t="s">
        <v>27</v>
      </c>
      <c r="L6" s="57" t="s">
        <v>28</v>
      </c>
      <c r="M6" s="164"/>
      <c r="N6" s="164"/>
      <c r="O6" s="164"/>
      <c r="P6" s="175"/>
      <c r="Q6" s="58" t="s">
        <v>27</v>
      </c>
      <c r="R6" s="57" t="s">
        <v>28</v>
      </c>
      <c r="S6" s="57" t="s">
        <v>27</v>
      </c>
      <c r="T6" s="57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87"/>
      <c r="AF6" s="178"/>
      <c r="AG6" s="167"/>
      <c r="AH6" s="164"/>
      <c r="AI6" s="175"/>
      <c r="AJ6" s="17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6.5" x14ac:dyDescent="0.2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5.5" x14ac:dyDescent="0.2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5.5" x14ac:dyDescent="0.2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5.5" x14ac:dyDescent="0.2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3.75" x14ac:dyDescent="0.2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5.5" x14ac:dyDescent="0.2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1" x14ac:dyDescent="0.2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5.5" x14ac:dyDescent="0.2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5.5" x14ac:dyDescent="0.2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5.5" x14ac:dyDescent="0.2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5.5" x14ac:dyDescent="0.2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1" x14ac:dyDescent="0.2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5.5" x14ac:dyDescent="0.2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38.25" x14ac:dyDescent="0.2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1" x14ac:dyDescent="0.2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38.25" x14ac:dyDescent="0.2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38.25" x14ac:dyDescent="0.2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38.25" x14ac:dyDescent="0.2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38.25" x14ac:dyDescent="0.2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3" x14ac:dyDescent="0.2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6.5" x14ac:dyDescent="0.2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1" x14ac:dyDescent="0.2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5" x14ac:dyDescent="0.2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38.25" x14ac:dyDescent="0.2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5.5" x14ac:dyDescent="0.2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102" x14ac:dyDescent="0.2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38.25" x14ac:dyDescent="0.2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5.5" x14ac:dyDescent="0.2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89.25" x14ac:dyDescent="0.2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5.5" x14ac:dyDescent="0.2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5" thickBot="1" x14ac:dyDescent="0.25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67" sqref="B6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257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62" t="s">
        <v>10</v>
      </c>
      <c r="AF3" s="176" t="s">
        <v>11</v>
      </c>
      <c r="AG3" s="165" t="s">
        <v>12</v>
      </c>
      <c r="AH3" s="162" t="s">
        <v>13</v>
      </c>
      <c r="AI3" s="173" t="s">
        <v>14</v>
      </c>
      <c r="AJ3" s="173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63"/>
      <c r="AF4" s="177"/>
      <c r="AG4" s="166"/>
      <c r="AH4" s="163"/>
      <c r="AI4" s="174"/>
      <c r="AJ4" s="174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63"/>
      <c r="AF5" s="177"/>
      <c r="AG5" s="166"/>
      <c r="AH5" s="163"/>
      <c r="AI5" s="174"/>
      <c r="AJ5" s="174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67" t="s">
        <v>27</v>
      </c>
      <c r="J6" s="66" t="s">
        <v>28</v>
      </c>
      <c r="K6" s="66" t="s">
        <v>27</v>
      </c>
      <c r="L6" s="66" t="s">
        <v>28</v>
      </c>
      <c r="M6" s="164"/>
      <c r="N6" s="164"/>
      <c r="O6" s="164"/>
      <c r="P6" s="175"/>
      <c r="Q6" s="67" t="s">
        <v>27</v>
      </c>
      <c r="R6" s="66" t="s">
        <v>28</v>
      </c>
      <c r="S6" s="66" t="s">
        <v>27</v>
      </c>
      <c r="T6" s="66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64"/>
      <c r="AF6" s="178"/>
      <c r="AG6" s="167"/>
      <c r="AH6" s="164"/>
      <c r="AI6" s="175"/>
      <c r="AJ6" s="17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51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38.2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38.2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38.2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6.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38.2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38.2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38.2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38.25" x14ac:dyDescent="0.2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38.25" x14ac:dyDescent="0.2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38.2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38.2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65.75" x14ac:dyDescent="0.2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38.25" x14ac:dyDescent="0.2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38.2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38.2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40.25" x14ac:dyDescent="0.2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5" thickBot="1" x14ac:dyDescent="0.25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351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85" t="s">
        <v>10</v>
      </c>
      <c r="AF3" s="176" t="s">
        <v>11</v>
      </c>
      <c r="AG3" s="165" t="s">
        <v>12</v>
      </c>
      <c r="AH3" s="162" t="s">
        <v>13</v>
      </c>
      <c r="AI3" s="173" t="s">
        <v>14</v>
      </c>
      <c r="AJ3" s="173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86"/>
      <c r="AF4" s="177"/>
      <c r="AG4" s="166"/>
      <c r="AH4" s="163"/>
      <c r="AI4" s="174"/>
      <c r="AJ4" s="174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86"/>
      <c r="AF5" s="177"/>
      <c r="AG5" s="166"/>
      <c r="AH5" s="163"/>
      <c r="AI5" s="174"/>
      <c r="AJ5" s="174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91" t="s">
        <v>27</v>
      </c>
      <c r="J6" s="90" t="s">
        <v>28</v>
      </c>
      <c r="K6" s="90" t="s">
        <v>27</v>
      </c>
      <c r="L6" s="90" t="s">
        <v>28</v>
      </c>
      <c r="M6" s="164"/>
      <c r="N6" s="164"/>
      <c r="O6" s="164"/>
      <c r="P6" s="175"/>
      <c r="Q6" s="91" t="s">
        <v>27</v>
      </c>
      <c r="R6" s="90" t="s">
        <v>28</v>
      </c>
      <c r="S6" s="90" t="s">
        <v>27</v>
      </c>
      <c r="T6" s="90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87"/>
      <c r="AF6" s="178"/>
      <c r="AG6" s="167"/>
      <c r="AH6" s="164"/>
      <c r="AI6" s="175"/>
      <c r="AJ6" s="17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5" thickBot="1" x14ac:dyDescent="0.25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">
      <c r="C29" s="112"/>
    </row>
    <row r="30" spans="1:36" s="37" customFormat="1" x14ac:dyDescent="0.2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424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85" t="s">
        <v>10</v>
      </c>
      <c r="AF3" s="176" t="s">
        <v>11</v>
      </c>
      <c r="AG3" s="165" t="s">
        <v>12</v>
      </c>
      <c r="AH3" s="162" t="s">
        <v>13</v>
      </c>
      <c r="AI3" s="173" t="s">
        <v>14</v>
      </c>
      <c r="AJ3" s="173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86"/>
      <c r="AF4" s="177"/>
      <c r="AG4" s="166"/>
      <c r="AH4" s="163"/>
      <c r="AI4" s="174"/>
      <c r="AJ4" s="174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86"/>
      <c r="AF5" s="177"/>
      <c r="AG5" s="166"/>
      <c r="AH5" s="163"/>
      <c r="AI5" s="174"/>
      <c r="AJ5" s="174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110" t="s">
        <v>27</v>
      </c>
      <c r="J6" s="109" t="s">
        <v>28</v>
      </c>
      <c r="K6" s="109" t="s">
        <v>27</v>
      </c>
      <c r="L6" s="109" t="s">
        <v>28</v>
      </c>
      <c r="M6" s="164"/>
      <c r="N6" s="164"/>
      <c r="O6" s="164"/>
      <c r="P6" s="175"/>
      <c r="Q6" s="110" t="s">
        <v>27</v>
      </c>
      <c r="R6" s="109" t="s">
        <v>28</v>
      </c>
      <c r="S6" s="109" t="s">
        <v>27</v>
      </c>
      <c r="T6" s="109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87"/>
      <c r="AF6" s="178"/>
      <c r="AG6" s="167"/>
      <c r="AH6" s="164"/>
      <c r="AI6" s="175"/>
      <c r="AJ6" s="17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89.25" x14ac:dyDescent="0.2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5.5" x14ac:dyDescent="0.2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27.5" x14ac:dyDescent="0.2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5.5" x14ac:dyDescent="0.2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5.5" x14ac:dyDescent="0.2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38.25" x14ac:dyDescent="0.2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6.5" x14ac:dyDescent="0.2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6.5" x14ac:dyDescent="0.2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3.75" x14ac:dyDescent="0.2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2" x14ac:dyDescent="0.2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5" thickBot="1" x14ac:dyDescent="0.25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">
      <c r="C42" s="112"/>
      <c r="AJ42" s="1"/>
    </row>
    <row r="43" spans="1:36" s="37" customFormat="1" x14ac:dyDescent="0.2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34" customWidth="1"/>
    <col min="36" max="36" width="17.5703125" style="3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698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85" t="s">
        <v>10</v>
      </c>
      <c r="AF3" s="176" t="s">
        <v>11</v>
      </c>
      <c r="AG3" s="165" t="s">
        <v>12</v>
      </c>
      <c r="AH3" s="162" t="s">
        <v>13</v>
      </c>
      <c r="AI3" s="188" t="s">
        <v>14</v>
      </c>
      <c r="AJ3" s="188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86"/>
      <c r="AF4" s="177"/>
      <c r="AG4" s="166"/>
      <c r="AH4" s="163"/>
      <c r="AI4" s="189"/>
      <c r="AJ4" s="189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86"/>
      <c r="AF5" s="177"/>
      <c r="AG5" s="166"/>
      <c r="AH5" s="163"/>
      <c r="AI5" s="189"/>
      <c r="AJ5" s="189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126" t="s">
        <v>27</v>
      </c>
      <c r="J6" s="125" t="s">
        <v>28</v>
      </c>
      <c r="K6" s="125" t="s">
        <v>27</v>
      </c>
      <c r="L6" s="125" t="s">
        <v>28</v>
      </c>
      <c r="M6" s="164"/>
      <c r="N6" s="164"/>
      <c r="O6" s="164"/>
      <c r="P6" s="175"/>
      <c r="Q6" s="126" t="s">
        <v>27</v>
      </c>
      <c r="R6" s="125" t="s">
        <v>28</v>
      </c>
      <c r="S6" s="125" t="s">
        <v>27</v>
      </c>
      <c r="T6" s="125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87"/>
      <c r="AF6" s="178"/>
      <c r="AG6" s="167"/>
      <c r="AH6" s="164"/>
      <c r="AI6" s="190"/>
      <c r="AJ6" s="190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3.75" x14ac:dyDescent="0.2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38.25" x14ac:dyDescent="0.2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5.5" x14ac:dyDescent="0.2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89.25" x14ac:dyDescent="0.2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89.25" x14ac:dyDescent="0.2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38.25" x14ac:dyDescent="0.2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5.5" x14ac:dyDescent="0.2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38.25" x14ac:dyDescent="0.2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38.25" x14ac:dyDescent="0.2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5" thickBot="1" x14ac:dyDescent="0.25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5"/>
      <c r="AJ43" s="146"/>
    </row>
    <row r="44" spans="1:36" x14ac:dyDescent="0.2">
      <c r="C44" s="112"/>
      <c r="AJ44" s="34"/>
    </row>
    <row r="45" spans="1:36" s="37" customFormat="1" x14ac:dyDescent="0.2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4"/>
  <sheetViews>
    <sheetView view="pageBreakPreview" topLeftCell="A5" zoomScale="60" workbookViewId="0">
      <selection activeCell="AE13" sqref="AE1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697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85" t="s">
        <v>10</v>
      </c>
      <c r="AF3" s="176" t="s">
        <v>11</v>
      </c>
      <c r="AG3" s="165" t="s">
        <v>12</v>
      </c>
      <c r="AH3" s="162" t="s">
        <v>13</v>
      </c>
      <c r="AI3" s="173" t="s">
        <v>14</v>
      </c>
      <c r="AJ3" s="173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86"/>
      <c r="AF4" s="177"/>
      <c r="AG4" s="166"/>
      <c r="AH4" s="163"/>
      <c r="AI4" s="174"/>
      <c r="AJ4" s="174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86"/>
      <c r="AF5" s="177"/>
      <c r="AG5" s="166"/>
      <c r="AH5" s="163"/>
      <c r="AI5" s="174"/>
      <c r="AJ5" s="174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134" t="s">
        <v>27</v>
      </c>
      <c r="J6" s="133" t="s">
        <v>28</v>
      </c>
      <c r="K6" s="133" t="s">
        <v>27</v>
      </c>
      <c r="L6" s="133" t="s">
        <v>28</v>
      </c>
      <c r="M6" s="164"/>
      <c r="N6" s="164"/>
      <c r="O6" s="164"/>
      <c r="P6" s="175"/>
      <c r="Q6" s="134" t="s">
        <v>27</v>
      </c>
      <c r="R6" s="133" t="s">
        <v>28</v>
      </c>
      <c r="S6" s="133" t="s">
        <v>27</v>
      </c>
      <c r="T6" s="133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87"/>
      <c r="AF6" s="178"/>
      <c r="AG6" s="167"/>
      <c r="AH6" s="164"/>
      <c r="AI6" s="175"/>
      <c r="AJ6" s="17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953</v>
      </c>
      <c r="AE15" s="62" t="s">
        <v>953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customHeight="1" x14ac:dyDescent="0.2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customHeight="1" x14ac:dyDescent="0.2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customHeight="1" x14ac:dyDescent="0.2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customHeight="1" x14ac:dyDescent="0.2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customHeight="1" x14ac:dyDescent="0.2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customHeight="1" x14ac:dyDescent="0.2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customHeight="1" x14ac:dyDescent="0.2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customHeight="1" x14ac:dyDescent="0.2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customHeight="1" x14ac:dyDescent="0.2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customHeight="1" x14ac:dyDescent="0.2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customHeight="1" x14ac:dyDescent="0.2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customHeight="1" x14ac:dyDescent="0.2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customHeight="1" x14ac:dyDescent="0.2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customHeight="1" x14ac:dyDescent="0.2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customHeight="1" x14ac:dyDescent="0.2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customHeight="1" x14ac:dyDescent="0.2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customHeight="1" x14ac:dyDescent="0.2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customHeight="1" x14ac:dyDescent="0.2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customHeight="1" x14ac:dyDescent="0.2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customHeight="1" x14ac:dyDescent="0.2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customHeight="1" x14ac:dyDescent="0.2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customHeight="1" x14ac:dyDescent="0.2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customHeight="1" x14ac:dyDescent="0.2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customHeight="1" x14ac:dyDescent="0.2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customHeight="1" x14ac:dyDescent="0.2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customHeight="1" x14ac:dyDescent="0.2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customHeight="1" x14ac:dyDescent="0.2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customHeight="1" x14ac:dyDescent="0.2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customHeight="1" x14ac:dyDescent="0.2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customHeight="1" x14ac:dyDescent="0.2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customHeight="1" x14ac:dyDescent="0.2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customHeight="1" x14ac:dyDescent="0.2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customHeight="1" x14ac:dyDescent="0.2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customHeight="1" x14ac:dyDescent="0.2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customHeight="1" x14ac:dyDescent="0.2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customHeight="1" x14ac:dyDescent="0.2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customHeight="1" x14ac:dyDescent="0.2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customHeight="1" x14ac:dyDescent="0.2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5" thickBot="1" x14ac:dyDescent="0.25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x14ac:dyDescent="0.2">
      <c r="C97" s="112"/>
    </row>
    <row r="98" spans="1:35" s="37" customFormat="1" x14ac:dyDescent="0.2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x14ac:dyDescent="0.2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x14ac:dyDescent="0.2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x14ac:dyDescent="0.2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x14ac:dyDescent="0.2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x14ac:dyDescent="0.2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x14ac:dyDescent="0.2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2"/>
  <sheetViews>
    <sheetView view="pageBreakPreview" topLeftCell="A73" zoomScaleSheetLayoutView="100" workbookViewId="0">
      <selection activeCell="D8" sqref="D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171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</row>
    <row r="2" spans="1:36" ht="27" customHeight="1" thickBot="1" x14ac:dyDescent="0.25">
      <c r="A2" s="172" t="s">
        <v>699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54" customHeight="1" x14ac:dyDescent="0.2">
      <c r="A3" s="165" t="s">
        <v>0</v>
      </c>
      <c r="B3" s="168" t="s">
        <v>30</v>
      </c>
      <c r="C3" s="168" t="s">
        <v>1</v>
      </c>
      <c r="D3" s="162" t="s">
        <v>2</v>
      </c>
      <c r="E3" s="162" t="s">
        <v>3</v>
      </c>
      <c r="F3" s="162" t="s">
        <v>39</v>
      </c>
      <c r="G3" s="162" t="s">
        <v>4</v>
      </c>
      <c r="H3" s="173" t="s">
        <v>5</v>
      </c>
      <c r="I3" s="179" t="s">
        <v>6</v>
      </c>
      <c r="J3" s="168"/>
      <c r="K3" s="168"/>
      <c r="L3" s="168"/>
      <c r="M3" s="168"/>
      <c r="N3" s="168"/>
      <c r="O3" s="168"/>
      <c r="P3" s="180"/>
      <c r="Q3" s="179" t="s">
        <v>7</v>
      </c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80"/>
      <c r="AC3" s="182" t="s">
        <v>8</v>
      </c>
      <c r="AD3" s="162" t="s">
        <v>9</v>
      </c>
      <c r="AE3" s="185" t="s">
        <v>10</v>
      </c>
      <c r="AF3" s="176" t="s">
        <v>11</v>
      </c>
      <c r="AG3" s="165" t="s">
        <v>12</v>
      </c>
      <c r="AH3" s="162" t="s">
        <v>13</v>
      </c>
      <c r="AI3" s="191" t="s">
        <v>14</v>
      </c>
      <c r="AJ3" s="188" t="s">
        <v>40</v>
      </c>
    </row>
    <row r="4" spans="1:36" ht="30" customHeight="1" x14ac:dyDescent="0.2">
      <c r="A4" s="166"/>
      <c r="B4" s="169"/>
      <c r="C4" s="169"/>
      <c r="D4" s="163"/>
      <c r="E4" s="163"/>
      <c r="F4" s="163"/>
      <c r="G4" s="163"/>
      <c r="H4" s="174"/>
      <c r="I4" s="181" t="s">
        <v>15</v>
      </c>
      <c r="J4" s="169"/>
      <c r="K4" s="169"/>
      <c r="L4" s="169"/>
      <c r="M4" s="169"/>
      <c r="N4" s="163" t="s">
        <v>16</v>
      </c>
      <c r="O4" s="163" t="s">
        <v>17</v>
      </c>
      <c r="P4" s="174" t="s">
        <v>18</v>
      </c>
      <c r="Q4" s="181" t="s">
        <v>15</v>
      </c>
      <c r="R4" s="169"/>
      <c r="S4" s="169"/>
      <c r="T4" s="169"/>
      <c r="U4" s="169"/>
      <c r="V4" s="169"/>
      <c r="W4" s="169"/>
      <c r="X4" s="169"/>
      <c r="Y4" s="169"/>
      <c r="Z4" s="163" t="s">
        <v>16</v>
      </c>
      <c r="AA4" s="163" t="s">
        <v>17</v>
      </c>
      <c r="AB4" s="174" t="s">
        <v>19</v>
      </c>
      <c r="AC4" s="183"/>
      <c r="AD4" s="163"/>
      <c r="AE4" s="186"/>
      <c r="AF4" s="177"/>
      <c r="AG4" s="166"/>
      <c r="AH4" s="163"/>
      <c r="AI4" s="192"/>
      <c r="AJ4" s="189"/>
    </row>
    <row r="5" spans="1:36" ht="68.45" customHeight="1" x14ac:dyDescent="0.2">
      <c r="A5" s="166"/>
      <c r="B5" s="169"/>
      <c r="C5" s="169"/>
      <c r="D5" s="163"/>
      <c r="E5" s="163"/>
      <c r="F5" s="163"/>
      <c r="G5" s="163"/>
      <c r="H5" s="174"/>
      <c r="I5" s="166" t="s">
        <v>20</v>
      </c>
      <c r="J5" s="163"/>
      <c r="K5" s="163" t="s">
        <v>21</v>
      </c>
      <c r="L5" s="163"/>
      <c r="M5" s="163" t="s">
        <v>22</v>
      </c>
      <c r="N5" s="163"/>
      <c r="O5" s="163"/>
      <c r="P5" s="174"/>
      <c r="Q5" s="166" t="s">
        <v>20</v>
      </c>
      <c r="R5" s="163"/>
      <c r="S5" s="163" t="s">
        <v>21</v>
      </c>
      <c r="T5" s="163"/>
      <c r="U5" s="163" t="s">
        <v>22</v>
      </c>
      <c r="V5" s="163" t="s">
        <v>23</v>
      </c>
      <c r="W5" s="163" t="s">
        <v>24</v>
      </c>
      <c r="X5" s="163" t="s">
        <v>25</v>
      </c>
      <c r="Y5" s="163" t="s">
        <v>26</v>
      </c>
      <c r="Z5" s="163"/>
      <c r="AA5" s="163"/>
      <c r="AB5" s="174"/>
      <c r="AC5" s="183"/>
      <c r="AD5" s="163"/>
      <c r="AE5" s="186"/>
      <c r="AF5" s="177"/>
      <c r="AG5" s="166"/>
      <c r="AH5" s="163"/>
      <c r="AI5" s="192"/>
      <c r="AJ5" s="189"/>
    </row>
    <row r="6" spans="1:36" ht="113.45" customHeight="1" thickBot="1" x14ac:dyDescent="0.25">
      <c r="A6" s="167"/>
      <c r="B6" s="170"/>
      <c r="C6" s="170"/>
      <c r="D6" s="164"/>
      <c r="E6" s="164"/>
      <c r="F6" s="164"/>
      <c r="G6" s="164"/>
      <c r="H6" s="175"/>
      <c r="I6" s="143" t="s">
        <v>27</v>
      </c>
      <c r="J6" s="142" t="s">
        <v>28</v>
      </c>
      <c r="K6" s="142" t="s">
        <v>27</v>
      </c>
      <c r="L6" s="142" t="s">
        <v>28</v>
      </c>
      <c r="M6" s="164"/>
      <c r="N6" s="164"/>
      <c r="O6" s="164"/>
      <c r="P6" s="175"/>
      <c r="Q6" s="143" t="s">
        <v>27</v>
      </c>
      <c r="R6" s="142" t="s">
        <v>28</v>
      </c>
      <c r="S6" s="142" t="s">
        <v>27</v>
      </c>
      <c r="T6" s="142" t="s">
        <v>28</v>
      </c>
      <c r="U6" s="164"/>
      <c r="V6" s="164"/>
      <c r="W6" s="164"/>
      <c r="X6" s="164"/>
      <c r="Y6" s="164"/>
      <c r="Z6" s="164"/>
      <c r="AA6" s="164"/>
      <c r="AB6" s="175"/>
      <c r="AC6" s="184"/>
      <c r="AD6" s="164"/>
      <c r="AE6" s="187"/>
      <c r="AF6" s="178"/>
      <c r="AG6" s="167"/>
      <c r="AH6" s="164"/>
      <c r="AI6" s="193"/>
      <c r="AJ6" s="190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74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74" si="1">SUM(Q8:U8)</f>
        <v>341</v>
      </c>
      <c r="Z8" s="3">
        <v>0</v>
      </c>
      <c r="AA8" s="3">
        <v>0</v>
      </c>
      <c r="AB8" s="15">
        <f t="shared" ref="AB8:AB74" si="2">SUM(Y8:AA8)</f>
        <v>341</v>
      </c>
      <c r="AC8" s="18" t="s">
        <v>741</v>
      </c>
      <c r="AD8" s="5" t="s">
        <v>742</v>
      </c>
      <c r="AE8" s="5" t="s">
        <v>742</v>
      </c>
      <c r="AF8" s="137">
        <v>2.58</v>
      </c>
      <c r="AG8" s="98" t="s">
        <v>31</v>
      </c>
      <c r="AH8" s="24" t="s">
        <v>29</v>
      </c>
      <c r="AI8" s="45" t="s">
        <v>743</v>
      </c>
      <c r="AJ8" s="50" t="s">
        <v>706</v>
      </c>
    </row>
    <row r="9" spans="1:36" s="6" customFormat="1" ht="25.5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744</v>
      </c>
      <c r="AD9" s="5" t="s">
        <v>745</v>
      </c>
      <c r="AE9" s="5" t="s">
        <v>745</v>
      </c>
      <c r="AF9" s="138">
        <v>0.67</v>
      </c>
      <c r="AG9" s="98" t="s">
        <v>31</v>
      </c>
      <c r="AH9" s="24" t="s">
        <v>29</v>
      </c>
      <c r="AI9" s="45" t="s">
        <v>746</v>
      </c>
      <c r="AJ9" s="46" t="s">
        <v>341</v>
      </c>
    </row>
    <row r="10" spans="1:36" s="6" customFormat="1" ht="25.5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747</v>
      </c>
      <c r="AD10" s="18" t="s">
        <v>748</v>
      </c>
      <c r="AE10" s="18" t="s">
        <v>748</v>
      </c>
      <c r="AF10" s="138">
        <v>0.25</v>
      </c>
      <c r="AG10" s="98" t="s">
        <v>31</v>
      </c>
      <c r="AH10" s="24" t="s">
        <v>29</v>
      </c>
      <c r="AI10" s="45" t="s">
        <v>749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750</v>
      </c>
      <c r="AD11" s="5" t="s">
        <v>751</v>
      </c>
      <c r="AE11" s="5" t="s">
        <v>751</v>
      </c>
      <c r="AF11" s="139">
        <v>4.78</v>
      </c>
      <c r="AG11" s="98" t="s">
        <v>31</v>
      </c>
      <c r="AH11" s="24" t="s">
        <v>29</v>
      </c>
      <c r="AI11" s="45" t="s">
        <v>757</v>
      </c>
      <c r="AJ11" s="46" t="s">
        <v>707</v>
      </c>
    </row>
    <row r="12" spans="1:36" s="6" customFormat="1" ht="40.5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752</v>
      </c>
      <c r="AD12" s="5" t="s">
        <v>753</v>
      </c>
      <c r="AE12" s="5" t="s">
        <v>753</v>
      </c>
      <c r="AF12" s="139">
        <v>2.83</v>
      </c>
      <c r="AG12" s="98" t="s">
        <v>31</v>
      </c>
      <c r="AH12" s="24" t="s">
        <v>29</v>
      </c>
      <c r="AI12" s="45" t="s">
        <v>758</v>
      </c>
      <c r="AJ12" s="46" t="s">
        <v>50</v>
      </c>
    </row>
    <row r="13" spans="1:36" s="6" customFormat="1" ht="25.5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752</v>
      </c>
      <c r="AD13" s="5" t="s">
        <v>754</v>
      </c>
      <c r="AE13" s="5" t="s">
        <v>754</v>
      </c>
      <c r="AF13" s="139">
        <v>8.83</v>
      </c>
      <c r="AG13" s="98" t="s">
        <v>31</v>
      </c>
      <c r="AH13" s="24" t="s">
        <v>29</v>
      </c>
      <c r="AI13" s="45" t="s">
        <v>759</v>
      </c>
      <c r="AJ13" s="46" t="s">
        <v>50</v>
      </c>
    </row>
    <row r="14" spans="1:36" s="6" customFormat="1" ht="38.25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755</v>
      </c>
      <c r="AD14" s="5" t="s">
        <v>756</v>
      </c>
      <c r="AE14" s="5" t="s">
        <v>756</v>
      </c>
      <c r="AF14" s="139">
        <v>2.17</v>
      </c>
      <c r="AG14" s="98" t="s">
        <v>31</v>
      </c>
      <c r="AH14" s="24" t="s">
        <v>29</v>
      </c>
      <c r="AI14" s="45" t="s">
        <v>760</v>
      </c>
      <c r="AJ14" s="46" t="s">
        <v>788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730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761</v>
      </c>
      <c r="AD15" s="5" t="s">
        <v>762</v>
      </c>
      <c r="AE15" s="5" t="s">
        <v>762</v>
      </c>
      <c r="AF15" s="139">
        <v>7.08</v>
      </c>
      <c r="AG15" s="98" t="s">
        <v>31</v>
      </c>
      <c r="AH15" s="24" t="s">
        <v>29</v>
      </c>
      <c r="AI15" s="45" t="s">
        <v>772</v>
      </c>
      <c r="AJ15" s="46" t="s">
        <v>708</v>
      </c>
    </row>
    <row r="16" spans="1:36" s="6" customFormat="1" ht="25.5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761</v>
      </c>
      <c r="AD16" s="5" t="s">
        <v>763</v>
      </c>
      <c r="AE16" s="5" t="s">
        <v>763</v>
      </c>
      <c r="AF16" s="139">
        <v>0.18</v>
      </c>
      <c r="AG16" s="98" t="s">
        <v>31</v>
      </c>
      <c r="AH16" s="24" t="s">
        <v>29</v>
      </c>
      <c r="AI16" s="45" t="s">
        <v>773</v>
      </c>
      <c r="AJ16" s="46" t="s">
        <v>127</v>
      </c>
    </row>
    <row r="17" spans="1:36" s="6" customFormat="1" ht="25.5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764</v>
      </c>
      <c r="AD17" s="5" t="s">
        <v>765</v>
      </c>
      <c r="AE17" s="5" t="s">
        <v>765</v>
      </c>
      <c r="AF17" s="139">
        <v>0.52</v>
      </c>
      <c r="AG17" s="98" t="s">
        <v>31</v>
      </c>
      <c r="AH17" s="24" t="s">
        <v>29</v>
      </c>
      <c r="AI17" s="45" t="s">
        <v>774</v>
      </c>
      <c r="AJ17" s="46" t="s">
        <v>50</v>
      </c>
    </row>
    <row r="18" spans="1:36" s="6" customFormat="1" ht="38.25" customHeight="1" x14ac:dyDescent="0.2">
      <c r="A18" s="22">
        <v>11</v>
      </c>
      <c r="B18" s="46" t="s">
        <v>107</v>
      </c>
      <c r="C18" s="46" t="s">
        <v>731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766</v>
      </c>
      <c r="AD18" s="5" t="s">
        <v>767</v>
      </c>
      <c r="AE18" s="5" t="s">
        <v>767</v>
      </c>
      <c r="AF18" s="138">
        <v>0.67</v>
      </c>
      <c r="AG18" s="98" t="s">
        <v>31</v>
      </c>
      <c r="AH18" s="24" t="s">
        <v>29</v>
      </c>
      <c r="AI18" s="45" t="s">
        <v>775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268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768</v>
      </c>
      <c r="AD19" s="5" t="s">
        <v>769</v>
      </c>
      <c r="AE19" s="5" t="s">
        <v>769</v>
      </c>
      <c r="AF19" s="137">
        <v>2.42</v>
      </c>
      <c r="AG19" s="98" t="s">
        <v>31</v>
      </c>
      <c r="AH19" s="24" t="s">
        <v>29</v>
      </c>
      <c r="AI19" s="45" t="s">
        <v>776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732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770</v>
      </c>
      <c r="AD20" s="5" t="s">
        <v>771</v>
      </c>
      <c r="AE20" s="5" t="s">
        <v>771</v>
      </c>
      <c r="AF20" s="138">
        <v>13.17</v>
      </c>
      <c r="AG20" s="98" t="s">
        <v>31</v>
      </c>
      <c r="AH20" s="24" t="s">
        <v>29</v>
      </c>
      <c r="AI20" s="45" t="s">
        <v>777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268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779</v>
      </c>
      <c r="AD21" s="5" t="s">
        <v>780</v>
      </c>
      <c r="AE21" s="5" t="s">
        <v>780</v>
      </c>
      <c r="AF21" s="140">
        <v>1.75</v>
      </c>
      <c r="AG21" s="98" t="s">
        <v>31</v>
      </c>
      <c r="AH21" s="24" t="s">
        <v>29</v>
      </c>
      <c r="AI21" s="45" t="s">
        <v>778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733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781</v>
      </c>
      <c r="AD22" s="5" t="s">
        <v>782</v>
      </c>
      <c r="AE22" s="5" t="s">
        <v>782</v>
      </c>
      <c r="AF22" s="140">
        <v>0.5</v>
      </c>
      <c r="AG22" s="98" t="s">
        <v>31</v>
      </c>
      <c r="AH22" s="24" t="s">
        <v>29</v>
      </c>
      <c r="AI22" s="45" t="s">
        <v>785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733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783</v>
      </c>
      <c r="AD23" s="5" t="s">
        <v>784</v>
      </c>
      <c r="AE23" s="5" t="s">
        <v>784</v>
      </c>
      <c r="AF23" s="140">
        <v>0.5</v>
      </c>
      <c r="AG23" s="98" t="s">
        <v>31</v>
      </c>
      <c r="AH23" s="24" t="s">
        <v>29</v>
      </c>
      <c r="AI23" s="45" t="s">
        <v>786</v>
      </c>
      <c r="AJ23" s="46" t="s">
        <v>712</v>
      </c>
    </row>
    <row r="24" spans="1:36" s="6" customFormat="1" ht="43.5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790</v>
      </c>
      <c r="AD24" s="5" t="s">
        <v>791</v>
      </c>
      <c r="AE24" s="5" t="s">
        <v>791</v>
      </c>
      <c r="AF24" s="113">
        <v>1.1499999999999999</v>
      </c>
      <c r="AG24" s="98" t="s">
        <v>31</v>
      </c>
      <c r="AH24" s="24" t="s">
        <v>29</v>
      </c>
      <c r="AI24" s="45" t="s">
        <v>792</v>
      </c>
      <c r="AJ24" s="46" t="s">
        <v>50</v>
      </c>
    </row>
    <row r="25" spans="1:36" s="6" customFormat="1" ht="39.75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793</v>
      </c>
      <c r="AD25" s="5" t="s">
        <v>794</v>
      </c>
      <c r="AE25" s="5" t="s">
        <v>794</v>
      </c>
      <c r="AF25" s="113">
        <v>0.5</v>
      </c>
      <c r="AG25" s="98" t="s">
        <v>31</v>
      </c>
      <c r="AH25" s="24" t="s">
        <v>29</v>
      </c>
      <c r="AI25" s="45" t="s">
        <v>795</v>
      </c>
      <c r="AJ25" s="46" t="s">
        <v>789</v>
      </c>
    </row>
    <row r="26" spans="1:36" s="6" customFormat="1" ht="39.75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796</v>
      </c>
      <c r="AD26" s="5" t="s">
        <v>797</v>
      </c>
      <c r="AE26" s="5" t="s">
        <v>797</v>
      </c>
      <c r="AF26" s="113">
        <v>0.32</v>
      </c>
      <c r="AG26" s="98" t="s">
        <v>31</v>
      </c>
      <c r="AH26" s="24" t="s">
        <v>29</v>
      </c>
      <c r="AI26" s="45" t="s">
        <v>798</v>
      </c>
      <c r="AJ26" s="46" t="s">
        <v>713</v>
      </c>
    </row>
    <row r="27" spans="1:36" s="6" customFormat="1" ht="36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800</v>
      </c>
      <c r="AD27" s="5" t="s">
        <v>799</v>
      </c>
      <c r="AE27" s="5" t="s">
        <v>799</v>
      </c>
      <c r="AF27" s="113">
        <v>23.42</v>
      </c>
      <c r="AG27" s="98" t="s">
        <v>31</v>
      </c>
      <c r="AH27" s="24" t="s">
        <v>29</v>
      </c>
      <c r="AI27" s="45" t="s">
        <v>801</v>
      </c>
      <c r="AJ27" s="46" t="s">
        <v>802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734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803</v>
      </c>
      <c r="AD28" s="5" t="s">
        <v>804</v>
      </c>
      <c r="AE28" s="5" t="s">
        <v>804</v>
      </c>
      <c r="AF28" s="113">
        <v>3.58</v>
      </c>
      <c r="AG28" s="98" t="s">
        <v>31</v>
      </c>
      <c r="AH28" s="24" t="s">
        <v>29</v>
      </c>
      <c r="AI28" s="45" t="s">
        <v>805</v>
      </c>
      <c r="AJ28" s="149" t="s">
        <v>714</v>
      </c>
    </row>
    <row r="29" spans="1:36" s="6" customFormat="1" ht="36.75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806</v>
      </c>
      <c r="AD29" s="5" t="s">
        <v>807</v>
      </c>
      <c r="AE29" s="5" t="s">
        <v>807</v>
      </c>
      <c r="AF29" s="113">
        <v>0.5</v>
      </c>
      <c r="AG29" s="98" t="s">
        <v>31</v>
      </c>
      <c r="AH29" s="24" t="s">
        <v>29</v>
      </c>
      <c r="AI29" s="45" t="s">
        <v>808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735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809</v>
      </c>
      <c r="AD30" s="5" t="s">
        <v>810</v>
      </c>
      <c r="AE30" s="5" t="s">
        <v>810</v>
      </c>
      <c r="AF30" s="113">
        <v>4.25</v>
      </c>
      <c r="AG30" s="98" t="s">
        <v>31</v>
      </c>
      <c r="AH30" s="24" t="s">
        <v>29</v>
      </c>
      <c r="AI30" s="45" t="s">
        <v>815</v>
      </c>
      <c r="AJ30" s="46" t="s">
        <v>715</v>
      </c>
    </row>
    <row r="31" spans="1:36" s="6" customFormat="1" ht="42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811</v>
      </c>
      <c r="AD31" s="5" t="s">
        <v>812</v>
      </c>
      <c r="AE31" s="5" t="s">
        <v>812</v>
      </c>
      <c r="AF31" s="113">
        <v>3.17</v>
      </c>
      <c r="AG31" s="98" t="s">
        <v>31</v>
      </c>
      <c r="AH31" s="24" t="s">
        <v>29</v>
      </c>
      <c r="AI31" s="45" t="s">
        <v>816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813</v>
      </c>
      <c r="AD32" s="5" t="s">
        <v>814</v>
      </c>
      <c r="AE32" s="5" t="s">
        <v>814</v>
      </c>
      <c r="AF32" s="113">
        <v>2.2999999999999998</v>
      </c>
      <c r="AG32" s="98" t="s">
        <v>31</v>
      </c>
      <c r="AH32" s="24" t="s">
        <v>29</v>
      </c>
      <c r="AI32" s="45" t="s">
        <v>817</v>
      </c>
      <c r="AJ32" s="50" t="s">
        <v>706</v>
      </c>
    </row>
    <row r="33" spans="1:36" s="6" customFormat="1" ht="39.75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818</v>
      </c>
      <c r="AD33" s="5" t="s">
        <v>819</v>
      </c>
      <c r="AE33" s="5" t="s">
        <v>819</v>
      </c>
      <c r="AF33" s="113">
        <v>4.82</v>
      </c>
      <c r="AG33" s="98" t="s">
        <v>31</v>
      </c>
      <c r="AH33" s="24" t="s">
        <v>29</v>
      </c>
      <c r="AI33" s="45" t="s">
        <v>820</v>
      </c>
      <c r="AJ33" s="46" t="s">
        <v>50</v>
      </c>
    </row>
    <row r="34" spans="1:36" s="6" customFormat="1" ht="36" customHeight="1" x14ac:dyDescent="0.2">
      <c r="A34" s="7">
        <v>27</v>
      </c>
      <c r="B34" s="46" t="s">
        <v>429</v>
      </c>
      <c r="C34" s="46" t="s">
        <v>732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821</v>
      </c>
      <c r="AD34" s="5" t="s">
        <v>822</v>
      </c>
      <c r="AE34" s="5" t="s">
        <v>822</v>
      </c>
      <c r="AF34" s="113">
        <v>5.35</v>
      </c>
      <c r="AG34" s="98" t="s">
        <v>31</v>
      </c>
      <c r="AH34" s="24" t="s">
        <v>29</v>
      </c>
      <c r="AI34" s="45" t="s">
        <v>823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824</v>
      </c>
      <c r="AD35" s="5" t="s">
        <v>825</v>
      </c>
      <c r="AE35" s="5" t="s">
        <v>825</v>
      </c>
      <c r="AF35" s="113">
        <v>2.23</v>
      </c>
      <c r="AG35" s="98" t="s">
        <v>31</v>
      </c>
      <c r="AH35" s="24" t="s">
        <v>29</v>
      </c>
      <c r="AI35" s="45" t="s">
        <v>826</v>
      </c>
      <c r="AJ35" s="50" t="s">
        <v>716</v>
      </c>
    </row>
    <row r="36" spans="1:36" s="6" customFormat="1" ht="37.5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827</v>
      </c>
      <c r="AD36" s="5" t="s">
        <v>828</v>
      </c>
      <c r="AE36" s="5" t="s">
        <v>828</v>
      </c>
      <c r="AF36" s="113">
        <v>1.72</v>
      </c>
      <c r="AG36" s="98" t="s">
        <v>31</v>
      </c>
      <c r="AH36" s="24" t="s">
        <v>29</v>
      </c>
      <c r="AI36" s="45" t="s">
        <v>832</v>
      </c>
      <c r="AJ36" s="46" t="s">
        <v>789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827</v>
      </c>
      <c r="AD37" s="5" t="s">
        <v>829</v>
      </c>
      <c r="AE37" s="5" t="s">
        <v>829</v>
      </c>
      <c r="AF37" s="113">
        <v>3.08</v>
      </c>
      <c r="AG37" s="98" t="s">
        <v>31</v>
      </c>
      <c r="AH37" s="24" t="s">
        <v>29</v>
      </c>
      <c r="AI37" s="45" t="s">
        <v>833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733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830</v>
      </c>
      <c r="AD38" s="5" t="s">
        <v>831</v>
      </c>
      <c r="AE38" s="5" t="s">
        <v>831</v>
      </c>
      <c r="AF38" s="113">
        <v>0.33</v>
      </c>
      <c r="AG38" s="98" t="s">
        <v>31</v>
      </c>
      <c r="AH38" s="24" t="s">
        <v>29</v>
      </c>
      <c r="AI38" s="45" t="s">
        <v>834</v>
      </c>
      <c r="AJ38" s="50" t="s">
        <v>582</v>
      </c>
    </row>
    <row r="39" spans="1:36" s="116" customFormat="1" ht="39.75" customHeight="1" x14ac:dyDescent="0.2">
      <c r="A39" s="22">
        <v>32</v>
      </c>
      <c r="B39" s="49" t="s">
        <v>97</v>
      </c>
      <c r="C39" s="46" t="s">
        <v>736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835</v>
      </c>
      <c r="AD39" s="5" t="s">
        <v>836</v>
      </c>
      <c r="AE39" s="5" t="s">
        <v>836</v>
      </c>
      <c r="AF39" s="123">
        <v>0.83</v>
      </c>
      <c r="AG39" s="98" t="s">
        <v>31</v>
      </c>
      <c r="AH39" s="24" t="s">
        <v>29</v>
      </c>
      <c r="AI39" s="45" t="s">
        <v>841</v>
      </c>
      <c r="AJ39" s="46" t="s">
        <v>63</v>
      </c>
    </row>
    <row r="40" spans="1:36" s="116" customFormat="1" ht="33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837</v>
      </c>
      <c r="AD40" s="5" t="s">
        <v>838</v>
      </c>
      <c r="AE40" s="5" t="s">
        <v>838</v>
      </c>
      <c r="AF40" s="123">
        <v>0.8</v>
      </c>
      <c r="AG40" s="98" t="s">
        <v>31</v>
      </c>
      <c r="AH40" s="24" t="s">
        <v>29</v>
      </c>
      <c r="AI40" s="45" t="s">
        <v>842</v>
      </c>
      <c r="AJ40" s="50" t="s">
        <v>50</v>
      </c>
    </row>
    <row r="41" spans="1:36" s="153" customFormat="1" ht="33" customHeight="1" x14ac:dyDescent="0.2">
      <c r="A41" s="78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839</v>
      </c>
      <c r="AD41" s="72" t="s">
        <v>840</v>
      </c>
      <c r="AE41" s="72" t="s">
        <v>840</v>
      </c>
      <c r="AF41" s="152">
        <v>9.8800000000000008</v>
      </c>
      <c r="AG41" s="99" t="s">
        <v>31</v>
      </c>
      <c r="AH41" s="87" t="s">
        <v>29</v>
      </c>
      <c r="AI41" s="45" t="s">
        <v>843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846</v>
      </c>
      <c r="AD42" s="5" t="s">
        <v>848</v>
      </c>
      <c r="AE42" s="5" t="s">
        <v>847</v>
      </c>
      <c r="AF42" s="123">
        <v>9.17</v>
      </c>
      <c r="AG42" s="98" t="s">
        <v>31</v>
      </c>
      <c r="AH42" s="24" t="s">
        <v>29</v>
      </c>
      <c r="AI42" s="45" t="s">
        <v>850</v>
      </c>
      <c r="AJ42" s="46" t="s">
        <v>849</v>
      </c>
    </row>
    <row r="43" spans="1:36" s="116" customFormat="1" ht="32.25" customHeight="1" x14ac:dyDescent="0.2">
      <c r="A43" s="7">
        <v>36</v>
      </c>
      <c r="B43" s="46" t="s">
        <v>69</v>
      </c>
      <c r="C43" s="46" t="s">
        <v>737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ref="P43:P67" si="3">SUM(I43:O43)</f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ref="Y43:Y67" si="4">SUM(Q43:U43)</f>
        <v>47</v>
      </c>
      <c r="Z43" s="3">
        <v>0</v>
      </c>
      <c r="AA43" s="3">
        <v>0</v>
      </c>
      <c r="AB43" s="15">
        <f t="shared" ref="AB43:AB67" si="5">SUM(Y43:AA43)</f>
        <v>47</v>
      </c>
      <c r="AC43" s="61" t="s">
        <v>851</v>
      </c>
      <c r="AD43" s="62" t="s">
        <v>852</v>
      </c>
      <c r="AE43" s="62" t="s">
        <v>852</v>
      </c>
      <c r="AF43" s="123">
        <v>1.08</v>
      </c>
      <c r="AG43" s="98" t="s">
        <v>31</v>
      </c>
      <c r="AH43" s="24" t="s">
        <v>29</v>
      </c>
      <c r="AI43" s="45" t="s">
        <v>853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3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4"/>
        <v>122</v>
      </c>
      <c r="Z44" s="3">
        <v>0</v>
      </c>
      <c r="AA44" s="3">
        <v>0</v>
      </c>
      <c r="AB44" s="15">
        <f t="shared" si="5"/>
        <v>122</v>
      </c>
      <c r="AC44" s="61" t="s">
        <v>854</v>
      </c>
      <c r="AD44" s="62" t="s">
        <v>855</v>
      </c>
      <c r="AE44" s="62" t="s">
        <v>856</v>
      </c>
      <c r="AF44" s="123">
        <v>13.48</v>
      </c>
      <c r="AG44" s="98" t="s">
        <v>31</v>
      </c>
      <c r="AH44" s="24" t="s">
        <v>29</v>
      </c>
      <c r="AI44" s="45" t="s">
        <v>857</v>
      </c>
      <c r="AJ44" s="46" t="s">
        <v>858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3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4"/>
        <v>122</v>
      </c>
      <c r="Z45" s="3">
        <v>0</v>
      </c>
      <c r="AA45" s="3">
        <v>0</v>
      </c>
      <c r="AB45" s="15">
        <f t="shared" si="5"/>
        <v>122</v>
      </c>
      <c r="AC45" s="61" t="s">
        <v>860</v>
      </c>
      <c r="AD45" s="62" t="s">
        <v>862</v>
      </c>
      <c r="AE45" s="62" t="s">
        <v>861</v>
      </c>
      <c r="AF45" s="123">
        <v>2.83</v>
      </c>
      <c r="AG45" s="98" t="s">
        <v>31</v>
      </c>
      <c r="AH45" s="24" t="s">
        <v>29</v>
      </c>
      <c r="AI45" s="45" t="s">
        <v>863</v>
      </c>
      <c r="AJ45" s="46" t="s">
        <v>859</v>
      </c>
    </row>
    <row r="46" spans="1:36" s="116" customFormat="1" ht="36.75" customHeight="1" x14ac:dyDescent="0.2">
      <c r="A46" s="7">
        <v>39</v>
      </c>
      <c r="B46" s="46" t="s">
        <v>69</v>
      </c>
      <c r="C46" s="46" t="s">
        <v>737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3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4"/>
        <v>47</v>
      </c>
      <c r="Z46" s="3">
        <v>0</v>
      </c>
      <c r="AA46" s="3">
        <v>0</v>
      </c>
      <c r="AB46" s="15">
        <f t="shared" si="5"/>
        <v>47</v>
      </c>
      <c r="AC46" s="61" t="s">
        <v>864</v>
      </c>
      <c r="AD46" s="62" t="s">
        <v>865</v>
      </c>
      <c r="AE46" s="62" t="s">
        <v>865</v>
      </c>
      <c r="AF46" s="123">
        <v>1.17</v>
      </c>
      <c r="AG46" s="98" t="s">
        <v>31</v>
      </c>
      <c r="AH46" s="24" t="s">
        <v>29</v>
      </c>
      <c r="AI46" s="45" t="s">
        <v>866</v>
      </c>
      <c r="AJ46" s="46" t="s">
        <v>867</v>
      </c>
    </row>
    <row r="47" spans="1:36" s="116" customFormat="1" ht="39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3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4"/>
        <v>69</v>
      </c>
      <c r="Z47" s="3">
        <v>0</v>
      </c>
      <c r="AA47" s="3">
        <v>0</v>
      </c>
      <c r="AB47" s="15">
        <f t="shared" si="5"/>
        <v>69</v>
      </c>
      <c r="AC47" s="61" t="s">
        <v>868</v>
      </c>
      <c r="AD47" s="62" t="s">
        <v>869</v>
      </c>
      <c r="AE47" s="62" t="s">
        <v>869</v>
      </c>
      <c r="AF47" s="123">
        <v>5.85</v>
      </c>
      <c r="AG47" s="98" t="s">
        <v>31</v>
      </c>
      <c r="AH47" s="24" t="s">
        <v>29</v>
      </c>
      <c r="AI47" s="45" t="s">
        <v>874</v>
      </c>
      <c r="AJ47" s="46" t="s">
        <v>787</v>
      </c>
    </row>
    <row r="48" spans="1:36" s="116" customFormat="1" ht="44.25" customHeight="1" x14ac:dyDescent="0.2">
      <c r="A48" s="22">
        <v>41</v>
      </c>
      <c r="B48" s="46" t="s">
        <v>231</v>
      </c>
      <c r="C48" s="46" t="s">
        <v>738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3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4"/>
        <v>251</v>
      </c>
      <c r="Z48" s="3">
        <v>0</v>
      </c>
      <c r="AA48" s="3">
        <v>0</v>
      </c>
      <c r="AB48" s="15">
        <f t="shared" si="5"/>
        <v>251</v>
      </c>
      <c r="AC48" s="61" t="s">
        <v>870</v>
      </c>
      <c r="AD48" s="62" t="s">
        <v>871</v>
      </c>
      <c r="AE48" s="62" t="s">
        <v>871</v>
      </c>
      <c r="AF48" s="123">
        <v>2.88</v>
      </c>
      <c r="AG48" s="98" t="s">
        <v>31</v>
      </c>
      <c r="AH48" s="24" t="s">
        <v>29</v>
      </c>
      <c r="AI48" s="45" t="s">
        <v>875</v>
      </c>
      <c r="AJ48" s="46" t="s">
        <v>581</v>
      </c>
    </row>
    <row r="49" spans="1:36" s="116" customFormat="1" ht="5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3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4"/>
        <v>248</v>
      </c>
      <c r="Z49" s="3">
        <v>0</v>
      </c>
      <c r="AA49" s="3">
        <v>0</v>
      </c>
      <c r="AB49" s="15">
        <f t="shared" si="5"/>
        <v>248</v>
      </c>
      <c r="AC49" s="61" t="s">
        <v>872</v>
      </c>
      <c r="AD49" s="62" t="s">
        <v>873</v>
      </c>
      <c r="AE49" s="62" t="s">
        <v>873</v>
      </c>
      <c r="AF49" s="123">
        <v>2.4700000000000002</v>
      </c>
      <c r="AG49" s="98" t="s">
        <v>31</v>
      </c>
      <c r="AH49" s="24" t="s">
        <v>29</v>
      </c>
      <c r="AI49" s="45" t="s">
        <v>876</v>
      </c>
      <c r="AJ49" s="46" t="s">
        <v>50</v>
      </c>
    </row>
    <row r="50" spans="1:36" s="116" customFormat="1" ht="44.25" customHeight="1" x14ac:dyDescent="0.2">
      <c r="A50" s="7">
        <v>43</v>
      </c>
      <c r="B50" s="46" t="s">
        <v>703</v>
      </c>
      <c r="C50" s="46" t="s">
        <v>732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3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4"/>
        <v>104</v>
      </c>
      <c r="Z50" s="3">
        <v>0</v>
      </c>
      <c r="AA50" s="3">
        <v>0</v>
      </c>
      <c r="AB50" s="15">
        <f t="shared" si="5"/>
        <v>104</v>
      </c>
      <c r="AC50" s="61" t="s">
        <v>877</v>
      </c>
      <c r="AD50" s="62" t="s">
        <v>878</v>
      </c>
      <c r="AE50" s="62" t="s">
        <v>878</v>
      </c>
      <c r="AF50" s="123">
        <v>2.15</v>
      </c>
      <c r="AG50" s="98" t="s">
        <v>31</v>
      </c>
      <c r="AH50" s="24" t="s">
        <v>29</v>
      </c>
      <c r="AI50" s="45" t="s">
        <v>879</v>
      </c>
      <c r="AJ50" s="46" t="s">
        <v>50</v>
      </c>
    </row>
    <row r="51" spans="1:36" s="116" customFormat="1" ht="48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3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4"/>
        <v>71</v>
      </c>
      <c r="Z51" s="3">
        <v>0</v>
      </c>
      <c r="AA51" s="3">
        <v>0</v>
      </c>
      <c r="AB51" s="15">
        <f t="shared" si="5"/>
        <v>71</v>
      </c>
      <c r="AC51" s="61" t="s">
        <v>880</v>
      </c>
      <c r="AD51" s="62" t="s">
        <v>881</v>
      </c>
      <c r="AE51" s="62" t="s">
        <v>881</v>
      </c>
      <c r="AF51" s="123">
        <v>3.7</v>
      </c>
      <c r="AG51" s="98" t="s">
        <v>31</v>
      </c>
      <c r="AH51" s="24" t="s">
        <v>29</v>
      </c>
      <c r="AI51" s="45" t="s">
        <v>882</v>
      </c>
      <c r="AJ51" s="46" t="s">
        <v>50</v>
      </c>
    </row>
    <row r="52" spans="1:36" s="116" customFormat="1" ht="39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3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4"/>
        <v>4</v>
      </c>
      <c r="Z52" s="3">
        <v>0</v>
      </c>
      <c r="AA52" s="3">
        <v>0</v>
      </c>
      <c r="AB52" s="15">
        <f t="shared" si="5"/>
        <v>4</v>
      </c>
      <c r="AC52" s="61" t="s">
        <v>883</v>
      </c>
      <c r="AD52" s="62" t="s">
        <v>884</v>
      </c>
      <c r="AE52" s="62" t="s">
        <v>884</v>
      </c>
      <c r="AF52" s="123">
        <v>3.68</v>
      </c>
      <c r="AG52" s="98" t="s">
        <v>31</v>
      </c>
      <c r="AH52" s="24" t="s">
        <v>29</v>
      </c>
      <c r="AI52" s="45" t="s">
        <v>885</v>
      </c>
      <c r="AJ52" s="46" t="s">
        <v>50</v>
      </c>
    </row>
    <row r="53" spans="1:36" s="116" customFormat="1" ht="43.5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3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4"/>
        <v>57</v>
      </c>
      <c r="Z53" s="3">
        <v>0</v>
      </c>
      <c r="AA53" s="3">
        <v>0</v>
      </c>
      <c r="AB53" s="15">
        <f t="shared" si="5"/>
        <v>57</v>
      </c>
      <c r="AC53" s="61" t="s">
        <v>886</v>
      </c>
      <c r="AD53" s="62" t="s">
        <v>887</v>
      </c>
      <c r="AE53" s="62" t="s">
        <v>887</v>
      </c>
      <c r="AF53" s="123">
        <v>2.62</v>
      </c>
      <c r="AG53" s="98" t="s">
        <v>31</v>
      </c>
      <c r="AH53" s="24" t="s">
        <v>29</v>
      </c>
      <c r="AI53" s="45" t="s">
        <v>890</v>
      </c>
      <c r="AJ53" s="46" t="s">
        <v>106</v>
      </c>
    </row>
    <row r="54" spans="1:36" s="116" customFormat="1" ht="33.75" customHeight="1" x14ac:dyDescent="0.2">
      <c r="A54" s="22">
        <v>47</v>
      </c>
      <c r="B54" s="46" t="s">
        <v>429</v>
      </c>
      <c r="C54" s="46" t="s">
        <v>732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3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4"/>
        <v>104</v>
      </c>
      <c r="Z54" s="3">
        <v>0</v>
      </c>
      <c r="AA54" s="3">
        <v>0</v>
      </c>
      <c r="AB54" s="15">
        <f t="shared" si="5"/>
        <v>104</v>
      </c>
      <c r="AC54" s="61" t="s">
        <v>888</v>
      </c>
      <c r="AD54" s="62" t="s">
        <v>889</v>
      </c>
      <c r="AE54" s="62" t="s">
        <v>889</v>
      </c>
      <c r="AF54" s="123">
        <v>6.83</v>
      </c>
      <c r="AG54" s="98" t="s">
        <v>31</v>
      </c>
      <c r="AH54" s="24" t="s">
        <v>29</v>
      </c>
      <c r="AI54" s="45" t="s">
        <v>891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3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4"/>
        <v>341</v>
      </c>
      <c r="Z55" s="3">
        <v>0</v>
      </c>
      <c r="AA55" s="3">
        <v>0</v>
      </c>
      <c r="AB55" s="15">
        <f t="shared" si="5"/>
        <v>341</v>
      </c>
      <c r="AC55" s="61" t="s">
        <v>892</v>
      </c>
      <c r="AD55" s="62" t="s">
        <v>893</v>
      </c>
      <c r="AE55" s="62" t="s">
        <v>893</v>
      </c>
      <c r="AF55" s="123">
        <v>1.45</v>
      </c>
      <c r="AG55" s="98" t="s">
        <v>31</v>
      </c>
      <c r="AH55" s="24" t="s">
        <v>29</v>
      </c>
      <c r="AI55" s="45" t="s">
        <v>897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3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4"/>
        <v>122</v>
      </c>
      <c r="Z56" s="3">
        <v>0</v>
      </c>
      <c r="AA56" s="3">
        <v>0</v>
      </c>
      <c r="AB56" s="15">
        <f t="shared" si="5"/>
        <v>122</v>
      </c>
      <c r="AC56" s="61" t="s">
        <v>894</v>
      </c>
      <c r="AD56" s="62" t="s">
        <v>895</v>
      </c>
      <c r="AE56" s="62" t="s">
        <v>896</v>
      </c>
      <c r="AF56" s="123">
        <v>9.7200000000000006</v>
      </c>
      <c r="AG56" s="98" t="s">
        <v>31</v>
      </c>
      <c r="AH56" s="24" t="s">
        <v>29</v>
      </c>
      <c r="AI56" s="45" t="s">
        <v>898</v>
      </c>
      <c r="AJ56" s="50" t="s">
        <v>902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3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4"/>
        <v>38</v>
      </c>
      <c r="Z57" s="3">
        <v>0</v>
      </c>
      <c r="AA57" s="3">
        <v>0</v>
      </c>
      <c r="AB57" s="15">
        <f t="shared" si="5"/>
        <v>38</v>
      </c>
      <c r="AC57" s="61" t="s">
        <v>899</v>
      </c>
      <c r="AD57" s="62" t="s">
        <v>900</v>
      </c>
      <c r="AE57" s="62" t="s">
        <v>900</v>
      </c>
      <c r="AF57" s="123">
        <v>1.5</v>
      </c>
      <c r="AG57" s="98" t="s">
        <v>31</v>
      </c>
      <c r="AH57" s="24" t="s">
        <v>29</v>
      </c>
      <c r="AI57" s="45" t="s">
        <v>901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3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4"/>
        <v>22</v>
      </c>
      <c r="Z58" s="3">
        <v>0</v>
      </c>
      <c r="AA58" s="3">
        <v>0</v>
      </c>
      <c r="AB58" s="15">
        <f t="shared" si="5"/>
        <v>22</v>
      </c>
      <c r="AC58" s="61" t="s">
        <v>904</v>
      </c>
      <c r="AD58" s="62" t="s">
        <v>905</v>
      </c>
      <c r="AE58" s="62" t="s">
        <v>905</v>
      </c>
      <c r="AF58" s="123">
        <v>0.83</v>
      </c>
      <c r="AG58" s="98" t="s">
        <v>31</v>
      </c>
      <c r="AH58" s="24" t="s">
        <v>29</v>
      </c>
      <c r="AI58" s="45" t="s">
        <v>906</v>
      </c>
      <c r="AJ58" s="46" t="s">
        <v>719</v>
      </c>
    </row>
    <row r="59" spans="1:36" s="116" customFormat="1" ht="39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3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4"/>
        <v>27</v>
      </c>
      <c r="Z59" s="3">
        <v>0</v>
      </c>
      <c r="AA59" s="3">
        <v>0</v>
      </c>
      <c r="AB59" s="15">
        <f t="shared" si="5"/>
        <v>27</v>
      </c>
      <c r="AC59" s="61" t="s">
        <v>907</v>
      </c>
      <c r="AD59" s="62" t="s">
        <v>908</v>
      </c>
      <c r="AE59" s="62" t="s">
        <v>908</v>
      </c>
      <c r="AF59" s="123">
        <v>1.1299999999999999</v>
      </c>
      <c r="AG59" s="98" t="s">
        <v>31</v>
      </c>
      <c r="AH59" s="24" t="s">
        <v>29</v>
      </c>
      <c r="AI59" s="45" t="s">
        <v>909</v>
      </c>
      <c r="AJ59" s="50" t="s">
        <v>127</v>
      </c>
    </row>
    <row r="60" spans="1:36" s="116" customFormat="1" ht="36.75" customHeight="1" x14ac:dyDescent="0.2">
      <c r="A60" s="22">
        <v>53</v>
      </c>
      <c r="B60" s="69" t="s">
        <v>231</v>
      </c>
      <c r="C60" s="70" t="s">
        <v>735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3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4"/>
        <v>138</v>
      </c>
      <c r="Z60" s="3">
        <v>0</v>
      </c>
      <c r="AA60" s="3">
        <v>0</v>
      </c>
      <c r="AB60" s="15">
        <f t="shared" si="5"/>
        <v>138</v>
      </c>
      <c r="AC60" s="61" t="s">
        <v>910</v>
      </c>
      <c r="AD60" s="62" t="s">
        <v>911</v>
      </c>
      <c r="AE60" s="62" t="s">
        <v>911</v>
      </c>
      <c r="AF60" s="123">
        <v>1.83</v>
      </c>
      <c r="AG60" s="98" t="s">
        <v>31</v>
      </c>
      <c r="AH60" s="24" t="s">
        <v>29</v>
      </c>
      <c r="AI60" s="45" t="s">
        <v>929</v>
      </c>
      <c r="AJ60" s="132" t="s">
        <v>720</v>
      </c>
    </row>
    <row r="61" spans="1:36" s="116" customFormat="1" ht="41.25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3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4"/>
        <v>8</v>
      </c>
      <c r="Z61" s="3">
        <v>0</v>
      </c>
      <c r="AA61" s="3">
        <v>0</v>
      </c>
      <c r="AB61" s="15">
        <f t="shared" si="5"/>
        <v>8</v>
      </c>
      <c r="AC61" s="61" t="s">
        <v>914</v>
      </c>
      <c r="AD61" s="62" t="s">
        <v>912</v>
      </c>
      <c r="AE61" s="62" t="s">
        <v>912</v>
      </c>
      <c r="AF61" s="123">
        <v>4.5</v>
      </c>
      <c r="AG61" s="98" t="s">
        <v>31</v>
      </c>
      <c r="AH61" s="24" t="s">
        <v>29</v>
      </c>
      <c r="AI61" s="45" t="s">
        <v>930</v>
      </c>
      <c r="AJ61" s="96" t="s">
        <v>903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844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3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4"/>
        <v>104</v>
      </c>
      <c r="Z62" s="3">
        <v>0</v>
      </c>
      <c r="AA62" s="3">
        <v>0</v>
      </c>
      <c r="AB62" s="15">
        <f t="shared" si="5"/>
        <v>104</v>
      </c>
      <c r="AC62" s="61" t="s">
        <v>913</v>
      </c>
      <c r="AD62" s="62" t="s">
        <v>915</v>
      </c>
      <c r="AE62" s="62" t="s">
        <v>915</v>
      </c>
      <c r="AF62" s="123">
        <v>7.17</v>
      </c>
      <c r="AG62" s="98" t="s">
        <v>31</v>
      </c>
      <c r="AH62" s="24" t="s">
        <v>29</v>
      </c>
      <c r="AI62" s="45" t="s">
        <v>931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3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4"/>
        <v>22</v>
      </c>
      <c r="Z63" s="3">
        <v>0</v>
      </c>
      <c r="AA63" s="3">
        <v>0</v>
      </c>
      <c r="AB63" s="15">
        <f t="shared" si="5"/>
        <v>22</v>
      </c>
      <c r="AC63" s="61" t="s">
        <v>916</v>
      </c>
      <c r="AD63" s="62" t="s">
        <v>917</v>
      </c>
      <c r="AE63" s="62" t="s">
        <v>917</v>
      </c>
      <c r="AF63" s="123">
        <v>5.58</v>
      </c>
      <c r="AG63" s="98" t="s">
        <v>31</v>
      </c>
      <c r="AH63" s="24" t="s">
        <v>29</v>
      </c>
      <c r="AI63" s="45" t="s">
        <v>932</v>
      </c>
      <c r="AJ63" s="132" t="s">
        <v>722</v>
      </c>
    </row>
    <row r="64" spans="1:36" s="116" customFormat="1" ht="101.25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3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4"/>
        <v>122</v>
      </c>
      <c r="Z64" s="3">
        <v>0</v>
      </c>
      <c r="AA64" s="3">
        <v>0</v>
      </c>
      <c r="AB64" s="15">
        <f t="shared" si="5"/>
        <v>122</v>
      </c>
      <c r="AC64" s="61" t="s">
        <v>918</v>
      </c>
      <c r="AD64" s="62" t="s">
        <v>919</v>
      </c>
      <c r="AE64" s="62" t="s">
        <v>919</v>
      </c>
      <c r="AF64" s="123">
        <v>6</v>
      </c>
      <c r="AG64" s="98" t="s">
        <v>31</v>
      </c>
      <c r="AH64" s="24" t="s">
        <v>29</v>
      </c>
      <c r="AI64" s="45" t="s">
        <v>933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845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3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4"/>
        <v>96</v>
      </c>
      <c r="Z65" s="3">
        <v>0</v>
      </c>
      <c r="AA65" s="3">
        <v>0</v>
      </c>
      <c r="AB65" s="15">
        <f t="shared" si="5"/>
        <v>96</v>
      </c>
      <c r="AC65" s="61" t="s">
        <v>920</v>
      </c>
      <c r="AD65" s="62" t="s">
        <v>921</v>
      </c>
      <c r="AE65" s="62" t="s">
        <v>921</v>
      </c>
      <c r="AF65" s="123">
        <v>4.42</v>
      </c>
      <c r="AG65" s="98" t="s">
        <v>31</v>
      </c>
      <c r="AH65" s="24" t="s">
        <v>29</v>
      </c>
      <c r="AI65" s="45" t="s">
        <v>934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3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4"/>
        <v>53</v>
      </c>
      <c r="Z66" s="3">
        <v>0</v>
      </c>
      <c r="AA66" s="3">
        <v>0</v>
      </c>
      <c r="AB66" s="15">
        <f t="shared" si="5"/>
        <v>53</v>
      </c>
      <c r="AC66" s="61" t="s">
        <v>922</v>
      </c>
      <c r="AD66" s="62" t="s">
        <v>923</v>
      </c>
      <c r="AE66" s="62" t="s">
        <v>923</v>
      </c>
      <c r="AF66" s="123">
        <v>1.33</v>
      </c>
      <c r="AG66" s="98" t="s">
        <v>31</v>
      </c>
      <c r="AH66" s="24" t="s">
        <v>29</v>
      </c>
      <c r="AI66" s="45" t="s">
        <v>935</v>
      </c>
      <c r="AJ66" s="132" t="s">
        <v>725</v>
      </c>
    </row>
    <row r="67" spans="1:36" s="116" customFormat="1" ht="36.75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3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4"/>
        <v>8</v>
      </c>
      <c r="Z67" s="3">
        <v>0</v>
      </c>
      <c r="AA67" s="3">
        <v>0</v>
      </c>
      <c r="AB67" s="15">
        <f t="shared" si="5"/>
        <v>8</v>
      </c>
      <c r="AC67" s="61" t="s">
        <v>924</v>
      </c>
      <c r="AD67" s="62" t="s">
        <v>925</v>
      </c>
      <c r="AE67" s="62" t="s">
        <v>925</v>
      </c>
      <c r="AF67" s="123">
        <v>0.5</v>
      </c>
      <c r="AG67" s="98" t="s">
        <v>31</v>
      </c>
      <c r="AH67" s="24" t="s">
        <v>29</v>
      </c>
      <c r="AI67" s="45" t="s">
        <v>936</v>
      </c>
      <c r="AJ67" s="132" t="s">
        <v>720</v>
      </c>
    </row>
    <row r="68" spans="1:36" s="116" customFormat="1" ht="42" customHeight="1" x14ac:dyDescent="0.2">
      <c r="A68" s="7">
        <v>61</v>
      </c>
      <c r="B68" s="69" t="s">
        <v>134</v>
      </c>
      <c r="C68" s="70" t="s">
        <v>739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ref="P68:P73" si="6">SUM(I68:O68)</f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ref="Y68:Y73" si="7">SUM(Q68:U68)</f>
        <v>7</v>
      </c>
      <c r="Z68" s="3">
        <v>0</v>
      </c>
      <c r="AA68" s="3">
        <v>0</v>
      </c>
      <c r="AB68" s="15">
        <f t="shared" ref="AB68:AB73" si="8">SUM(Y68:AA68)</f>
        <v>7</v>
      </c>
      <c r="AC68" s="61" t="s">
        <v>926</v>
      </c>
      <c r="AD68" s="62" t="s">
        <v>927</v>
      </c>
      <c r="AE68" s="62" t="s">
        <v>928</v>
      </c>
      <c r="AF68" s="123">
        <v>10.63</v>
      </c>
      <c r="AG68" s="98" t="s">
        <v>31</v>
      </c>
      <c r="AH68" s="24" t="s">
        <v>29</v>
      </c>
      <c r="AI68" s="45" t="s">
        <v>948</v>
      </c>
      <c r="AJ68" s="50" t="s">
        <v>50</v>
      </c>
    </row>
    <row r="69" spans="1:36" s="116" customFormat="1" ht="44.25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6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7"/>
        <v>38</v>
      </c>
      <c r="Z69" s="3">
        <v>0</v>
      </c>
      <c r="AA69" s="3">
        <v>0</v>
      </c>
      <c r="AB69" s="15">
        <f t="shared" si="8"/>
        <v>38</v>
      </c>
      <c r="AC69" s="61" t="s">
        <v>937</v>
      </c>
      <c r="AD69" s="62" t="s">
        <v>938</v>
      </c>
      <c r="AE69" s="62" t="s">
        <v>938</v>
      </c>
      <c r="AF69" s="123">
        <v>1.02</v>
      </c>
      <c r="AG69" s="98" t="s">
        <v>31</v>
      </c>
      <c r="AH69" s="24" t="s">
        <v>29</v>
      </c>
      <c r="AI69" s="45" t="s">
        <v>949</v>
      </c>
      <c r="AJ69" s="46" t="s">
        <v>50</v>
      </c>
    </row>
    <row r="70" spans="1:36" s="116" customFormat="1" ht="44.25" customHeight="1" x14ac:dyDescent="0.2">
      <c r="A70" s="7">
        <v>63</v>
      </c>
      <c r="B70" s="69" t="s">
        <v>705</v>
      </c>
      <c r="C70" s="45" t="s">
        <v>740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6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7"/>
        <v>15</v>
      </c>
      <c r="Z70" s="3">
        <v>0</v>
      </c>
      <c r="AA70" s="3">
        <v>0</v>
      </c>
      <c r="AB70" s="15">
        <f t="shared" si="8"/>
        <v>15</v>
      </c>
      <c r="AC70" s="61" t="s">
        <v>939</v>
      </c>
      <c r="AD70" s="62" t="s">
        <v>940</v>
      </c>
      <c r="AE70" s="62" t="s">
        <v>940</v>
      </c>
      <c r="AF70" s="123">
        <v>4.43</v>
      </c>
      <c r="AG70" s="98" t="s">
        <v>31</v>
      </c>
      <c r="AH70" s="24" t="s">
        <v>29</v>
      </c>
      <c r="AI70" s="45" t="s">
        <v>950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6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7"/>
        <v>27</v>
      </c>
      <c r="Z71" s="3">
        <v>0</v>
      </c>
      <c r="AA71" s="3">
        <v>0</v>
      </c>
      <c r="AB71" s="15">
        <f t="shared" si="8"/>
        <v>27</v>
      </c>
      <c r="AC71" s="61" t="s">
        <v>941</v>
      </c>
      <c r="AD71" s="62" t="s">
        <v>942</v>
      </c>
      <c r="AE71" s="62" t="s">
        <v>942</v>
      </c>
      <c r="AF71" s="123">
        <v>3.63</v>
      </c>
      <c r="AG71" s="98" t="s">
        <v>31</v>
      </c>
      <c r="AH71" s="24" t="s">
        <v>29</v>
      </c>
      <c r="AI71" s="45" t="s">
        <v>951</v>
      </c>
      <c r="AJ71" s="46" t="s">
        <v>726</v>
      </c>
    </row>
    <row r="72" spans="1:36" s="116" customFormat="1" ht="39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6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7"/>
        <v>38</v>
      </c>
      <c r="Z72" s="3">
        <v>0</v>
      </c>
      <c r="AA72" s="3">
        <v>0</v>
      </c>
      <c r="AB72" s="15">
        <f t="shared" si="8"/>
        <v>38</v>
      </c>
      <c r="AC72" s="61" t="s">
        <v>943</v>
      </c>
      <c r="AD72" s="62" t="s">
        <v>944</v>
      </c>
      <c r="AE72" s="62" t="s">
        <v>944</v>
      </c>
      <c r="AF72" s="123">
        <v>1.4</v>
      </c>
      <c r="AG72" s="98" t="s">
        <v>31</v>
      </c>
      <c r="AH72" s="24" t="s">
        <v>29</v>
      </c>
      <c r="AI72" s="45" t="s">
        <v>952</v>
      </c>
      <c r="AJ72" s="46" t="s">
        <v>50</v>
      </c>
    </row>
    <row r="73" spans="1:36" s="116" customFormat="1" ht="43.5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6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7"/>
        <v>9</v>
      </c>
      <c r="Z73" s="3">
        <v>0</v>
      </c>
      <c r="AA73" s="3">
        <v>0</v>
      </c>
      <c r="AB73" s="15">
        <f t="shared" si="8"/>
        <v>9</v>
      </c>
      <c r="AC73" s="61" t="s">
        <v>945</v>
      </c>
      <c r="AD73" s="62" t="s">
        <v>946</v>
      </c>
      <c r="AE73" s="62" t="s">
        <v>946</v>
      </c>
      <c r="AF73" s="123">
        <v>4.57</v>
      </c>
      <c r="AG73" s="98" t="s">
        <v>31</v>
      </c>
      <c r="AH73" s="24" t="s">
        <v>29</v>
      </c>
      <c r="AI73" s="131" t="s">
        <v>947</v>
      </c>
      <c r="AJ73" s="46" t="s">
        <v>50</v>
      </c>
    </row>
    <row r="74" spans="1:36" s="6" customFormat="1" ht="13.5" thickBot="1" x14ac:dyDescent="0.25">
      <c r="A74" s="9" t="s">
        <v>33</v>
      </c>
      <c r="B74" s="10"/>
      <c r="C74" s="10"/>
      <c r="D74" s="11"/>
      <c r="E74" s="11"/>
      <c r="F74" s="11"/>
      <c r="G74" s="11"/>
      <c r="H74" s="16"/>
      <c r="I74" s="9"/>
      <c r="J74" s="11"/>
      <c r="K74" s="11"/>
      <c r="L74" s="11"/>
      <c r="M74" s="11"/>
      <c r="N74" s="11"/>
      <c r="O74" s="11"/>
      <c r="P74" s="15">
        <f t="shared" si="0"/>
        <v>0</v>
      </c>
      <c r="Q74" s="9"/>
      <c r="R74" s="11"/>
      <c r="S74" s="11"/>
      <c r="T74" s="11"/>
      <c r="U74" s="11"/>
      <c r="V74" s="11"/>
      <c r="W74" s="11"/>
      <c r="X74" s="11"/>
      <c r="Y74" s="3">
        <f t="shared" si="1"/>
        <v>0</v>
      </c>
      <c r="Z74" s="11"/>
      <c r="AA74" s="11"/>
      <c r="AB74" s="15">
        <f t="shared" si="2"/>
        <v>0</v>
      </c>
      <c r="AC74" s="19"/>
      <c r="AD74" s="12"/>
      <c r="AE74" s="74"/>
      <c r="AF74" s="41"/>
      <c r="AG74" s="21"/>
      <c r="AH74" s="11"/>
      <c r="AI74" s="145"/>
      <c r="AJ74" s="146"/>
    </row>
    <row r="75" spans="1:36" x14ac:dyDescent="0.2">
      <c r="C75" s="112"/>
      <c r="AJ75" s="34"/>
    </row>
    <row r="76" spans="1:36" s="37" customFormat="1" x14ac:dyDescent="0.2">
      <c r="A76" s="36" t="s">
        <v>34</v>
      </c>
      <c r="B76" s="36"/>
      <c r="C76" s="112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76"/>
      <c r="AF76" s="42"/>
      <c r="AG76" s="36"/>
      <c r="AH76" s="36"/>
      <c r="AI76" s="76"/>
    </row>
    <row r="77" spans="1:36" s="35" customFormat="1" x14ac:dyDescent="0.2">
      <c r="A77" s="2">
        <v>1</v>
      </c>
      <c r="B77" s="34" t="s">
        <v>35</v>
      </c>
      <c r="C77" s="11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77"/>
      <c r="AF77" s="43"/>
      <c r="AG77" s="34"/>
      <c r="AH77" s="34"/>
      <c r="AI77" s="77"/>
    </row>
    <row r="78" spans="1:36" s="35" customFormat="1" x14ac:dyDescent="0.2">
      <c r="A78" s="2">
        <v>2</v>
      </c>
      <c r="B78" s="34" t="s">
        <v>36</v>
      </c>
      <c r="C78" s="11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77"/>
      <c r="AF78" s="43"/>
      <c r="AG78" s="34"/>
      <c r="AH78" s="34"/>
      <c r="AI78" s="77"/>
    </row>
    <row r="79" spans="1:36" s="35" customFormat="1" x14ac:dyDescent="0.2">
      <c r="A79" s="2">
        <v>3</v>
      </c>
      <c r="B79" s="34" t="s">
        <v>37</v>
      </c>
      <c r="C79" s="11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77"/>
      <c r="AF79" s="43"/>
      <c r="AG79" s="34"/>
      <c r="AH79" s="34"/>
      <c r="AI79" s="77"/>
    </row>
    <row r="80" spans="1:36" s="35" customFormat="1" x14ac:dyDescent="0.2">
      <c r="A80" s="2">
        <v>4</v>
      </c>
      <c r="B80" s="34" t="s">
        <v>38</v>
      </c>
      <c r="C80" s="11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77"/>
      <c r="AF80" s="43"/>
      <c r="AG80" s="34"/>
      <c r="AH80" s="34"/>
      <c r="AI80" s="77"/>
    </row>
    <row r="81" spans="1:35" s="35" customFormat="1" x14ac:dyDescent="0.2">
      <c r="A81" s="2">
        <v>5</v>
      </c>
      <c r="B81" s="34" t="s">
        <v>41</v>
      </c>
      <c r="C81" s="11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77"/>
      <c r="AF81" s="43"/>
      <c r="AG81" s="34"/>
      <c r="AH81" s="34"/>
      <c r="AI81" s="77"/>
    </row>
    <row r="82" spans="1:35" s="35" customFormat="1" x14ac:dyDescent="0.2">
      <c r="A82" s="2"/>
      <c r="B82" s="34"/>
      <c r="C82" s="11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77"/>
      <c r="AF82" s="43"/>
      <c r="AG82" s="34"/>
      <c r="AH82" s="34"/>
      <c r="AI82" s="77"/>
    </row>
  </sheetData>
  <autoFilter ref="F1:F8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'1 квартал'!Область_печати</vt:lpstr>
      <vt:lpstr>'2 квартал'!Область_печати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2017-09-01T08:14:14Z</dcterms:modified>
</cp:coreProperties>
</file>