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Диспетчер\ОТЧЕТЫ\"/>
    </mc:Choice>
  </mc:AlternateContent>
  <bookViews>
    <workbookView xWindow="0" yWindow="0" windowWidth="20490" windowHeight="7530" tabRatio="820" firstSheet="3" activeTab="12"/>
  </bookViews>
  <sheets>
    <sheet name="январь" sheetId="2" r:id="rId1"/>
    <sheet name="февраль" sheetId="4" r:id="rId2"/>
    <sheet name="март" sheetId="5" r:id="rId3"/>
    <sheet name="1 квартал" sheetId="6" r:id="rId4"/>
    <sheet name="апрель" sheetId="7" r:id="rId5"/>
    <sheet name="май" sheetId="8" r:id="rId6"/>
    <sheet name="июнь" sheetId="9" r:id="rId7"/>
    <sheet name="2 квартал" sheetId="10" r:id="rId8"/>
    <sheet name="июль" sheetId="11" r:id="rId9"/>
    <sheet name="август" sheetId="12" r:id="rId10"/>
    <sheet name="сентябрь" sheetId="14" r:id="rId11"/>
    <sheet name="3 квартал" sheetId="15" r:id="rId12"/>
    <sheet name="октябрь" sheetId="16" r:id="rId13"/>
  </sheets>
  <definedNames>
    <definedName name="_xlnm._FilterDatabase" localSheetId="3" hidden="1">'1 квартал'!$F$1:$F$79</definedName>
    <definedName name="_xlnm._FilterDatabase" localSheetId="7" hidden="1">'2 квартал'!$F$1:$F$104</definedName>
    <definedName name="_xlnm._FilterDatabase" localSheetId="11" hidden="1">'3 квартал'!$F$1:$F$125</definedName>
    <definedName name="_xlnm._FilterDatabase" localSheetId="9" hidden="1">август!$F$1:$F$32</definedName>
    <definedName name="_xlnm._FilterDatabase" localSheetId="4" hidden="1">апрель!$F$1:$F$36</definedName>
    <definedName name="_xlnm._FilterDatabase" localSheetId="8" hidden="1">июль!$F$1:$F$82</definedName>
    <definedName name="_xlnm._FilterDatabase" localSheetId="6" hidden="1">июнь!$F$1:$F$51</definedName>
    <definedName name="_xlnm._FilterDatabase" localSheetId="5" hidden="1">май!$F$1:$F$49</definedName>
    <definedName name="_xlnm._FilterDatabase" localSheetId="2" hidden="1">март!$F$1:$F$47</definedName>
    <definedName name="_xlnm._FilterDatabase" localSheetId="12" hidden="1">октябрь!$F$1:$F$28</definedName>
    <definedName name="_xlnm._FilterDatabase" localSheetId="10" hidden="1">сентябрь!$F$1:$F$43</definedName>
    <definedName name="_xlnm._FilterDatabase" localSheetId="1" hidden="1">февраль!$F$1:$F$32</definedName>
    <definedName name="_xlnm._FilterDatabase" localSheetId="0" hidden="1">январь!$F$1:$F$32</definedName>
    <definedName name="_xlnm.Print_Area" localSheetId="3">'1 квартал'!$A$1:$AJ$79</definedName>
    <definedName name="_xlnm.Print_Area" localSheetId="7">'2 квартал'!$A$1:$AJ$104</definedName>
    <definedName name="_xlnm.Print_Area" localSheetId="11">'3 квартал'!$A$1:$AJ$125</definedName>
    <definedName name="_xlnm.Print_Area" localSheetId="9">август!$A$1:$AJ$32</definedName>
    <definedName name="_xlnm.Print_Area" localSheetId="4">апрель!$A$1:$AJ$36</definedName>
    <definedName name="_xlnm.Print_Area" localSheetId="8">июль!$A$1:$AJ$82</definedName>
    <definedName name="_xlnm.Print_Area" localSheetId="6">июнь!$A$1:$AJ$51</definedName>
    <definedName name="_xlnm.Print_Area" localSheetId="5">май!$A$1:$AJ$49</definedName>
    <definedName name="_xlnm.Print_Area" localSheetId="2">март!$A$1:$AJ$47</definedName>
    <definedName name="_xlnm.Print_Area" localSheetId="12">октябрь!$A$1:$AJ$28</definedName>
    <definedName name="_xlnm.Print_Area" localSheetId="10">сентябрь!$A$1:$AJ$43</definedName>
    <definedName name="_xlnm.Print_Area" localSheetId="1">февраль!$A$1:$AJ$32</definedName>
    <definedName name="_xlnm.Print_Area" localSheetId="0">январь!$A$1:$AJ$32</definedName>
  </definedNames>
  <calcPr calcId="162913"/>
</workbook>
</file>

<file path=xl/calcChain.xml><?xml version="1.0" encoding="utf-8"?>
<calcChain xmlns="http://schemas.openxmlformats.org/spreadsheetml/2006/main">
  <c r="Y20" i="16" l="1"/>
  <c r="AB20" i="16" s="1"/>
  <c r="P20" i="16"/>
  <c r="Y19" i="16"/>
  <c r="AB19" i="16" s="1"/>
  <c r="P19" i="16"/>
  <c r="Y18" i="16"/>
  <c r="AB18" i="16" s="1"/>
  <c r="P18" i="16"/>
  <c r="Y17" i="16"/>
  <c r="AB17" i="16" s="1"/>
  <c r="P17" i="16"/>
  <c r="Y16" i="16"/>
  <c r="AB16" i="16" s="1"/>
  <c r="P16" i="16"/>
  <c r="Y15" i="16"/>
  <c r="AB15" i="16" s="1"/>
  <c r="P15" i="16"/>
  <c r="Y14" i="16"/>
  <c r="AB14" i="16" s="1"/>
  <c r="P14" i="16"/>
  <c r="Y13" i="16"/>
  <c r="AB13" i="16" s="1"/>
  <c r="P13" i="16"/>
  <c r="Y12" i="16"/>
  <c r="AB12" i="16" s="1"/>
  <c r="P12" i="16"/>
  <c r="Y11" i="16"/>
  <c r="AB11" i="16" s="1"/>
  <c r="P11" i="16"/>
  <c r="Y10" i="16"/>
  <c r="AB10" i="16" s="1"/>
  <c r="P10" i="16"/>
  <c r="Y9" i="16"/>
  <c r="AB9" i="16" s="1"/>
  <c r="P9" i="16"/>
  <c r="Y8" i="16"/>
  <c r="AB8" i="16" s="1"/>
  <c r="P8" i="16"/>
  <c r="Y116" i="15" l="1"/>
  <c r="AB116" i="15" s="1"/>
  <c r="P116" i="15"/>
  <c r="Y115" i="15"/>
  <c r="AB115" i="15" s="1"/>
  <c r="P115" i="15"/>
  <c r="Y114" i="15"/>
  <c r="AB114" i="15" s="1"/>
  <c r="P114" i="15"/>
  <c r="AB113" i="15"/>
  <c r="Y113" i="15"/>
  <c r="P113" i="15"/>
  <c r="Y112" i="15"/>
  <c r="AB112" i="15" s="1"/>
  <c r="P112" i="15"/>
  <c r="Y111" i="15"/>
  <c r="AB111" i="15" s="1"/>
  <c r="P111" i="15"/>
  <c r="Y110" i="15"/>
  <c r="AB110" i="15" s="1"/>
  <c r="P110" i="15"/>
  <c r="AB109" i="15"/>
  <c r="Y109" i="15"/>
  <c r="P109" i="15"/>
  <c r="Y108" i="15"/>
  <c r="AB108" i="15" s="1"/>
  <c r="P108" i="15"/>
  <c r="Y107" i="15"/>
  <c r="AB107" i="15" s="1"/>
  <c r="P107" i="15"/>
  <c r="Y106" i="15"/>
  <c r="AB106" i="15" s="1"/>
  <c r="P106" i="15"/>
  <c r="AB105" i="15"/>
  <c r="Y105" i="15"/>
  <c r="P105" i="15"/>
  <c r="Y104" i="15"/>
  <c r="AB104" i="15" s="1"/>
  <c r="P104" i="15"/>
  <c r="Y103" i="15"/>
  <c r="AB103" i="15" s="1"/>
  <c r="P103" i="15"/>
  <c r="Y102" i="15"/>
  <c r="AB102" i="15" s="1"/>
  <c r="P102" i="15"/>
  <c r="AB101" i="15"/>
  <c r="Y101" i="15"/>
  <c r="P101" i="15"/>
  <c r="Y100" i="15"/>
  <c r="AB100" i="15" s="1"/>
  <c r="P100" i="15"/>
  <c r="Y99" i="15"/>
  <c r="AB99" i="15" s="1"/>
  <c r="P99" i="15"/>
  <c r="Y98" i="15"/>
  <c r="AB98" i="15" s="1"/>
  <c r="P98" i="15"/>
  <c r="AB97" i="15"/>
  <c r="Y97" i="15"/>
  <c r="P97" i="15"/>
  <c r="Y96" i="15"/>
  <c r="AB96" i="15" s="1"/>
  <c r="P96" i="15"/>
  <c r="Y95" i="15"/>
  <c r="AB95" i="15" s="1"/>
  <c r="P95" i="15"/>
  <c r="Y94" i="15"/>
  <c r="AB94" i="15" s="1"/>
  <c r="P94" i="15"/>
  <c r="AB93" i="15"/>
  <c r="Y93" i="15"/>
  <c r="P93" i="15"/>
  <c r="Y92" i="15"/>
  <c r="AB92" i="15" s="1"/>
  <c r="P92" i="15"/>
  <c r="Y91" i="15"/>
  <c r="AB91" i="15" s="1"/>
  <c r="P91" i="15"/>
  <c r="Y90" i="15"/>
  <c r="AB90" i="15" s="1"/>
  <c r="P90" i="15"/>
  <c r="Y89" i="15"/>
  <c r="AB89" i="15" s="1"/>
  <c r="P89" i="15"/>
  <c r="AB88" i="15"/>
  <c r="Y88" i="15"/>
  <c r="P88" i="15"/>
  <c r="Y87" i="15"/>
  <c r="AB87" i="15" s="1"/>
  <c r="P87" i="15"/>
  <c r="Y86" i="15"/>
  <c r="AB86" i="15" s="1"/>
  <c r="P86" i="15"/>
  <c r="Y85" i="15"/>
  <c r="AB85" i="15" s="1"/>
  <c r="P85" i="15"/>
  <c r="AB84" i="15"/>
  <c r="Y84" i="15"/>
  <c r="P84" i="15"/>
  <c r="Y83" i="15"/>
  <c r="AB83" i="15" s="1"/>
  <c r="P83" i="15"/>
  <c r="Y82" i="15"/>
  <c r="AB82" i="15" s="1"/>
  <c r="P82" i="15"/>
  <c r="Y81" i="15"/>
  <c r="AB81" i="15" s="1"/>
  <c r="P81" i="15"/>
  <c r="AB80" i="15"/>
  <c r="Y80" i="15"/>
  <c r="P80" i="15"/>
  <c r="Y79" i="15"/>
  <c r="AB79" i="15" s="1"/>
  <c r="P79" i="15"/>
  <c r="Y78" i="15"/>
  <c r="AB78" i="15" s="1"/>
  <c r="P78" i="15"/>
  <c r="Y77" i="15"/>
  <c r="AB77" i="15" s="1"/>
  <c r="P77" i="15"/>
  <c r="AB76" i="15"/>
  <c r="Y76" i="15"/>
  <c r="P76" i="15"/>
  <c r="Y75" i="15"/>
  <c r="AB75" i="15" s="1"/>
  <c r="P75" i="15"/>
  <c r="Y74" i="15"/>
  <c r="AB74" i="15" s="1"/>
  <c r="P74" i="15"/>
  <c r="Y117" i="15"/>
  <c r="AB117" i="15" s="1"/>
  <c r="P117" i="15"/>
  <c r="Y73" i="15"/>
  <c r="AB73" i="15" s="1"/>
  <c r="P73" i="15"/>
  <c r="Y72" i="15"/>
  <c r="AB72" i="15" s="1"/>
  <c r="P72" i="15"/>
  <c r="AB71" i="15"/>
  <c r="Y71" i="15"/>
  <c r="P71" i="15"/>
  <c r="Y70" i="15"/>
  <c r="AB70" i="15" s="1"/>
  <c r="P70" i="15"/>
  <c r="Y69" i="15"/>
  <c r="AB69" i="15" s="1"/>
  <c r="P69" i="15"/>
  <c r="Y68" i="15"/>
  <c r="AB68" i="15" s="1"/>
  <c r="P68" i="15"/>
  <c r="Y67" i="15"/>
  <c r="AB67" i="15" s="1"/>
  <c r="P67" i="15"/>
  <c r="Y66" i="15"/>
  <c r="AB66" i="15" s="1"/>
  <c r="P66" i="15"/>
  <c r="Y65" i="15"/>
  <c r="AB65" i="15" s="1"/>
  <c r="P65" i="15"/>
  <c r="Y64" i="15"/>
  <c r="AB64" i="15" s="1"/>
  <c r="P64" i="15"/>
  <c r="AB63" i="15"/>
  <c r="Y63" i="15"/>
  <c r="P63" i="15"/>
  <c r="Y62" i="15"/>
  <c r="AB62" i="15" s="1"/>
  <c r="P62" i="15"/>
  <c r="Y61" i="15"/>
  <c r="AB61" i="15" s="1"/>
  <c r="P61" i="15"/>
  <c r="Y60" i="15"/>
  <c r="AB60" i="15" s="1"/>
  <c r="P60" i="15"/>
  <c r="Y59" i="15"/>
  <c r="AB59" i="15" s="1"/>
  <c r="P59" i="15"/>
  <c r="Y58" i="15"/>
  <c r="AB58" i="15" s="1"/>
  <c r="P58" i="15"/>
  <c r="Y57" i="15"/>
  <c r="AB57" i="15" s="1"/>
  <c r="P57" i="15"/>
  <c r="Y56" i="15"/>
  <c r="AB56" i="15" s="1"/>
  <c r="P56" i="15"/>
  <c r="AB55" i="15"/>
  <c r="Y55" i="15"/>
  <c r="P55" i="15"/>
  <c r="Y54" i="15"/>
  <c r="AB54" i="15" s="1"/>
  <c r="P54" i="15"/>
  <c r="Y53" i="15"/>
  <c r="AB53" i="15" s="1"/>
  <c r="P53" i="15"/>
  <c r="Y52" i="15"/>
  <c r="AB52" i="15" s="1"/>
  <c r="P52" i="15"/>
  <c r="Y51" i="15"/>
  <c r="AB51" i="15" s="1"/>
  <c r="P51" i="15"/>
  <c r="Y50" i="15"/>
  <c r="AB50" i="15" s="1"/>
  <c r="P50" i="15"/>
  <c r="Y49" i="15"/>
  <c r="AB49" i="15" s="1"/>
  <c r="P49" i="15"/>
  <c r="Y48" i="15"/>
  <c r="AB48" i="15" s="1"/>
  <c r="P48" i="15"/>
  <c r="AB47" i="15"/>
  <c r="Y47" i="15"/>
  <c r="P47" i="15"/>
  <c r="Y46" i="15"/>
  <c r="AB46" i="15" s="1"/>
  <c r="P46" i="15"/>
  <c r="Y45" i="15"/>
  <c r="AB45" i="15" s="1"/>
  <c r="P45" i="15"/>
  <c r="Y44" i="15"/>
  <c r="AB44" i="15" s="1"/>
  <c r="P44" i="15"/>
  <c r="Y43" i="15"/>
  <c r="AB43" i="15" s="1"/>
  <c r="P43" i="15"/>
  <c r="Y42" i="15"/>
  <c r="AB42" i="15" s="1"/>
  <c r="P42" i="15"/>
  <c r="Y41" i="15"/>
  <c r="AB41" i="15" s="1"/>
  <c r="P41" i="15"/>
  <c r="Y40" i="15"/>
  <c r="AB40" i="15" s="1"/>
  <c r="P40" i="15"/>
  <c r="AB39" i="15"/>
  <c r="Y39" i="15"/>
  <c r="P39" i="15"/>
  <c r="Y38" i="15"/>
  <c r="AB38" i="15" s="1"/>
  <c r="P38" i="15"/>
  <c r="Y37" i="15"/>
  <c r="AB37" i="15" s="1"/>
  <c r="P37" i="15"/>
  <c r="Y36" i="15"/>
  <c r="AB36" i="15" s="1"/>
  <c r="P36" i="15"/>
  <c r="Y35" i="15"/>
  <c r="AB35" i="15" s="1"/>
  <c r="P35" i="15"/>
  <c r="Y34" i="15"/>
  <c r="AB34" i="15" s="1"/>
  <c r="P34" i="15"/>
  <c r="Y33" i="15"/>
  <c r="AB33" i="15" s="1"/>
  <c r="P33" i="15"/>
  <c r="Y32" i="15"/>
  <c r="AB32" i="15" s="1"/>
  <c r="P32" i="15"/>
  <c r="AB31" i="15"/>
  <c r="Y31" i="15"/>
  <c r="P31" i="15"/>
  <c r="Y30" i="15"/>
  <c r="AB30" i="15" s="1"/>
  <c r="P30" i="15"/>
  <c r="Y29" i="15"/>
  <c r="AB29" i="15" s="1"/>
  <c r="P29" i="15"/>
  <c r="Y28" i="15"/>
  <c r="AB28" i="15" s="1"/>
  <c r="P28" i="15"/>
  <c r="Y27" i="15"/>
  <c r="AB27" i="15" s="1"/>
  <c r="P27" i="15"/>
  <c r="Y26" i="15"/>
  <c r="AB26" i="15" s="1"/>
  <c r="P26" i="15"/>
  <c r="Y25" i="15"/>
  <c r="AB25" i="15" s="1"/>
  <c r="P25" i="15"/>
  <c r="Y24" i="15"/>
  <c r="AB24" i="15" s="1"/>
  <c r="P24" i="15"/>
  <c r="AB23" i="15"/>
  <c r="Y23" i="15"/>
  <c r="P23" i="15"/>
  <c r="Y22" i="15"/>
  <c r="AB22" i="15" s="1"/>
  <c r="P22" i="15"/>
  <c r="Y21" i="15"/>
  <c r="AB21" i="15" s="1"/>
  <c r="P21" i="15"/>
  <c r="Y20" i="15"/>
  <c r="AB20" i="15" s="1"/>
  <c r="P20" i="15"/>
  <c r="Y19" i="15"/>
  <c r="AB19" i="15" s="1"/>
  <c r="P19" i="15"/>
  <c r="Y18" i="15"/>
  <c r="AB18" i="15" s="1"/>
  <c r="P18" i="15"/>
  <c r="Y17" i="15"/>
  <c r="AB17" i="15" s="1"/>
  <c r="P17" i="15"/>
  <c r="Y16" i="15"/>
  <c r="AB16" i="15" s="1"/>
  <c r="P16" i="15"/>
  <c r="AB15" i="15"/>
  <c r="Y15" i="15"/>
  <c r="P15" i="15"/>
  <c r="Y14" i="15"/>
  <c r="AB14" i="15" s="1"/>
  <c r="P14" i="15"/>
  <c r="Y13" i="15"/>
  <c r="AB13" i="15" s="1"/>
  <c r="P13" i="15"/>
  <c r="Y12" i="15"/>
  <c r="AB12" i="15" s="1"/>
  <c r="P12" i="15"/>
  <c r="Y11" i="15"/>
  <c r="AB11" i="15" s="1"/>
  <c r="P11" i="15"/>
  <c r="Y10" i="15"/>
  <c r="AB10" i="15" s="1"/>
  <c r="P10" i="15"/>
  <c r="Y9" i="15"/>
  <c r="AB9" i="15" s="1"/>
  <c r="P9" i="15"/>
  <c r="Y8" i="15"/>
  <c r="AB8" i="15" s="1"/>
  <c r="P8" i="15"/>
  <c r="Y33" i="14" l="1"/>
  <c r="AB33" i="14"/>
  <c r="Y34" i="14"/>
  <c r="AB34" i="14"/>
  <c r="P33" i="14"/>
  <c r="P34" i="14"/>
  <c r="P25" i="14"/>
  <c r="Y25" i="14"/>
  <c r="AB25" i="14" s="1"/>
  <c r="P26" i="14"/>
  <c r="Y26" i="14"/>
  <c r="AB26" i="14" s="1"/>
  <c r="P27" i="14"/>
  <c r="Y27" i="14"/>
  <c r="AB27" i="14" s="1"/>
  <c r="P28" i="14"/>
  <c r="Y28" i="14"/>
  <c r="AB28" i="14" s="1"/>
  <c r="P29" i="14"/>
  <c r="Y29" i="14"/>
  <c r="AB29" i="14" s="1"/>
  <c r="Y16" i="14"/>
  <c r="AB16" i="14" s="1"/>
  <c r="Y17" i="14"/>
  <c r="AB17" i="14" s="1"/>
  <c r="Y18" i="14"/>
  <c r="AB18" i="14" s="1"/>
  <c r="Y19" i="14"/>
  <c r="AB19" i="14" s="1"/>
  <c r="Y20" i="14"/>
  <c r="AB20" i="14" s="1"/>
  <c r="Y21" i="14"/>
  <c r="AB21" i="14" s="1"/>
  <c r="Y22" i="14"/>
  <c r="AB22" i="14" s="1"/>
  <c r="P16" i="14"/>
  <c r="P17" i="14"/>
  <c r="P18" i="14"/>
  <c r="P19" i="14"/>
  <c r="P20" i="14"/>
  <c r="P21" i="14"/>
  <c r="P22" i="14"/>
  <c r="Y35" i="14"/>
  <c r="AB35" i="14" s="1"/>
  <c r="P35" i="14"/>
  <c r="Y32" i="14"/>
  <c r="AB32" i="14" s="1"/>
  <c r="P32" i="14"/>
  <c r="Y31" i="14"/>
  <c r="AB31" i="14" s="1"/>
  <c r="P31" i="14"/>
  <c r="Y30" i="14"/>
  <c r="AB30" i="14" s="1"/>
  <c r="P30" i="14"/>
  <c r="Y24" i="14"/>
  <c r="AB24" i="14" s="1"/>
  <c r="P24" i="14"/>
  <c r="Y23" i="14"/>
  <c r="AB23" i="14" s="1"/>
  <c r="P23" i="14"/>
  <c r="Y15" i="14"/>
  <c r="AB15" i="14" s="1"/>
  <c r="P15" i="14"/>
  <c r="Y14" i="14"/>
  <c r="AB14" i="14" s="1"/>
  <c r="P14" i="14"/>
  <c r="Y13" i="14"/>
  <c r="AB13" i="14" s="1"/>
  <c r="P13" i="14"/>
  <c r="Y12" i="14"/>
  <c r="AB12" i="14" s="1"/>
  <c r="P12" i="14"/>
  <c r="Y11" i="14"/>
  <c r="AB11" i="14" s="1"/>
  <c r="P11" i="14"/>
  <c r="Y10" i="14"/>
  <c r="AB10" i="14" s="1"/>
  <c r="P10" i="14"/>
  <c r="Y9" i="14"/>
  <c r="AB9" i="14" s="1"/>
  <c r="P9" i="14"/>
  <c r="Y8" i="14"/>
  <c r="AB8" i="14" s="1"/>
  <c r="P8" i="14"/>
  <c r="P9" i="12" l="1"/>
  <c r="Y9" i="12"/>
  <c r="AB9" i="12" s="1"/>
  <c r="P10" i="12"/>
  <c r="Y10" i="12"/>
  <c r="AB10" i="12" s="1"/>
  <c r="P11" i="12"/>
  <c r="Y11" i="12"/>
  <c r="AB11" i="12" s="1"/>
  <c r="P12" i="12"/>
  <c r="Y12" i="12"/>
  <c r="AB12" i="12" s="1"/>
  <c r="P13" i="12"/>
  <c r="Y13" i="12"/>
  <c r="AB13" i="12" s="1"/>
  <c r="P14" i="12"/>
  <c r="Y14" i="12"/>
  <c r="AB14" i="12" s="1"/>
  <c r="P15" i="12"/>
  <c r="Y15" i="12"/>
  <c r="AB15" i="12" s="1"/>
  <c r="P16" i="12"/>
  <c r="Y16" i="12"/>
  <c r="AB16" i="12" s="1"/>
  <c r="P17" i="12"/>
  <c r="Y17" i="12"/>
  <c r="AB17" i="12" s="1"/>
  <c r="P18" i="12"/>
  <c r="Y18" i="12"/>
  <c r="AB18" i="12" s="1"/>
  <c r="P19" i="12"/>
  <c r="Y19" i="12"/>
  <c r="AB19" i="12" s="1"/>
  <c r="P20" i="12"/>
  <c r="Y20" i="12"/>
  <c r="AB20" i="12" s="1"/>
  <c r="P21" i="12"/>
  <c r="Y21" i="12"/>
  <c r="AB21" i="12" s="1"/>
  <c r="P22" i="12"/>
  <c r="Y22" i="12"/>
  <c r="AB22" i="12" s="1"/>
  <c r="P23" i="12"/>
  <c r="Y23" i="12"/>
  <c r="AB23" i="12" s="1"/>
  <c r="Y24" i="12"/>
  <c r="AB24" i="12" s="1"/>
  <c r="P24" i="12"/>
  <c r="Y8" i="12"/>
  <c r="AB8" i="12" s="1"/>
  <c r="P8" i="12"/>
  <c r="Y73" i="11" l="1"/>
  <c r="AB73" i="11" s="1"/>
  <c r="P73" i="11"/>
  <c r="P68" i="11" l="1"/>
  <c r="Y68" i="11"/>
  <c r="AB68" i="11" s="1"/>
  <c r="P69" i="11"/>
  <c r="Y69" i="11"/>
  <c r="AB69" i="11" s="1"/>
  <c r="P70" i="11"/>
  <c r="Y70" i="11"/>
  <c r="AB70" i="11" s="1"/>
  <c r="P71" i="11"/>
  <c r="Y71" i="11"/>
  <c r="AB71" i="11" s="1"/>
  <c r="P72" i="11"/>
  <c r="Y72" i="11"/>
  <c r="AB72" i="11" s="1"/>
  <c r="P74" i="11"/>
  <c r="Y74" i="11"/>
  <c r="AB74" i="11" s="1"/>
  <c r="Y43" i="11"/>
  <c r="AB43" i="11" s="1"/>
  <c r="Y44" i="11"/>
  <c r="AB44" i="11" s="1"/>
  <c r="Y45" i="11"/>
  <c r="AB45" i="11" s="1"/>
  <c r="Y46" i="11"/>
  <c r="AB46" i="11" s="1"/>
  <c r="Y47" i="11"/>
  <c r="AB47" i="11" s="1"/>
  <c r="Y48" i="11"/>
  <c r="AB48" i="11" s="1"/>
  <c r="Y49" i="11"/>
  <c r="AB49" i="11" s="1"/>
  <c r="Y50" i="11"/>
  <c r="AB50" i="11" s="1"/>
  <c r="Y51" i="11"/>
  <c r="AB51" i="11" s="1"/>
  <c r="Y52" i="11"/>
  <c r="AB52" i="11" s="1"/>
  <c r="Y53" i="11"/>
  <c r="AB53" i="11" s="1"/>
  <c r="Y54" i="11"/>
  <c r="AB54" i="11" s="1"/>
  <c r="Y55" i="11"/>
  <c r="AB55" i="11" s="1"/>
  <c r="Y56" i="11"/>
  <c r="AB56" i="11" s="1"/>
  <c r="Y57" i="11"/>
  <c r="AB57" i="11" s="1"/>
  <c r="Y58" i="11"/>
  <c r="AB58" i="11" s="1"/>
  <c r="Y59" i="11"/>
  <c r="AB59" i="11" s="1"/>
  <c r="Y60" i="11"/>
  <c r="AB60" i="11" s="1"/>
  <c r="Y61" i="11"/>
  <c r="AB61" i="11" s="1"/>
  <c r="Y62" i="11"/>
  <c r="AB62" i="11" s="1"/>
  <c r="Y63" i="11"/>
  <c r="AB63" i="11" s="1"/>
  <c r="Y64" i="11"/>
  <c r="AB64" i="11" s="1"/>
  <c r="Y65" i="11"/>
  <c r="AB65" i="11" s="1"/>
  <c r="Y66" i="11"/>
  <c r="AB66" i="11" s="1"/>
  <c r="Y67" i="11"/>
  <c r="AB67" i="11" s="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42" i="11"/>
  <c r="Y42" i="11"/>
  <c r="AB42" i="11" s="1"/>
  <c r="Y41" i="11"/>
  <c r="AB41" i="11" s="1"/>
  <c r="P41" i="11"/>
  <c r="Y40" i="11"/>
  <c r="AB40" i="11" s="1"/>
  <c r="P40" i="11"/>
  <c r="Y39" i="11"/>
  <c r="AB39" i="11" s="1"/>
  <c r="P39" i="11"/>
  <c r="Y38" i="11"/>
  <c r="AB38" i="11" s="1"/>
  <c r="P38" i="11"/>
  <c r="Y37" i="11"/>
  <c r="AB37" i="11" s="1"/>
  <c r="P37" i="11"/>
  <c r="Y36" i="11"/>
  <c r="AB36" i="11" s="1"/>
  <c r="P36" i="11"/>
  <c r="Y35" i="11"/>
  <c r="AB35" i="11" s="1"/>
  <c r="P35" i="11"/>
  <c r="Y34" i="11"/>
  <c r="AB34" i="11" s="1"/>
  <c r="P34" i="11"/>
  <c r="Y33" i="11"/>
  <c r="AB33" i="11" s="1"/>
  <c r="P33" i="11"/>
  <c r="Y32" i="11"/>
  <c r="AB32" i="11" s="1"/>
  <c r="P32" i="11"/>
  <c r="Y31" i="11"/>
  <c r="AB31" i="11" s="1"/>
  <c r="P31" i="11"/>
  <c r="Y30" i="11"/>
  <c r="AB30" i="11" s="1"/>
  <c r="P30" i="11"/>
  <c r="Y29" i="11"/>
  <c r="AB29" i="11" s="1"/>
  <c r="P29" i="11"/>
  <c r="Y28" i="11"/>
  <c r="AB28" i="11" s="1"/>
  <c r="P28" i="11"/>
  <c r="Y27" i="11"/>
  <c r="AB27" i="11" s="1"/>
  <c r="P27" i="11"/>
  <c r="Y26" i="11"/>
  <c r="AB26" i="11" s="1"/>
  <c r="P26" i="11"/>
  <c r="Y25" i="11"/>
  <c r="AB25" i="11" s="1"/>
  <c r="P25" i="11"/>
  <c r="Y24" i="11"/>
  <c r="AB24" i="11" s="1"/>
  <c r="P24" i="11"/>
  <c r="Y23" i="11"/>
  <c r="AB23" i="11" s="1"/>
  <c r="P23" i="11"/>
  <c r="Y22" i="11"/>
  <c r="AB22" i="11" s="1"/>
  <c r="P22" i="11"/>
  <c r="Y21" i="11"/>
  <c r="AB21" i="11" s="1"/>
  <c r="P21" i="11"/>
  <c r="Y20" i="11"/>
  <c r="AB20" i="11" s="1"/>
  <c r="P20" i="11"/>
  <c r="Y19" i="11"/>
  <c r="AB19" i="11" s="1"/>
  <c r="P19" i="11"/>
  <c r="Y18" i="11"/>
  <c r="AB18" i="11" s="1"/>
  <c r="P18" i="11"/>
  <c r="Y17" i="11"/>
  <c r="AB17" i="11" s="1"/>
  <c r="P17" i="11"/>
  <c r="Y16" i="11"/>
  <c r="AB16" i="11" s="1"/>
  <c r="P16" i="11"/>
  <c r="Y15" i="11"/>
  <c r="AB15" i="11" s="1"/>
  <c r="P15" i="11"/>
  <c r="Y14" i="11"/>
  <c r="AB14" i="11" s="1"/>
  <c r="P14" i="11"/>
  <c r="Y13" i="11"/>
  <c r="AB13" i="11" s="1"/>
  <c r="P13" i="11"/>
  <c r="Y12" i="11"/>
  <c r="AB12" i="11" s="1"/>
  <c r="P12" i="11"/>
  <c r="Y11" i="11"/>
  <c r="AB11" i="11" s="1"/>
  <c r="P11" i="11"/>
  <c r="Y10" i="11"/>
  <c r="AB10" i="11" s="1"/>
  <c r="P10" i="11"/>
  <c r="Y9" i="11"/>
  <c r="AB9" i="11" s="1"/>
  <c r="P9" i="11"/>
  <c r="Y8" i="11"/>
  <c r="AB8" i="11" s="1"/>
  <c r="P8" i="11"/>
  <c r="Y95" i="10" l="1"/>
  <c r="AB95" i="10" s="1"/>
  <c r="P95" i="10"/>
  <c r="Y94" i="10"/>
  <c r="AB94" i="10" s="1"/>
  <c r="P94" i="10"/>
  <c r="Y93" i="10"/>
  <c r="AB93" i="10" s="1"/>
  <c r="P93" i="10"/>
  <c r="Y92" i="10"/>
  <c r="AB92" i="10" s="1"/>
  <c r="P92" i="10"/>
  <c r="Y91" i="10"/>
  <c r="AB91" i="10" s="1"/>
  <c r="P91" i="10"/>
  <c r="Y90" i="10"/>
  <c r="AB90" i="10" s="1"/>
  <c r="P90" i="10"/>
  <c r="Y89" i="10"/>
  <c r="AB89" i="10" s="1"/>
  <c r="P89" i="10"/>
  <c r="AB88" i="10"/>
  <c r="Y88" i="10"/>
  <c r="P88" i="10"/>
  <c r="Y87" i="10"/>
  <c r="AB87" i="10" s="1"/>
  <c r="P87" i="10"/>
  <c r="Y86" i="10"/>
  <c r="AB86" i="10" s="1"/>
  <c r="P86" i="10"/>
  <c r="Y85" i="10"/>
  <c r="AB85" i="10" s="1"/>
  <c r="P85" i="10"/>
  <c r="Y84" i="10"/>
  <c r="AB84" i="10" s="1"/>
  <c r="P84" i="10"/>
  <c r="Y83" i="10"/>
  <c r="AB83" i="10" s="1"/>
  <c r="P83" i="10"/>
  <c r="Y82" i="10"/>
  <c r="AB82" i="10" s="1"/>
  <c r="P82" i="10"/>
  <c r="Y81" i="10"/>
  <c r="AB81" i="10" s="1"/>
  <c r="P81" i="10"/>
  <c r="AB80" i="10"/>
  <c r="Y80" i="10"/>
  <c r="P80" i="10"/>
  <c r="Y79" i="10"/>
  <c r="AB79" i="10" s="1"/>
  <c r="P79" i="10"/>
  <c r="Y78" i="10"/>
  <c r="AB78" i="10" s="1"/>
  <c r="P78" i="10"/>
  <c r="Y77" i="10"/>
  <c r="AB77" i="10" s="1"/>
  <c r="P77" i="10"/>
  <c r="Y76" i="10"/>
  <c r="AB76" i="10" s="1"/>
  <c r="P76" i="10"/>
  <c r="Y75" i="10"/>
  <c r="AB75" i="10" s="1"/>
  <c r="P75" i="10"/>
  <c r="Y74" i="10"/>
  <c r="AB74" i="10" s="1"/>
  <c r="P74" i="10"/>
  <c r="Y73" i="10"/>
  <c r="AB73" i="10" s="1"/>
  <c r="P73" i="10"/>
  <c r="AB72" i="10"/>
  <c r="Y72" i="10"/>
  <c r="P72" i="10"/>
  <c r="Y71" i="10"/>
  <c r="AB71" i="10" s="1"/>
  <c r="P71" i="10"/>
  <c r="Y70" i="10"/>
  <c r="AB70" i="10" s="1"/>
  <c r="P70" i="10"/>
  <c r="Y69" i="10"/>
  <c r="AB69" i="10" s="1"/>
  <c r="P69" i="10"/>
  <c r="Y68" i="10"/>
  <c r="AB68" i="10" s="1"/>
  <c r="P68" i="10"/>
  <c r="Y67" i="10"/>
  <c r="AB67" i="10" s="1"/>
  <c r="P67" i="10"/>
  <c r="Y66" i="10"/>
  <c r="AB66" i="10" s="1"/>
  <c r="P66" i="10"/>
  <c r="Y65" i="10"/>
  <c r="AB65" i="10" s="1"/>
  <c r="P65" i="10"/>
  <c r="AB64" i="10"/>
  <c r="Y64" i="10"/>
  <c r="P64" i="10"/>
  <c r="Y63" i="10"/>
  <c r="AB63" i="10" s="1"/>
  <c r="P63" i="10"/>
  <c r="Y62" i="10"/>
  <c r="AB62" i="10" s="1"/>
  <c r="P62" i="10"/>
  <c r="Y61" i="10"/>
  <c r="AB61" i="10" s="1"/>
  <c r="P61" i="10"/>
  <c r="Y60" i="10"/>
  <c r="AB60" i="10" s="1"/>
  <c r="P60" i="10"/>
  <c r="Y59" i="10"/>
  <c r="AB59" i="10" s="1"/>
  <c r="P59" i="10"/>
  <c r="Y58" i="10"/>
  <c r="AB58" i="10" s="1"/>
  <c r="P58" i="10"/>
  <c r="Y57" i="10"/>
  <c r="AB57" i="10" s="1"/>
  <c r="P57" i="10"/>
  <c r="Y56" i="10"/>
  <c r="AB56" i="10" s="1"/>
  <c r="P56" i="10"/>
  <c r="Y55" i="10"/>
  <c r="AB55" i="10" s="1"/>
  <c r="P55" i="10"/>
  <c r="AB54" i="10"/>
  <c r="Y54" i="10"/>
  <c r="P54" i="10"/>
  <c r="Y53" i="10"/>
  <c r="AB53" i="10" s="1"/>
  <c r="P53" i="10"/>
  <c r="Y52" i="10"/>
  <c r="AB52" i="10" s="1"/>
  <c r="P52" i="10"/>
  <c r="Y51" i="10"/>
  <c r="AB51" i="10" s="1"/>
  <c r="P51" i="10"/>
  <c r="Y50" i="10"/>
  <c r="AB50" i="10" s="1"/>
  <c r="P50" i="10"/>
  <c r="Y49" i="10"/>
  <c r="AB49" i="10" s="1"/>
  <c r="P49" i="10"/>
  <c r="Y48" i="10"/>
  <c r="AB48" i="10" s="1"/>
  <c r="P48" i="10"/>
  <c r="Y47" i="10"/>
  <c r="AB47" i="10" s="1"/>
  <c r="P47" i="10"/>
  <c r="Y46" i="10"/>
  <c r="AB46" i="10" s="1"/>
  <c r="P46" i="10"/>
  <c r="Y45" i="10"/>
  <c r="AB45" i="10" s="1"/>
  <c r="P45" i="10"/>
  <c r="Y44" i="10"/>
  <c r="AB44" i="10" s="1"/>
  <c r="P44" i="10"/>
  <c r="Y43" i="10"/>
  <c r="AB43" i="10" s="1"/>
  <c r="P43" i="10"/>
  <c r="Y42" i="10"/>
  <c r="AB42" i="10" s="1"/>
  <c r="P42" i="10"/>
  <c r="Y41" i="10"/>
  <c r="AB41" i="10" s="1"/>
  <c r="P41" i="10"/>
  <c r="Y40" i="10"/>
  <c r="AB40" i="10" s="1"/>
  <c r="P40" i="10"/>
  <c r="Y39" i="10"/>
  <c r="AB39" i="10" s="1"/>
  <c r="P39" i="10"/>
  <c r="Y38" i="10"/>
  <c r="AB38" i="10" s="1"/>
  <c r="P38" i="10"/>
  <c r="Y37" i="10"/>
  <c r="AB37" i="10" s="1"/>
  <c r="P37" i="10"/>
  <c r="Y36" i="10"/>
  <c r="AB36" i="10" s="1"/>
  <c r="P36" i="10"/>
  <c r="Y35" i="10"/>
  <c r="AB35" i="10" s="1"/>
  <c r="P35" i="10"/>
  <c r="Y34" i="10"/>
  <c r="AB34" i="10" s="1"/>
  <c r="P34" i="10"/>
  <c r="Y33" i="10"/>
  <c r="AB33" i="10" s="1"/>
  <c r="P33" i="10"/>
  <c r="Y32" i="10"/>
  <c r="AB32" i="10" s="1"/>
  <c r="P32" i="10"/>
  <c r="Y31" i="10"/>
  <c r="AB31" i="10" s="1"/>
  <c r="P31" i="10"/>
  <c r="Y30" i="10"/>
  <c r="AB30" i="10" s="1"/>
  <c r="P30" i="10"/>
  <c r="Y29" i="10"/>
  <c r="AB29" i="10" s="1"/>
  <c r="P29" i="10"/>
  <c r="Y28" i="10"/>
  <c r="AB28" i="10" s="1"/>
  <c r="P28" i="10"/>
  <c r="Y27" i="10"/>
  <c r="AB27" i="10" s="1"/>
  <c r="P27" i="10"/>
  <c r="Y26" i="10"/>
  <c r="AB26" i="10" s="1"/>
  <c r="P26" i="10"/>
  <c r="AB25" i="10"/>
  <c r="Y25" i="10"/>
  <c r="P25" i="10"/>
  <c r="Y24" i="10"/>
  <c r="AB24" i="10" s="1"/>
  <c r="P24" i="10"/>
  <c r="Y23" i="10"/>
  <c r="AB23" i="10" s="1"/>
  <c r="P23" i="10"/>
  <c r="Y22" i="10"/>
  <c r="AB22" i="10" s="1"/>
  <c r="P22" i="10"/>
  <c r="Y21" i="10"/>
  <c r="AB21" i="10" s="1"/>
  <c r="P21" i="10"/>
  <c r="Y20" i="10"/>
  <c r="AB20" i="10" s="1"/>
  <c r="P20" i="10"/>
  <c r="Y19" i="10"/>
  <c r="AB19" i="10" s="1"/>
  <c r="P19" i="10"/>
  <c r="Y18" i="10"/>
  <c r="AB18" i="10" s="1"/>
  <c r="P18" i="10"/>
  <c r="Y17" i="10"/>
  <c r="AB17" i="10" s="1"/>
  <c r="P17" i="10"/>
  <c r="Y16" i="10"/>
  <c r="AB16" i="10" s="1"/>
  <c r="P16" i="10"/>
  <c r="Y15" i="10"/>
  <c r="AB15" i="10" s="1"/>
  <c r="P15" i="10"/>
  <c r="Y14" i="10"/>
  <c r="AB14" i="10" s="1"/>
  <c r="P14" i="10"/>
  <c r="Y13" i="10"/>
  <c r="AB13" i="10" s="1"/>
  <c r="P13" i="10"/>
  <c r="Y12" i="10"/>
  <c r="AB12" i="10" s="1"/>
  <c r="P12" i="10"/>
  <c r="Y11" i="10"/>
  <c r="AB11" i="10" s="1"/>
  <c r="P11" i="10"/>
  <c r="Y10" i="10"/>
  <c r="AB10" i="10" s="1"/>
  <c r="P10" i="10"/>
  <c r="AB9" i="10"/>
  <c r="Y9" i="10"/>
  <c r="P9" i="10"/>
  <c r="Y8" i="10"/>
  <c r="AB8" i="10" s="1"/>
  <c r="P8" i="10"/>
  <c r="Y40" i="9" l="1"/>
  <c r="AB40" i="9" s="1"/>
  <c r="Y41" i="9"/>
  <c r="AB41" i="9" s="1"/>
  <c r="Y42" i="9"/>
  <c r="AB42" i="9" s="1"/>
  <c r="Y43" i="9"/>
  <c r="AB43" i="9" s="1"/>
  <c r="P40" i="9"/>
  <c r="P41" i="9"/>
  <c r="P42" i="9"/>
  <c r="P43" i="9"/>
  <c r="Y8" i="9"/>
  <c r="AB8" i="9" s="1"/>
  <c r="Y9" i="9"/>
  <c r="AB9" i="9" s="1"/>
  <c r="Y10" i="9"/>
  <c r="AB10" i="9" s="1"/>
  <c r="Y11" i="9"/>
  <c r="AB11" i="9" s="1"/>
  <c r="Y12" i="9"/>
  <c r="AB12" i="9" s="1"/>
  <c r="Y13" i="9"/>
  <c r="AB13" i="9" s="1"/>
  <c r="Y14" i="9"/>
  <c r="AB14" i="9" s="1"/>
  <c r="Y15" i="9"/>
  <c r="AB15" i="9" s="1"/>
  <c r="Y16" i="9"/>
  <c r="AB16" i="9" s="1"/>
  <c r="Y17" i="9"/>
  <c r="AB17" i="9" s="1"/>
  <c r="Y18" i="9"/>
  <c r="AB18" i="9" s="1"/>
  <c r="Y19" i="9"/>
  <c r="AB19" i="9" s="1"/>
  <c r="Y20" i="9"/>
  <c r="AB20" i="9" s="1"/>
  <c r="Y21" i="9"/>
  <c r="AB21" i="9" s="1"/>
  <c r="Y22" i="9"/>
  <c r="AB22" i="9" s="1"/>
  <c r="Y23" i="9"/>
  <c r="AB23" i="9" s="1"/>
  <c r="Y24" i="9"/>
  <c r="AB24" i="9" s="1"/>
  <c r="Y25" i="9"/>
  <c r="AB25" i="9" s="1"/>
  <c r="Y26" i="9"/>
  <c r="AB26" i="9" s="1"/>
  <c r="Y27" i="9"/>
  <c r="AB27" i="9" s="1"/>
  <c r="Y28" i="9"/>
  <c r="AB28" i="9" s="1"/>
  <c r="Y29" i="9"/>
  <c r="AB29" i="9" s="1"/>
  <c r="Y30" i="9"/>
  <c r="AB30" i="9" s="1"/>
  <c r="Y31" i="9"/>
  <c r="AB31" i="9" s="1"/>
  <c r="Y32" i="9"/>
  <c r="AB32" i="9" s="1"/>
  <c r="Y33" i="9"/>
  <c r="AB33" i="9" s="1"/>
  <c r="Y34" i="9"/>
  <c r="AB34" i="9" s="1"/>
  <c r="Y35" i="9"/>
  <c r="AB35" i="9" s="1"/>
  <c r="Y36" i="9"/>
  <c r="AB36" i="9" s="1"/>
  <c r="Y37" i="9"/>
  <c r="AB37" i="9" s="1"/>
  <c r="Y38" i="9"/>
  <c r="AB38" i="9" s="1"/>
  <c r="Y39" i="9"/>
  <c r="AB39" i="9" s="1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Y41" i="8" l="1"/>
  <c r="AB41" i="8" s="1"/>
  <c r="P41" i="8"/>
  <c r="Y29" i="8" l="1"/>
  <c r="AB29" i="8" s="1"/>
  <c r="Y30" i="8"/>
  <c r="AB30" i="8" s="1"/>
  <c r="Y31" i="8"/>
  <c r="AB31" i="8" s="1"/>
  <c r="Y32" i="8"/>
  <c r="AB32" i="8" s="1"/>
  <c r="Y33" i="8"/>
  <c r="AB33" i="8" s="1"/>
  <c r="Y34" i="8"/>
  <c r="AB34" i="8" s="1"/>
  <c r="Y35" i="8"/>
  <c r="AB35" i="8" s="1"/>
  <c r="Y36" i="8"/>
  <c r="AB36" i="8" s="1"/>
  <c r="Y37" i="8"/>
  <c r="AB37" i="8" s="1"/>
  <c r="Y38" i="8"/>
  <c r="AB38" i="8" s="1"/>
  <c r="Y39" i="8"/>
  <c r="AB39" i="8" s="1"/>
  <c r="Y40" i="8"/>
  <c r="AB40" i="8" s="1"/>
  <c r="P29" i="8"/>
  <c r="P30" i="8"/>
  <c r="P31" i="8"/>
  <c r="P32" i="8"/>
  <c r="P33" i="8"/>
  <c r="P34" i="8"/>
  <c r="P35" i="8"/>
  <c r="P36" i="8"/>
  <c r="P37" i="8"/>
  <c r="P38" i="8"/>
  <c r="P39" i="8"/>
  <c r="P40" i="8"/>
  <c r="P28" i="8"/>
  <c r="Y28" i="8"/>
  <c r="AB28" i="8" s="1"/>
  <c r="Y27" i="8" l="1"/>
  <c r="AB27" i="8" s="1"/>
  <c r="P27" i="8"/>
  <c r="P8" i="8" l="1"/>
  <c r="Y8" i="8"/>
  <c r="AB8" i="8" s="1"/>
  <c r="P9" i="8"/>
  <c r="Y9" i="8"/>
  <c r="AB9" i="8" s="1"/>
  <c r="P10" i="8"/>
  <c r="Y10" i="8"/>
  <c r="AB10" i="8" s="1"/>
  <c r="P11" i="8"/>
  <c r="Y11" i="8"/>
  <c r="AB11" i="8" s="1"/>
  <c r="P12" i="8"/>
  <c r="Y12" i="8"/>
  <c r="AB12" i="8" s="1"/>
  <c r="P13" i="8"/>
  <c r="Y13" i="8"/>
  <c r="AB13" i="8" s="1"/>
  <c r="P14" i="8"/>
  <c r="Y14" i="8"/>
  <c r="AB14" i="8" s="1"/>
  <c r="P15" i="8"/>
  <c r="Y15" i="8"/>
  <c r="AB15" i="8" s="1"/>
  <c r="P16" i="8"/>
  <c r="Y16" i="8"/>
  <c r="AB16" i="8" s="1"/>
  <c r="P17" i="8"/>
  <c r="Y17" i="8"/>
  <c r="AB17" i="8" s="1"/>
  <c r="P18" i="8"/>
  <c r="Y18" i="8"/>
  <c r="AB18" i="8" s="1"/>
  <c r="P19" i="8"/>
  <c r="Y19" i="8"/>
  <c r="AB19" i="8" s="1"/>
  <c r="P20" i="8"/>
  <c r="Y20" i="8"/>
  <c r="AB20" i="8" s="1"/>
  <c r="P21" i="8"/>
  <c r="Y21" i="8"/>
  <c r="AB21" i="8" s="1"/>
  <c r="P22" i="8"/>
  <c r="Y22" i="8"/>
  <c r="AB22" i="8" s="1"/>
  <c r="P23" i="8"/>
  <c r="Y23" i="8"/>
  <c r="AB23" i="8" s="1"/>
  <c r="P24" i="8"/>
  <c r="Y24" i="8"/>
  <c r="AB24" i="8" s="1"/>
  <c r="P25" i="8"/>
  <c r="Y25" i="8"/>
  <c r="AB25" i="8" s="1"/>
  <c r="P26" i="8"/>
  <c r="Y26" i="8"/>
  <c r="AB26" i="8" s="1"/>
  <c r="Y27" i="7" l="1"/>
  <c r="Y26" i="7"/>
  <c r="AB27" i="7"/>
  <c r="P27" i="7"/>
  <c r="AB24" i="7" l="1"/>
  <c r="Y25" i="7"/>
  <c r="Y24" i="7"/>
  <c r="AB25" i="7"/>
  <c r="P24" i="7"/>
  <c r="P25" i="7"/>
  <c r="AB26" i="7" l="1"/>
  <c r="P26" i="7"/>
  <c r="Y23" i="7"/>
  <c r="AB23" i="7" s="1"/>
  <c r="P23" i="7"/>
  <c r="Y22" i="7"/>
  <c r="AB22" i="7" s="1"/>
  <c r="P22" i="7"/>
  <c r="Y21" i="7"/>
  <c r="AB21" i="7" s="1"/>
  <c r="P21" i="7"/>
  <c r="Y20" i="7"/>
  <c r="AB20" i="7" s="1"/>
  <c r="P20" i="7"/>
  <c r="Y19" i="7"/>
  <c r="AB19" i="7" s="1"/>
  <c r="P19" i="7"/>
  <c r="Y18" i="7"/>
  <c r="AB18" i="7" s="1"/>
  <c r="P18" i="7"/>
  <c r="Y17" i="7"/>
  <c r="AB17" i="7" s="1"/>
  <c r="P17" i="7"/>
  <c r="Y16" i="7"/>
  <c r="AB16" i="7" s="1"/>
  <c r="P16" i="7"/>
  <c r="Y15" i="7"/>
  <c r="AB15" i="7" s="1"/>
  <c r="P15" i="7"/>
  <c r="Y14" i="7"/>
  <c r="AB14" i="7" s="1"/>
  <c r="P14" i="7"/>
  <c r="Y13" i="7"/>
  <c r="AB13" i="7" s="1"/>
  <c r="P13" i="7"/>
  <c r="Y12" i="7"/>
  <c r="AB12" i="7" s="1"/>
  <c r="P12" i="7"/>
  <c r="Y11" i="7"/>
  <c r="AB11" i="7" s="1"/>
  <c r="P11" i="7"/>
  <c r="Y10" i="7"/>
  <c r="AB10" i="7" s="1"/>
  <c r="P10" i="7"/>
  <c r="Y9" i="7"/>
  <c r="AB9" i="7" s="1"/>
  <c r="P9" i="7"/>
  <c r="Y8" i="7"/>
  <c r="AB8" i="7" s="1"/>
  <c r="P8" i="7"/>
  <c r="Y70" i="6" l="1"/>
  <c r="AB70" i="6" s="1"/>
  <c r="P70" i="6"/>
  <c r="Y69" i="6"/>
  <c r="AB69" i="6" s="1"/>
  <c r="P69" i="6"/>
  <c r="Y68" i="6"/>
  <c r="AB68" i="6" s="1"/>
  <c r="P68" i="6"/>
  <c r="AB67" i="6"/>
  <c r="Y67" i="6"/>
  <c r="P67" i="6"/>
  <c r="Y66" i="6"/>
  <c r="AB66" i="6" s="1"/>
  <c r="P66" i="6"/>
  <c r="Y65" i="6"/>
  <c r="AB65" i="6" s="1"/>
  <c r="P65" i="6"/>
  <c r="Y64" i="6"/>
  <c r="AB64" i="6" s="1"/>
  <c r="P64" i="6"/>
  <c r="AB63" i="6"/>
  <c r="Y63" i="6"/>
  <c r="P63" i="6"/>
  <c r="Y62" i="6"/>
  <c r="AB62" i="6" s="1"/>
  <c r="P62" i="6"/>
  <c r="Y61" i="6"/>
  <c r="AB61" i="6" s="1"/>
  <c r="P61" i="6"/>
  <c r="Y60" i="6"/>
  <c r="AB60" i="6" s="1"/>
  <c r="P60" i="6"/>
  <c r="AB59" i="6"/>
  <c r="Y59" i="6"/>
  <c r="P59" i="6"/>
  <c r="Y58" i="6"/>
  <c r="AB58" i="6" s="1"/>
  <c r="P58" i="6"/>
  <c r="Y57" i="6"/>
  <c r="AB57" i="6" s="1"/>
  <c r="P57" i="6"/>
  <c r="Y56" i="6"/>
  <c r="AB56" i="6" s="1"/>
  <c r="P56" i="6"/>
  <c r="AB55" i="6"/>
  <c r="Y55" i="6"/>
  <c r="P55" i="6"/>
  <c r="Y54" i="6"/>
  <c r="AB54" i="6" s="1"/>
  <c r="P54" i="6"/>
  <c r="Y53" i="6"/>
  <c r="AB53" i="6" s="1"/>
  <c r="P53" i="6"/>
  <c r="Y52" i="6"/>
  <c r="AB52" i="6" s="1"/>
  <c r="P52" i="6"/>
  <c r="AB51" i="6"/>
  <c r="Y51" i="6"/>
  <c r="P51" i="6"/>
  <c r="Y50" i="6"/>
  <c r="AB50" i="6" s="1"/>
  <c r="P50" i="6"/>
  <c r="Y49" i="6"/>
  <c r="AB49" i="6" s="1"/>
  <c r="P49" i="6"/>
  <c r="Y48" i="6"/>
  <c r="AB48" i="6" s="1"/>
  <c r="P48" i="6"/>
  <c r="AB47" i="6"/>
  <c r="Y47" i="6"/>
  <c r="P47" i="6"/>
  <c r="Y46" i="6"/>
  <c r="AB46" i="6" s="1"/>
  <c r="P46" i="6"/>
  <c r="Y45" i="6"/>
  <c r="AB45" i="6" s="1"/>
  <c r="P45" i="6"/>
  <c r="Y44" i="6"/>
  <c r="AB44" i="6" s="1"/>
  <c r="P44" i="6"/>
  <c r="AB43" i="6"/>
  <c r="Y43" i="6"/>
  <c r="P43" i="6"/>
  <c r="Y42" i="6"/>
  <c r="AB42" i="6" s="1"/>
  <c r="P42" i="6"/>
  <c r="Y41" i="6"/>
  <c r="AB41" i="6" s="1"/>
  <c r="P41" i="6"/>
  <c r="Y40" i="6"/>
  <c r="AB40" i="6" s="1"/>
  <c r="P40" i="6"/>
  <c r="Y21" i="5"/>
  <c r="AB21" i="5" s="1"/>
  <c r="Y22" i="5"/>
  <c r="AB22" i="5" s="1"/>
  <c r="Y23" i="5"/>
  <c r="AB23" i="5" s="1"/>
  <c r="Y24" i="5"/>
  <c r="AB24" i="5" s="1"/>
  <c r="Y25" i="5"/>
  <c r="AB25" i="5" s="1"/>
  <c r="Y26" i="5"/>
  <c r="AB26" i="5" s="1"/>
  <c r="Y27" i="5"/>
  <c r="AB27" i="5" s="1"/>
  <c r="Y28" i="5"/>
  <c r="AB28" i="5" s="1"/>
  <c r="Y29" i="5"/>
  <c r="AB29" i="5" s="1"/>
  <c r="Y30" i="5"/>
  <c r="AB30" i="5" s="1"/>
  <c r="Y31" i="5"/>
  <c r="AB31" i="5" s="1"/>
  <c r="Y32" i="5"/>
  <c r="AB32" i="5" s="1"/>
  <c r="Y33" i="5"/>
  <c r="AB33" i="5" s="1"/>
  <c r="Y34" i="5"/>
  <c r="AB34" i="5" s="1"/>
  <c r="Y35" i="5"/>
  <c r="AB35" i="5" s="1"/>
  <c r="Y36" i="5"/>
  <c r="AB36" i="5" s="1"/>
  <c r="Y37" i="5"/>
  <c r="AB37" i="5" s="1"/>
  <c r="Y38" i="5"/>
  <c r="AB38" i="5" s="1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Y39" i="6" l="1"/>
  <c r="AB39" i="6" s="1"/>
  <c r="P39" i="6"/>
  <c r="Y38" i="6"/>
  <c r="AB38" i="6" s="1"/>
  <c r="P38" i="6"/>
  <c r="Y37" i="6"/>
  <c r="AB37" i="6" s="1"/>
  <c r="P37" i="6"/>
  <c r="AB36" i="6"/>
  <c r="Y36" i="6"/>
  <c r="P36" i="6"/>
  <c r="Y35" i="6"/>
  <c r="AB35" i="6" s="1"/>
  <c r="P35" i="6"/>
  <c r="Y34" i="6"/>
  <c r="AB34" i="6" s="1"/>
  <c r="P34" i="6"/>
  <c r="Y33" i="6"/>
  <c r="AB33" i="6" s="1"/>
  <c r="P33" i="6"/>
  <c r="AB32" i="6"/>
  <c r="Y32" i="6"/>
  <c r="P32" i="6"/>
  <c r="Y31" i="6"/>
  <c r="AB31" i="6" s="1"/>
  <c r="P31" i="6"/>
  <c r="Y30" i="6"/>
  <c r="AB30" i="6" s="1"/>
  <c r="P30" i="6"/>
  <c r="Y29" i="6"/>
  <c r="AB29" i="6" s="1"/>
  <c r="P29" i="6"/>
  <c r="AB28" i="6"/>
  <c r="Y28" i="6"/>
  <c r="P28" i="6"/>
  <c r="Y27" i="6"/>
  <c r="AB27" i="6" s="1"/>
  <c r="P27" i="6"/>
  <c r="Y26" i="6"/>
  <c r="AB26" i="6" s="1"/>
  <c r="P26" i="6"/>
  <c r="Y25" i="6"/>
  <c r="AB25" i="6" s="1"/>
  <c r="P25" i="6"/>
  <c r="AB24" i="6"/>
  <c r="Y24" i="6"/>
  <c r="P24" i="6"/>
  <c r="Y23" i="6"/>
  <c r="AB23" i="6" s="1"/>
  <c r="P23" i="6"/>
  <c r="AB22" i="6"/>
  <c r="Y22" i="6"/>
  <c r="P22" i="6"/>
  <c r="Y21" i="6"/>
  <c r="AB21" i="6" s="1"/>
  <c r="P21" i="6"/>
  <c r="AB20" i="6"/>
  <c r="Y20" i="6"/>
  <c r="P20" i="6"/>
  <c r="Y19" i="6"/>
  <c r="AB19" i="6" s="1"/>
  <c r="P19" i="6"/>
  <c r="AB18" i="6"/>
  <c r="Y18" i="6"/>
  <c r="P18" i="6"/>
  <c r="Y17" i="6"/>
  <c r="AB17" i="6" s="1"/>
  <c r="P17" i="6"/>
  <c r="AB16" i="6"/>
  <c r="Y16" i="6"/>
  <c r="P16" i="6"/>
  <c r="Y15" i="6"/>
  <c r="AB15" i="6" s="1"/>
  <c r="P15" i="6"/>
  <c r="AB14" i="6"/>
  <c r="Y14" i="6"/>
  <c r="P14" i="6"/>
  <c r="Y13" i="6"/>
  <c r="AB13" i="6" s="1"/>
  <c r="P13" i="6"/>
  <c r="AB12" i="6"/>
  <c r="Y12" i="6"/>
  <c r="P12" i="6"/>
  <c r="Y11" i="6"/>
  <c r="AB11" i="6" s="1"/>
  <c r="P11" i="6"/>
  <c r="AB10" i="6"/>
  <c r="Y10" i="6"/>
  <c r="P10" i="6"/>
  <c r="Y9" i="6"/>
  <c r="AB9" i="6" s="1"/>
  <c r="P9" i="6"/>
  <c r="AB8" i="6"/>
  <c r="Y8" i="6"/>
  <c r="P8" i="6"/>
  <c r="Y19" i="5" l="1"/>
  <c r="AB19" i="5" s="1"/>
  <c r="Y20" i="5"/>
  <c r="AB20" i="5" s="1"/>
  <c r="P19" i="5"/>
  <c r="P20" i="5"/>
  <c r="Y15" i="5"/>
  <c r="AB15" i="5" s="1"/>
  <c r="Y16" i="5"/>
  <c r="AB16" i="5" s="1"/>
  <c r="Y17" i="5"/>
  <c r="AB17" i="5" s="1"/>
  <c r="P15" i="5"/>
  <c r="P16" i="5"/>
  <c r="P17" i="5"/>
  <c r="Y18" i="5"/>
  <c r="AB18" i="5" s="1"/>
  <c r="P18" i="5"/>
  <c r="Y14" i="5" l="1"/>
  <c r="AB14" i="5" s="1"/>
  <c r="P14" i="5"/>
  <c r="Y13" i="5"/>
  <c r="AB13" i="5" s="1"/>
  <c r="P13" i="5"/>
  <c r="Y12" i="5"/>
  <c r="AB12" i="5" s="1"/>
  <c r="P12" i="5"/>
  <c r="Y11" i="5"/>
  <c r="AB11" i="5" s="1"/>
  <c r="P11" i="5"/>
  <c r="Y10" i="5"/>
  <c r="AB10" i="5" s="1"/>
  <c r="P10" i="5"/>
  <c r="Y9" i="5"/>
  <c r="AB9" i="5" s="1"/>
  <c r="P9" i="5"/>
  <c r="Y8" i="5"/>
  <c r="AB8" i="5" s="1"/>
  <c r="P8" i="5"/>
  <c r="Y23" i="4" l="1"/>
  <c r="AB23" i="4" s="1"/>
  <c r="P23" i="4"/>
  <c r="Y22" i="4"/>
  <c r="AB22" i="4" s="1"/>
  <c r="P22" i="4"/>
  <c r="Y21" i="4"/>
  <c r="AB21" i="4" s="1"/>
  <c r="P21" i="4"/>
  <c r="Y20" i="4"/>
  <c r="AB20" i="4" s="1"/>
  <c r="P20" i="4"/>
  <c r="Y19" i="4"/>
  <c r="AB19" i="4" s="1"/>
  <c r="P19" i="4"/>
  <c r="Y18" i="4"/>
  <c r="AB18" i="4" s="1"/>
  <c r="P18" i="4"/>
  <c r="Y17" i="4"/>
  <c r="AB17" i="4" s="1"/>
  <c r="P17" i="4"/>
  <c r="Y16" i="4"/>
  <c r="AB16" i="4" s="1"/>
  <c r="P16" i="4"/>
  <c r="Y15" i="4"/>
  <c r="AB15" i="4" s="1"/>
  <c r="P15" i="4"/>
  <c r="Y14" i="4"/>
  <c r="AB14" i="4" s="1"/>
  <c r="P14" i="4"/>
  <c r="Y13" i="4"/>
  <c r="AB13" i="4" s="1"/>
  <c r="P13" i="4"/>
  <c r="Y12" i="4"/>
  <c r="AB12" i="4" s="1"/>
  <c r="P12" i="4"/>
  <c r="Y11" i="4"/>
  <c r="AB11" i="4" s="1"/>
  <c r="P11" i="4"/>
  <c r="Y10" i="4"/>
  <c r="AB10" i="4" s="1"/>
  <c r="P10" i="4"/>
  <c r="Y9" i="4"/>
  <c r="AB9" i="4" s="1"/>
  <c r="P9" i="4"/>
  <c r="Y8" i="4"/>
  <c r="AB8" i="4" s="1"/>
  <c r="P8" i="4"/>
  <c r="Y16" i="2" l="1"/>
  <c r="AB16" i="2" s="1"/>
  <c r="Y17" i="2"/>
  <c r="AB17" i="2" s="1"/>
  <c r="Y18" i="2"/>
  <c r="AB18" i="2" s="1"/>
  <c r="Y19" i="2"/>
  <c r="AB19" i="2" s="1"/>
  <c r="Y20" i="2"/>
  <c r="AB20" i="2" s="1"/>
  <c r="Y21" i="2"/>
  <c r="AB21" i="2" s="1"/>
  <c r="Y22" i="2"/>
  <c r="AB22" i="2" s="1"/>
  <c r="Y23" i="2"/>
  <c r="AB23" i="2" s="1"/>
  <c r="P16" i="2"/>
  <c r="P17" i="2"/>
  <c r="P18" i="2"/>
  <c r="P19" i="2"/>
  <c r="P20" i="2"/>
  <c r="P21" i="2"/>
  <c r="P22" i="2"/>
  <c r="P23" i="2"/>
  <c r="Y11" i="2"/>
  <c r="AB11" i="2" s="1"/>
  <c r="Y12" i="2"/>
  <c r="AB12" i="2" s="1"/>
  <c r="Y13" i="2"/>
  <c r="AB13" i="2" s="1"/>
  <c r="Y14" i="2"/>
  <c r="AB14" i="2" s="1"/>
  <c r="Y15" i="2"/>
  <c r="AB15" i="2" s="1"/>
  <c r="P11" i="2"/>
  <c r="P12" i="2"/>
  <c r="P13" i="2"/>
  <c r="P14" i="2"/>
  <c r="P15" i="2"/>
  <c r="Y9" i="2" l="1"/>
  <c r="AB9" i="2" s="1"/>
  <c r="Y10" i="2"/>
  <c r="AB10" i="2" s="1"/>
  <c r="Y8" i="2"/>
  <c r="AB8" i="2" s="1"/>
  <c r="P9" i="2"/>
  <c r="P10" i="2"/>
  <c r="P8" i="2"/>
</calcChain>
</file>

<file path=xl/sharedStrings.xml><?xml version="1.0" encoding="utf-8"?>
<sst xmlns="http://schemas.openxmlformats.org/spreadsheetml/2006/main" count="6009" uniqueCount="1159">
  <si>
    <t>№ п/п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</si>
  <si>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</si>
  <si>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</si>
  <si>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</si>
  <si>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Признак АПВ (1/0)</t>
  </si>
  <si>
    <t>Признак АВР (1/0)</t>
  </si>
  <si>
    <t>Количество точек поставки, по которым произошло прекращение передачи 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</si>
  <si>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</si>
  <si>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</si>
  <si>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</si>
  <si>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</si>
  <si>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</si>
  <si>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 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</si>
  <si>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</si>
  <si>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</si>
  <si>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</si>
  <si>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</si>
  <si>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</si>
  <si>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</si>
  <si>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</si>
  <si>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надёжности</t>
  </si>
  <si>
    <t>2 категории надёжности</t>
  </si>
  <si>
    <t>3 категории надёжности</t>
  </si>
  <si>
    <t>с максимальной мощностью до 150 кВт</t>
  </si>
  <si>
    <t>с максимальной мощностью от 150 до 670 кВт</t>
  </si>
  <si>
    <t>максимальной мощностью свыше 670 кВт</t>
  </si>
  <si>
    <t>Всего (сумма граф 17-21)</t>
  </si>
  <si>
    <t>полное</t>
  </si>
  <si>
    <t>частичное</t>
  </si>
  <si>
    <t>журнал заявок ОДС</t>
  </si>
  <si>
    <t>Наименование структурной единицы сетевой организации (населенный пункт)</t>
  </si>
  <si>
    <t>-</t>
  </si>
  <si>
    <t>ЛЭП</t>
  </si>
  <si>
    <t>…..</t>
  </si>
  <si>
    <t>*Коды причин прекращения передачи электрической энергии</t>
  </si>
  <si>
    <t>Сверхнормативные сроки эксплуатации и прочие причины</t>
  </si>
  <si>
    <t xml:space="preserve">Повреждение оборудования в результате воздействия посторонних лиц или организаций </t>
  </si>
  <si>
    <t>Воздействие сверхрасчётных  природно-климатических нагрузок</t>
  </si>
  <si>
    <t xml:space="preserve">Повреждения в сети потребителя </t>
  </si>
  <si>
    <t>Причина прекращения передачи электрической энергии (1-5)*</t>
  </si>
  <si>
    <t>Противоаварийные мероприятия</t>
  </si>
  <si>
    <t xml:space="preserve">Повреждения в сетях смежной сетевой компании  </t>
  </si>
  <si>
    <t>Осиновое Плесо</t>
  </si>
  <si>
    <t>Сведения о техническом состоянии электрических сетей МУП "ТРСК Новокузнецкого района" в 2017 году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</si>
  <si>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(январь 2017 года)</t>
  </si>
  <si>
    <t>Костенково</t>
  </si>
  <si>
    <t>Ф.10-3-С</t>
  </si>
  <si>
    <t>10,20 2017.01.02</t>
  </si>
  <si>
    <t>13,10 2017.01.02</t>
  </si>
  <si>
    <t>2 от 02.01.2017</t>
  </si>
  <si>
    <t>Работы проводит Новокузнецкий РЭС</t>
  </si>
  <si>
    <t>Сосновка</t>
  </si>
  <si>
    <t>Т-2-008</t>
  </si>
  <si>
    <t>ПС</t>
  </si>
  <si>
    <t>17,38 2017.01.04</t>
  </si>
  <si>
    <t>4 от 04.01.2017</t>
  </si>
  <si>
    <t>Произвели осмотр ВЛ-0,4кВ, нарушений не выявлено, включение ВА в РУ-0,4кВ ТП Т-2-008</t>
  </si>
  <si>
    <t>Атаманово</t>
  </si>
  <si>
    <t>Ф.10-1-К</t>
  </si>
  <si>
    <t>15,30 2017.01.09</t>
  </si>
  <si>
    <t>16,10 2017.01.09</t>
  </si>
  <si>
    <t>18,58 2017.01.04</t>
  </si>
  <si>
    <t>15 от 09.01.2017</t>
  </si>
  <si>
    <t>Работы проводит Мысковский РЭС</t>
  </si>
  <si>
    <t>Т-3-017</t>
  </si>
  <si>
    <t>16,40 2017.01.09</t>
  </si>
  <si>
    <t>18,10 2017.01.09</t>
  </si>
  <si>
    <t>16 от 09.01.2017</t>
  </si>
  <si>
    <t>Произвели осмотр ВЛ-0,4кВ, нарушений не выявлено, включение ВА в РУ-0,4кВ ТП Т-3-017</t>
  </si>
  <si>
    <t>Тальжино</t>
  </si>
  <si>
    <t>Ю-3-015</t>
  </si>
  <si>
    <t>Ю-3-016</t>
  </si>
  <si>
    <t>19,14 2017.01.16</t>
  </si>
  <si>
    <t>19,52 2017.01.16</t>
  </si>
  <si>
    <t>48 от 16.01.2017</t>
  </si>
  <si>
    <t>Произвели осмотр ВЛ-0,4кВ, нарушений не выявлено, включение ВА в РУ-0,4кВ ТП Ю-3-015</t>
  </si>
  <si>
    <t>20,30 2017.01.16</t>
  </si>
  <si>
    <t>22,23 2017.01.16</t>
  </si>
  <si>
    <t>49 от 16.01.2017</t>
  </si>
  <si>
    <t>Произвели ремонт и включение ВА в РУ-0,4кВ ТП Ю-3-015</t>
  </si>
  <si>
    <t>Т-6-003</t>
  </si>
  <si>
    <t>18,00 2017.01.21</t>
  </si>
  <si>
    <t>19,00 2017.01.21</t>
  </si>
  <si>
    <t>94 от 21.01.2017</t>
  </si>
  <si>
    <t>Произвели осмотр ВЛ-0,4кВ, нарушений не выявлено, включение ВА в РУ-0,4кВ ТП Т-6-003</t>
  </si>
  <si>
    <t>Северный</t>
  </si>
  <si>
    <t>Т-4-035</t>
  </si>
  <si>
    <t>07,00 2017.01.22</t>
  </si>
  <si>
    <t>09,50 2017.01.22</t>
  </si>
  <si>
    <t>95 от 22.01.2017</t>
  </si>
  <si>
    <t>Произвели осмотр ВЛ-0,4кВ, нарушений не выявлено, включение ВА в РУ-0,4кВ ТП Т-4-035</t>
  </si>
  <si>
    <t>Сидорово</t>
  </si>
  <si>
    <t>Ю-1-090</t>
  </si>
  <si>
    <t>06,40 2017.01.24</t>
  </si>
  <si>
    <t>10,15 2017.01.24</t>
  </si>
  <si>
    <t>100 от 24.01.2017</t>
  </si>
  <si>
    <t>Произвели осмотр ВЛ-0,4кВ, замену крюка ИО-0,4 по ВЛ-0,4кВ, включение ВА в РУ-0,4кВ ТП Ю-1-090</t>
  </si>
  <si>
    <t>Безруково</t>
  </si>
  <si>
    <t>Ф.6-5-Б</t>
  </si>
  <si>
    <t>20,00 2017.01.25</t>
  </si>
  <si>
    <t>20,42 2017.01.25</t>
  </si>
  <si>
    <t>111 от 25.01.2017</t>
  </si>
  <si>
    <t>Ф.10-18-Д</t>
  </si>
  <si>
    <t>05,10 2017.01.26</t>
  </si>
  <si>
    <t>05,59 2017.01.26</t>
  </si>
  <si>
    <t>113 от 26.01.2017</t>
  </si>
  <si>
    <t>Работы проводит Осинниковский РЭС</t>
  </si>
  <si>
    <t>Таргайский дом отдыха</t>
  </si>
  <si>
    <t>Кузедеево</t>
  </si>
  <si>
    <t>Казанково</t>
  </si>
  <si>
    <t>06,50 2017.01.26</t>
  </si>
  <si>
    <t>13,00 2017.01.26</t>
  </si>
  <si>
    <t>114 от 26.01.2017</t>
  </si>
  <si>
    <t>Произвели осмотр ВЛ-10кВ, отключение поврежденного участка отпайки от опоры № 7,  ВЛ-10кВ отпайка от опоры №54 включена в работу</t>
  </si>
  <si>
    <t>Ф.10-1-П</t>
  </si>
  <si>
    <t xml:space="preserve">Ф.10-17-Л  </t>
  </si>
  <si>
    <t>Ф.10-8-К</t>
  </si>
  <si>
    <t>Ю-4-008</t>
  </si>
  <si>
    <t>ТП</t>
  </si>
  <si>
    <t>09,11 2017.01.26</t>
  </si>
  <si>
    <t>12,49 2017.01.26</t>
  </si>
  <si>
    <t>116 от 26.01.2017</t>
  </si>
  <si>
    <t>117 от 26.01.2017</t>
  </si>
  <si>
    <t>12,43 2017.01.26</t>
  </si>
  <si>
    <t>05,30 2017.01.26</t>
  </si>
  <si>
    <t>14,50 2017.01.26</t>
  </si>
  <si>
    <t>118 от 26.01.2017</t>
  </si>
  <si>
    <t>Работы проводит Кондомский РЭС</t>
  </si>
  <si>
    <t>19,40 2017.01.29</t>
  </si>
  <si>
    <t>21,31 2017.01.29</t>
  </si>
  <si>
    <t>132 от 29.01.2017</t>
  </si>
  <si>
    <t>Ф.10-17-Л отпайка от опоры № 54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</si>
  <si>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(февраль 2017 года)</t>
  </si>
  <si>
    <t>Бунгур</t>
  </si>
  <si>
    <t>Металлургов</t>
  </si>
  <si>
    <t>Ильинка</t>
  </si>
  <si>
    <t>Произвели осмотр ВЛ-0,4кВ, зачистку контактных соединений и подключение Абонентов  к электроснабжению</t>
  </si>
  <si>
    <t>Произвели осмотр ВЛ-0,4кВ, замену ВА в РУ-0,4 кВ в ТП Ю-2-075</t>
  </si>
  <si>
    <t>Произвели осмотр ВЛ-10кВ, замену концевой муфты КЛ-10кВ от ВЛ-10кВ Ф.10-7-Т ТП Т-3-017</t>
  </si>
  <si>
    <t>Произвели осмотр ВЛ-0,4кВ, зачистку и опрессовку фазного провода в ТП Т-2-005</t>
  </si>
  <si>
    <t>Произвели осмотр ВЛ-10кВ, восстановление 2-х шлейфов по ВЛ-10кВ Ф.10-19-М на опоре</t>
  </si>
  <si>
    <t>Произвели осмотр ВЛ-10-кВ, ТП; замену 3-х ИП-10 на ТП Т-4-030, 3-х ИО-10 по ВЛ-10кВ Ф.10-19-М</t>
  </si>
  <si>
    <t>Произвели осмотр ВЛ-10кВ, включение маслянного выключателя в РП-10кВ Ф№2</t>
  </si>
  <si>
    <t>Произвели осмотр ВЛ-10кВ Ф.10-4-РП, замену ПТ-10 в РУ-10кВ Т-4-036, вклочение маслянного выключателя в РП-10кВ Ф.10-4-РП, без отпайки от ВЛ-10кВ  на потребителя "Кузнецкие Ферросплавы"</t>
  </si>
  <si>
    <t>Произвели осмотр ВЛ-0,4кВ Ф.10-32-М; перетяжку 2 пролетов провода ВЛ-0,4кВ</t>
  </si>
  <si>
    <t>Ю-1-055</t>
  </si>
  <si>
    <t>Ю-2-075</t>
  </si>
  <si>
    <t>Т-2-005</t>
  </si>
  <si>
    <t>Ф.10-7-Т</t>
  </si>
  <si>
    <t>Ф.10-19-М</t>
  </si>
  <si>
    <t>Т-4-030</t>
  </si>
  <si>
    <t>Ф.10-4-РП</t>
  </si>
  <si>
    <t>Ф.6-32-П</t>
  </si>
  <si>
    <t>Т-6-001</t>
  </si>
  <si>
    <t>Т-4-016</t>
  </si>
  <si>
    <t>11,35 2017.02.07</t>
  </si>
  <si>
    <t>14,40 2017.02.07</t>
  </si>
  <si>
    <t>162 от 07.02.2017</t>
  </si>
  <si>
    <t>19,26 2017.02.09</t>
  </si>
  <si>
    <t>20,13 2017.02.09</t>
  </si>
  <si>
    <t>168 от 09.02.2017</t>
  </si>
  <si>
    <t>14,50 2017.02.13</t>
  </si>
  <si>
    <t>182 от 13.02.2017</t>
  </si>
  <si>
    <t>17,45 2017.02.13</t>
  </si>
  <si>
    <t>03,30 2017.02.17</t>
  </si>
  <si>
    <t>08,40 2017.02.17</t>
  </si>
  <si>
    <t>195 от 17.02.2017</t>
  </si>
  <si>
    <t>16,11 2017.02.17</t>
  </si>
  <si>
    <t>196 от 17.02.2017</t>
  </si>
  <si>
    <t>11,40 2017.02.19</t>
  </si>
  <si>
    <t>13,15 2017.02.19</t>
  </si>
  <si>
    <t>197 от 19.02.2017</t>
  </si>
  <si>
    <t>16,35 2017.02.21</t>
  </si>
  <si>
    <t>19,12 2017.02.21</t>
  </si>
  <si>
    <t>208 от 21.02.2017</t>
  </si>
  <si>
    <t>22,17 2017.02.21</t>
  </si>
  <si>
    <t>209 от 21.02.2017</t>
  </si>
  <si>
    <t>23,36 2017.02.21</t>
  </si>
  <si>
    <t>00,20 2017.02.22</t>
  </si>
  <si>
    <t>210 от 21.02.2017</t>
  </si>
  <si>
    <t>05,15 2017.02.22</t>
  </si>
  <si>
    <t>07,25 2017.02.22</t>
  </si>
  <si>
    <t>211 от 22.02.2017</t>
  </si>
  <si>
    <t>06,05 2017.02.22</t>
  </si>
  <si>
    <t>06,55 2017.02.22</t>
  </si>
  <si>
    <t>212 от 22.02.2017</t>
  </si>
  <si>
    <t>13,00 2017.02.22</t>
  </si>
  <si>
    <t>213 от 22.02.2017</t>
  </si>
  <si>
    <t>11,20 2017.02.22</t>
  </si>
  <si>
    <t>14,30 2017.02.22</t>
  </si>
  <si>
    <t>214 от 22.02.2017</t>
  </si>
  <si>
    <t>18,10 2017.02.23</t>
  </si>
  <si>
    <t>19,14 2017.02.23</t>
  </si>
  <si>
    <t>217 от 23.02.2017</t>
  </si>
  <si>
    <t>16,40 2017.02.25</t>
  </si>
  <si>
    <t>17,20 2017.02.25</t>
  </si>
  <si>
    <t>220 от 25.02.2017</t>
  </si>
  <si>
    <t>18,10 2017.02.28</t>
  </si>
  <si>
    <t>20,40 2017.02.28</t>
  </si>
  <si>
    <t>237 от 28.02.2017</t>
  </si>
  <si>
    <t xml:space="preserve">Произвели осмотр ВЛ-10кВ, замену высоковольтного предохранителя в Т-4-016 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</si>
  <si>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(март 2017 года)</t>
  </si>
  <si>
    <t>10,10 2017.03.02</t>
  </si>
  <si>
    <t>11,40 2017.03.02</t>
  </si>
  <si>
    <t>250 от 02.03.2017</t>
  </si>
  <si>
    <t>Произвели осмотр ВЛ-10кВ, РП-10кВ, включение маслянного выключателя Ф.2 РП-10кВ</t>
  </si>
  <si>
    <t>Ф.10-2-К</t>
  </si>
  <si>
    <t>11,50 2017.03.05</t>
  </si>
  <si>
    <t>20,10 2017.03.05</t>
  </si>
  <si>
    <t>259 от 05.03.2017</t>
  </si>
  <si>
    <t>Бенжереп-1</t>
  </si>
  <si>
    <t>Ф.10-6-Б</t>
  </si>
  <si>
    <t>12,40 2017.03.05</t>
  </si>
  <si>
    <t>260 от 05.03.2017</t>
  </si>
  <si>
    <t>Сары-Чумыш</t>
  </si>
  <si>
    <t>Ф.10-6-Ч</t>
  </si>
  <si>
    <t>261 от 05.03.2017</t>
  </si>
  <si>
    <t>Т-1-010</t>
  </si>
  <si>
    <t>18,00 2017.03.07</t>
  </si>
  <si>
    <t>19,40 2017.03.07</t>
  </si>
  <si>
    <t>276 от 07.03.2017</t>
  </si>
  <si>
    <t>Произвели осмотр ВЛ-0,4кВ, замену 6-ти прокалывающих зажимов на опоре по ВЛ-0,4кВ</t>
  </si>
  <si>
    <t>12,10 2017.03.14</t>
  </si>
  <si>
    <t>15,53 2017.03.14</t>
  </si>
  <si>
    <t>295 от 14.03.2017</t>
  </si>
  <si>
    <t>Т-6-004</t>
  </si>
  <si>
    <t>18,57 2017.03.21</t>
  </si>
  <si>
    <t>19,42 2017.03.21</t>
  </si>
  <si>
    <t>342 от 21.03.2017</t>
  </si>
  <si>
    <t>Произвели осмотр ВЛ-0,4кВ, натяжку провода ВЛ-0,4кВ 1-го пролета</t>
  </si>
  <si>
    <t>Южный</t>
  </si>
  <si>
    <t>Загорский</t>
  </si>
  <si>
    <t>Степной</t>
  </si>
  <si>
    <t>Ф.10-7-К</t>
  </si>
  <si>
    <t>Ф.6-7-БШ</t>
  </si>
  <si>
    <t>Ф.6-16-К</t>
  </si>
  <si>
    <t>Ф.10-3-Ф</t>
  </si>
  <si>
    <t>00,50 2017.03.27</t>
  </si>
  <si>
    <t>05,11 2017.03.27</t>
  </si>
  <si>
    <t>358 от 27.03.2017</t>
  </si>
  <si>
    <t>12,10 2017.03.27</t>
  </si>
  <si>
    <t>18,00 2017.03.27</t>
  </si>
  <si>
    <t>361 от 27.03.2017</t>
  </si>
  <si>
    <t>06,25 2017.03.29</t>
  </si>
  <si>
    <t>13,54 2017.03.29</t>
  </si>
  <si>
    <t>369 от 29.03.2017</t>
  </si>
  <si>
    <t>11,10 2017.03.29</t>
  </si>
  <si>
    <t>20,45 2017.03.29</t>
  </si>
  <si>
    <t>374 от 29.03.2017</t>
  </si>
  <si>
    <t>14,59 2017.03.29</t>
  </si>
  <si>
    <t>16,09 2017.03.29</t>
  </si>
  <si>
    <t>375 от 29.03.2017</t>
  </si>
  <si>
    <t>15,22 2017.03.29</t>
  </si>
  <si>
    <t>18,00 2017.03.29</t>
  </si>
  <si>
    <t>377 от 29.03.2017</t>
  </si>
  <si>
    <t>Работы проводит ЮЭС</t>
  </si>
  <si>
    <t>Произвели переход на резервную линию Ф.6-ПФ-1 ПС "Куйбышвская"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</si>
  <si>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(1 квартал 2017 года)</t>
  </si>
  <si>
    <t>Елань</t>
  </si>
  <si>
    <t>Нижние Кинерки</t>
  </si>
  <si>
    <t>Букино</t>
  </si>
  <si>
    <t>Куртуково</t>
  </si>
  <si>
    <t>Подгорный</t>
  </si>
  <si>
    <t>Мостовая</t>
  </si>
  <si>
    <t>Ф.6-4-Е</t>
  </si>
  <si>
    <t>Ф.10-12-НК</t>
  </si>
  <si>
    <t>Ю-2-022</t>
  </si>
  <si>
    <t>Ф.10-2-Т</t>
  </si>
  <si>
    <t>Ф.10-6-А</t>
  </si>
  <si>
    <t>Ф.6-ЦДС</t>
  </si>
  <si>
    <t>Костенково "Сибирская сказка"</t>
  </si>
  <si>
    <t>Ф.6-2</t>
  </si>
  <si>
    <t>Ю-3-010</t>
  </si>
  <si>
    <t>Ф.6-26-М</t>
  </si>
  <si>
    <t>Произвели осмотр ВЛ-0,4кВ, натяжку провода по ВЛ-0,4кВ - 1 пролет</t>
  </si>
  <si>
    <t>Произвели осмотр ВЛ-6кВ, нарушений не выявлено. При пробном включении линия под напряжением</t>
  </si>
  <si>
    <t>Произвели осмотр ВЛ-0,4кВ, нарушений не обнаружено. При пробном включении ВЛ-0,4кВ Ф.1 под напряжением.</t>
  </si>
  <si>
    <t>Произвели осмотр ВЛ-0,4кВ, включение автоматического выключателя в РУ-0,4 кВ в ТП (Ю-3-010)</t>
  </si>
  <si>
    <t>12,40 2017.03.30</t>
  </si>
  <si>
    <t>14,15 2017.03.30</t>
  </si>
  <si>
    <t>383 от 30.03.2017</t>
  </si>
  <si>
    <t>21,40 2017.03.30</t>
  </si>
  <si>
    <t>00,10 2017.03.30</t>
  </si>
  <si>
    <t>22,00 2017.03.30</t>
  </si>
  <si>
    <t>05,43 2017.03.30</t>
  </si>
  <si>
    <t>22,20 2017.03.30</t>
  </si>
  <si>
    <t>01,10 2017.03.30</t>
  </si>
  <si>
    <t>22,40 2017.03.30</t>
  </si>
  <si>
    <t>22,48 2017.03.30</t>
  </si>
  <si>
    <t>22,50 2017.03.30</t>
  </si>
  <si>
    <t>385 от 30.03.2017</t>
  </si>
  <si>
    <t>23,57 2017.03.30</t>
  </si>
  <si>
    <t>15,00 2017.03.30</t>
  </si>
  <si>
    <t>18,03 2017.03.30</t>
  </si>
  <si>
    <t>04,45 2017.03.30</t>
  </si>
  <si>
    <t>13,50 2017.03.30</t>
  </si>
  <si>
    <t>392 от 31.03.2017</t>
  </si>
  <si>
    <t>386 от 30.03.2017</t>
  </si>
  <si>
    <t>387 от 30.03.2017</t>
  </si>
  <si>
    <t>388 от 30.03.2017</t>
  </si>
  <si>
    <t>389 от 30.03.2017</t>
  </si>
  <si>
    <t>391 от 30.03.2017</t>
  </si>
  <si>
    <t>05,27 2017.03.31</t>
  </si>
  <si>
    <t>15,50 2017.03.31</t>
  </si>
  <si>
    <t xml:space="preserve"> 393 от 31.03.2017</t>
  </si>
  <si>
    <t>05,43 2017.03.31</t>
  </si>
  <si>
    <t>08,50 2017.03.31</t>
  </si>
  <si>
    <t>14,38 2017.03.31</t>
  </si>
  <si>
    <t>394 от 31.03.2017</t>
  </si>
  <si>
    <t>08,10 2017.03.31</t>
  </si>
  <si>
    <t>17,00 2017.03.31</t>
  </si>
  <si>
    <t>396 от 31.03.2017</t>
  </si>
  <si>
    <t>09,10 2017.03.31</t>
  </si>
  <si>
    <t>17,40 2017.03.31</t>
  </si>
  <si>
    <t>397 от 31.03.2017</t>
  </si>
  <si>
    <t>18,00 2017.03.31</t>
  </si>
  <si>
    <t>20,35 2017.03.31</t>
  </si>
  <si>
    <t>398 от 31.03.2017</t>
  </si>
  <si>
    <t>10,00 2017.03.31</t>
  </si>
  <si>
    <t>10,50 2017.03.31</t>
  </si>
  <si>
    <t>400 от 31.03.2017</t>
  </si>
  <si>
    <t>12,00 2017.03.31</t>
  </si>
  <si>
    <t>12,36 2017.03.31</t>
  </si>
  <si>
    <t>402 от 31.03.2017</t>
  </si>
  <si>
    <t>12,20 2017.03.31</t>
  </si>
  <si>
    <t>12,45 2017.03.31</t>
  </si>
  <si>
    <t>403 от 31.03.2017</t>
  </si>
  <si>
    <t>09,05 2017.03.31</t>
  </si>
  <si>
    <t>16,30 2017.03.31</t>
  </si>
  <si>
    <t>407 от 31.03.2017</t>
  </si>
  <si>
    <t>12,50 2017.03.31</t>
  </si>
  <si>
    <t>21,00 2017.03.31</t>
  </si>
  <si>
    <t>03,10 2017.03.31</t>
  </si>
  <si>
    <t>410 от 31.03.2017</t>
  </si>
  <si>
    <t xml:space="preserve">Произвели осмотр ВЛ-0,4кВ, натяжку 1 пролета провода по ВЛ-0,4кВ </t>
  </si>
  <si>
    <t xml:space="preserve">Произвели осмотр ВЛ-10кВ, обнаружено падение дерева и обрыв проводов на линии эл.передач потреб.отпайки С/О"Жемчужина". Произвели натяжку проводов ВЛ-10кВ, замену штырьевых изоляторов на потребительской отпайке. Заявка на включение отпайки ВЛ-10кВ Ф.10-12-НК передана в Осинниковский РЭС временем 08,50ч. </t>
  </si>
  <si>
    <t>Произвели осмотр ВЛ-6кВ, на оп. №53,54 произвели замену штырьевых изоляторов и натяжку проводов, 2 пролёта. Заявка на включение отпайки ВЛ-6кВ Ф.6-ЦДС прередана в Новокузнецкий РЭС временем 15,40ч.</t>
  </si>
  <si>
    <t>Произвели осмотр ВЛ-6кВ, нарушений не выявлено.Работы окончены в 21,00ч., заявка на включение Ф.6-26-М предана в Новокузнецкий РЭС временем 21,55ч.</t>
  </si>
  <si>
    <t>Недорезово</t>
  </si>
  <si>
    <t>Загадное</t>
  </si>
  <si>
    <t xml:space="preserve">Произвели осмотр ВЛ-6кВ,устранили обрыв провода по ВЛ-6кВ оп.№ 100 </t>
  </si>
  <si>
    <t>Работы проводит РЖД</t>
  </si>
  <si>
    <t>Произвели осмотр линин ВЛ-0,4кВ, устранили перехлест провода, включили автоматический выключатель в РУ-0,4кВ Т-3-012</t>
  </si>
  <si>
    <t xml:space="preserve">Произвели осмотр ВЛ-6кВ, натяжку 2 пролетов провода ВЛ-6кВ </t>
  </si>
  <si>
    <t xml:space="preserve">Произвели осмотр ВЛ-0,4кВ, натяжку 6 пролетов провода ВЛ-0,4кВ </t>
  </si>
  <si>
    <t xml:space="preserve">Произвели осмотр ВЛ-6кВ, натяжку 1 пролета провода ВЛ-6кВ </t>
  </si>
  <si>
    <t>Произвели осмотр ВЛ-10-кВ, замену 2 штырьевых изоляторов по ВЛ-10кВ.</t>
  </si>
  <si>
    <t>Произвели осмотр ВЛ-0,4кВ , ТП Ю-2-075; замену прокалывающего зажима в ТП</t>
  </si>
  <si>
    <t>Произвели осмотр ВЛ-10кВ, включение маслянного выключателя в РП-10кВ</t>
  </si>
  <si>
    <t>Произвели осмотр ВЛ-0,4кВ, замену 2-ух прокалывающих зажимов по ВЛ-0,4кВ</t>
  </si>
  <si>
    <t>413 от 01.04.2017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</si>
  <si>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(апрель 2017 года)</t>
  </si>
  <si>
    <t>Ф.10-32-М</t>
  </si>
  <si>
    <t>21,55 2017.04.01</t>
  </si>
  <si>
    <t>03,35 2017.04.02</t>
  </si>
  <si>
    <t>10,15 2017.04.02</t>
  </si>
  <si>
    <t>13,25 2017.04.02</t>
  </si>
  <si>
    <t>414 от 02.04.2017</t>
  </si>
  <si>
    <t>Ф.6-10</t>
  </si>
  <si>
    <t>05,00 2017.04.05</t>
  </si>
  <si>
    <t>05.15 2017.04.05</t>
  </si>
  <si>
    <t>423 от 05.04.2017</t>
  </si>
  <si>
    <t>Т-3-012</t>
  </si>
  <si>
    <t>16,20 2017.04.07</t>
  </si>
  <si>
    <t>18,00 2017.04.07</t>
  </si>
  <si>
    <t>442 от 07.04.2017</t>
  </si>
  <si>
    <t>Ф.10-12-К</t>
  </si>
  <si>
    <t>Т-3-014</t>
  </si>
  <si>
    <t>Ю-2-057</t>
  </si>
  <si>
    <t>Ф.10-33-Т</t>
  </si>
  <si>
    <t>10,35 2017.04.12</t>
  </si>
  <si>
    <t>12,17 2017.04.12</t>
  </si>
  <si>
    <t>457 от 12.04.2017</t>
  </si>
  <si>
    <t>21,00 2017.04.17</t>
  </si>
  <si>
    <t>13,48 2017.04.17</t>
  </si>
  <si>
    <t>478 от 17.04.2017</t>
  </si>
  <si>
    <t>17,20 2017.04.17</t>
  </si>
  <si>
    <t>03,40 2017.04.17</t>
  </si>
  <si>
    <t>480 от 17.04.2017</t>
  </si>
  <si>
    <t>15,35 2017.04.17</t>
  </si>
  <si>
    <t>03,10 2017.04.17</t>
  </si>
  <si>
    <t>481 от 17.04.2017</t>
  </si>
  <si>
    <t>11,25 2017.04.18</t>
  </si>
  <si>
    <t>482 от 18.04.2017</t>
  </si>
  <si>
    <t>12,25 2017.04.18</t>
  </si>
  <si>
    <t>13,00 2017.04.18</t>
  </si>
  <si>
    <t>487 от 18.04.2017</t>
  </si>
  <si>
    <t>17,25 2017.04.18</t>
  </si>
  <si>
    <t>21,46 2017.04.18</t>
  </si>
  <si>
    <t>488 от 18.04.2017</t>
  </si>
  <si>
    <t>19,25 2017.04.18</t>
  </si>
  <si>
    <t>22,23 2017.04.18</t>
  </si>
  <si>
    <t>489 от 18.04.2017</t>
  </si>
  <si>
    <t>19,30 2017.04.19</t>
  </si>
  <si>
    <t>21,31 2017.04.19</t>
  </si>
  <si>
    <t>498 от 18.04.2017</t>
  </si>
  <si>
    <t>08,27 2017.04.20</t>
  </si>
  <si>
    <t>17,40 2017.04.20</t>
  </si>
  <si>
    <t>500 от 20.04.2017</t>
  </si>
  <si>
    <t>07,05 2017.04.21</t>
  </si>
  <si>
    <t>09,10 2017.04.21</t>
  </si>
  <si>
    <t>504 от 21.04.2017</t>
  </si>
  <si>
    <t>22,15 2017.04.23</t>
  </si>
  <si>
    <t>01,40 2017.04.24</t>
  </si>
  <si>
    <t>525 от 23.04.2017</t>
  </si>
  <si>
    <t>12,40 2017.04.20</t>
  </si>
  <si>
    <t>Произвели осмотр ВЛ-10кВ,убрали посторонний предмет с ВЛ-10кВ</t>
  </si>
  <si>
    <t>Включили в работу Ф.10-12-К (с отключеными потребительскими отпайками )</t>
  </si>
  <si>
    <t>11,35 2017.04.24</t>
  </si>
  <si>
    <t>13,40 2017.04.24</t>
  </si>
  <si>
    <t>Произвели переключение на резерв Ф.6-ПФ-1</t>
  </si>
  <si>
    <t>16,20 2017.04.24</t>
  </si>
  <si>
    <t>16,58 2017.04.24</t>
  </si>
  <si>
    <t>534 от 24.04.2017</t>
  </si>
  <si>
    <t>527 от 24.04.2017</t>
  </si>
  <si>
    <t>Увал</t>
  </si>
  <si>
    <t>08,00 2017.04.29</t>
  </si>
  <si>
    <t>09,25 2017.04.29</t>
  </si>
  <si>
    <t>08,40 2017.04.29</t>
  </si>
  <si>
    <t>11,38 2017.04.29</t>
  </si>
  <si>
    <t>571 от 29.04.2017</t>
  </si>
  <si>
    <t>572 от 29.04.2017</t>
  </si>
  <si>
    <t>Произвели осмотр ВЛ-10кВ, нарушений не выявлено, отпайку на п.Увал, Краснознаменку включили в работу.</t>
  </si>
  <si>
    <t>Произвели осмотр ВЛ-10кВ, убрали посторонний предмет с ВЛ-10кВ, Ф.10-32-М включили в работу.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</si>
  <si>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(май 2017 года)</t>
  </si>
  <si>
    <t>Есаулка</t>
  </si>
  <si>
    <t>Ленинский</t>
  </si>
  <si>
    <t>Черемза</t>
  </si>
  <si>
    <t>Глуховка</t>
  </si>
  <si>
    <t>Успенка</t>
  </si>
  <si>
    <t>Учул</t>
  </si>
  <si>
    <t>Произвели осмотр ВЛ-10кВ, ТП Т-2-011,  замену проходного высоковольтного изолятора в ТП Т-2-011</t>
  </si>
  <si>
    <t>Произвели осмотр ВЛ-10кВ, РЛНД ;  натяжку провода 2 пролёта ВЛ-10кВ Ф.10-17-С и установили шунтирующие перемычки на РЛНД ВЛ-10кВ Ф.10-17-С</t>
  </si>
  <si>
    <t>Произвели осмотр ВЛ-10кВ, устранили посторонний предмет с ВЛ-10кВ отпайки оп.54  Ф.10-17-Л</t>
  </si>
  <si>
    <t>Произвели осмотр ВЛ-10кВ, натяжку провода 2 пролета ВЛ-10кВ Ф.10-1-П, чистка просекиВЛ-10кВ 1 пролета</t>
  </si>
  <si>
    <t>Произвели осмотр ВЛ-6кВ, нарушений не выявлено, Ф.6-12-П включили в работу</t>
  </si>
  <si>
    <t>Произвели осмотр линии ВЛ-0,4кВ, нарушений не выявлено; включение автоматического выключателя в РУ-0,4кВ ТП Т-5-001</t>
  </si>
  <si>
    <t>Произвели осмотр ВЛ-0,4кВ; устранили перехлест проводов по ВЛ-0,4кВ</t>
  </si>
  <si>
    <t xml:space="preserve">Произвели осмотр ВЛ-0,4кВ, натяжку провода по ВЛ-0,4кВ 1 пролета </t>
  </si>
  <si>
    <t>Произвели осмотр ВЛ-0,4кВ; устранили обрыв провода по ВЛ-0,4кВ</t>
  </si>
  <si>
    <t>Произвели осмотр ВЛ-0,4кВ;  натяжку провода по ВЛ-0,4кВ 1 пролета,замену предохранителя в РУ-0,4кВ ТП Т-2-003</t>
  </si>
  <si>
    <t>Ф.6-29-А</t>
  </si>
  <si>
    <t>Ф.10-17-С</t>
  </si>
  <si>
    <t>Ф.10-2-П</t>
  </si>
  <si>
    <t>отпайка от оп.54 Ф.10-17-Л</t>
  </si>
  <si>
    <t>Ф.6-12-П</t>
  </si>
  <si>
    <t>Т-5-001</t>
  </si>
  <si>
    <t>Т-3-009</t>
  </si>
  <si>
    <t>Т-4-038</t>
  </si>
  <si>
    <t>Ю-1-052</t>
  </si>
  <si>
    <t>Т-2-003</t>
  </si>
  <si>
    <t xml:space="preserve"> Ю-4-008</t>
  </si>
  <si>
    <t>Произвели осмотр ВЛ-10кВ,  замену 1-го опорного изолятора по ВЛ-10кВ Ф.10-33-Т</t>
  </si>
  <si>
    <t>Произвели осмотр ВЛ-0,4кВ, включение автоматического выключателя в РУ-0,4 кВ в ТП Ю-4-008</t>
  </si>
  <si>
    <t>Т-3-022</t>
  </si>
  <si>
    <t>Произвели осмотр линии ВЛ-0,4кВ, нарушений не выявлено; включение автоматического выключателя в РУ-0,4кВ ТП Т-3-022</t>
  </si>
  <si>
    <t>Таловая</t>
  </si>
  <si>
    <t xml:space="preserve">Произвели осмотр ВЛ-0,4кВ, натяжку 6-ти пролетов провода ВЛ-0,4кВ </t>
  </si>
  <si>
    <t>Произвели осмотр ВЛ-0,4кВ, замену прокалывающих зажимов - 4 шт.</t>
  </si>
  <si>
    <t>Произвели осмотр ВЛ-0,4 кВ, перетяжку 1-гопролета провода ВЛ-0,4кВ</t>
  </si>
  <si>
    <t xml:space="preserve">Произвели осмотр ВЛ-10кВ; устранили обрыв провода по ВЛ-10кВ, </t>
  </si>
  <si>
    <t>Произвели осмотр ТП Т-6-005, ВЛ-0,4кВ, замену силового трансформатора</t>
  </si>
  <si>
    <t>Работы проводит Кузбасский Пищекомбинат</t>
  </si>
  <si>
    <t>Произвели осмотр ВЛ-0,4кВ повреждений не выявлено, при пробном включении линия под напряжением</t>
  </si>
  <si>
    <t>Т-3-018</t>
  </si>
  <si>
    <t xml:space="preserve"> Ю-1-055</t>
  </si>
  <si>
    <t xml:space="preserve"> Ф.10-2-Т</t>
  </si>
  <si>
    <t>Т-3-002</t>
  </si>
  <si>
    <t xml:space="preserve"> Ф.10-18-РП</t>
  </si>
  <si>
    <t>Т-6-005</t>
  </si>
  <si>
    <t xml:space="preserve"> Ф.6-15-П</t>
  </si>
  <si>
    <t>19,10 2017.05.01</t>
  </si>
  <si>
    <t>23,56 2017.05.01</t>
  </si>
  <si>
    <t>13,15 2017.05.03</t>
  </si>
  <si>
    <t>14,30 2017.05.03</t>
  </si>
  <si>
    <t>12,30 2017.05.06</t>
  </si>
  <si>
    <t>14,00 2017.05.06</t>
  </si>
  <si>
    <t>14,20 2017.05.06</t>
  </si>
  <si>
    <t>20,08 2017.05.06</t>
  </si>
  <si>
    <t>23,07 2017.05.06</t>
  </si>
  <si>
    <t>15,00 2017.05.06</t>
  </si>
  <si>
    <t>16,32 2017.05.06</t>
  </si>
  <si>
    <t>21,00 2017.05.06</t>
  </si>
  <si>
    <t>21,57 2017.05.06</t>
  </si>
  <si>
    <t>7,00 2017.05.07</t>
  </si>
  <si>
    <t>10,00 2017.05.07</t>
  </si>
  <si>
    <t>7,50 2017.05.07</t>
  </si>
  <si>
    <t>15,00 2017.05.07</t>
  </si>
  <si>
    <t>13,45 2017.05.07</t>
  </si>
  <si>
    <t>17,35 2017.05.07</t>
  </si>
  <si>
    <t>13,30 2017.05.08</t>
  </si>
  <si>
    <t>16,30 2017.05.08</t>
  </si>
  <si>
    <t>15,03 2017.05.08</t>
  </si>
  <si>
    <t>18,53 2017.05.08</t>
  </si>
  <si>
    <t>16,34 2017.05.08</t>
  </si>
  <si>
    <t>19,04 2017.05.08</t>
  </si>
  <si>
    <t>18,00 2017.05.08</t>
  </si>
  <si>
    <t>20,44 2017.05.08</t>
  </si>
  <si>
    <t>16,20 2017.05.08</t>
  </si>
  <si>
    <t>21,35 2017.05.08</t>
  </si>
  <si>
    <t>15,00 2017.05.08</t>
  </si>
  <si>
    <t>20,54 2017.05.08</t>
  </si>
  <si>
    <t>19,20 2017.05.08</t>
  </si>
  <si>
    <t>22.48 2017.05.08</t>
  </si>
  <si>
    <t>579 от 01.05.2017</t>
  </si>
  <si>
    <t>587 от 03.05.2017</t>
  </si>
  <si>
    <t>610 от 06.05.2017</t>
  </si>
  <si>
    <t>611 от 06.05.2017</t>
  </si>
  <si>
    <t>612 от 06.05.2017</t>
  </si>
  <si>
    <t>613 от 06.05.2017</t>
  </si>
  <si>
    <t>615 от 06.05.2017</t>
  </si>
  <si>
    <t>620 от 07.05.2017</t>
  </si>
  <si>
    <t>623 от 07.05.2017</t>
  </si>
  <si>
    <t>624 от 07.05.2017</t>
  </si>
  <si>
    <t>630 от 08.05.2017</t>
  </si>
  <si>
    <t>632 от 08.05.2017</t>
  </si>
  <si>
    <t>638 от 08.05.2017</t>
  </si>
  <si>
    <t>639 от 08.05.2017</t>
  </si>
  <si>
    <t>642 от 08.05.2017</t>
  </si>
  <si>
    <t>644 от 08.05.2017</t>
  </si>
  <si>
    <t>648 от 08.05.2017</t>
  </si>
  <si>
    <t>12,20 2017.05.09</t>
  </si>
  <si>
    <t>14,25 2017.05.09</t>
  </si>
  <si>
    <t>651 от 09.05.2017</t>
  </si>
  <si>
    <t>22,16 2017.05.16</t>
  </si>
  <si>
    <t>07,46 2017.05.16</t>
  </si>
  <si>
    <t>684 от 16.05.2017</t>
  </si>
  <si>
    <t>13,25 2017.05.17</t>
  </si>
  <si>
    <t>17,05 2017.05.17</t>
  </si>
  <si>
    <t>695 от 17.05.2017</t>
  </si>
  <si>
    <t>13,30 2017.05.17</t>
  </si>
  <si>
    <t>17,13 2017.05.17</t>
  </si>
  <si>
    <t>696 от 17.05.2017</t>
  </si>
  <si>
    <t>04,06 2017.05.19</t>
  </si>
  <si>
    <t>06,00 2017.05.17</t>
  </si>
  <si>
    <t>710 от 17.05.2017</t>
  </si>
  <si>
    <t>14,35 2017.05.19</t>
  </si>
  <si>
    <t>18,55 2017.05.19</t>
  </si>
  <si>
    <t>719 от 19.05.2017</t>
  </si>
  <si>
    <t>23,35 2017.05.21</t>
  </si>
  <si>
    <t>17,35 2017.05.21</t>
  </si>
  <si>
    <t>729 от 21.05.2017</t>
  </si>
  <si>
    <t>21,00 2017.05.21</t>
  </si>
  <si>
    <t>00,10 2017.05.22</t>
  </si>
  <si>
    <t>732 от 21.05.2017</t>
  </si>
  <si>
    <t>13,58 2017.05.22</t>
  </si>
  <si>
    <t>14,30 2017.05.22</t>
  </si>
  <si>
    <t>740 от 22.05.2017</t>
  </si>
  <si>
    <t>18,00 2017.05.23</t>
  </si>
  <si>
    <t>21,30 2017.05.23</t>
  </si>
  <si>
    <t>750 от 23.05.2017</t>
  </si>
  <si>
    <t>07,14 2017.05.24</t>
  </si>
  <si>
    <t>12,40 2017.05.24</t>
  </si>
  <si>
    <t>14,11 2017.05.24</t>
  </si>
  <si>
    <t>754 от 24.05.2017</t>
  </si>
  <si>
    <t>16,30 2017.05.28</t>
  </si>
  <si>
    <t>14,30 2017.05.29</t>
  </si>
  <si>
    <t>781 от 28.05.2017</t>
  </si>
  <si>
    <t>16,40 2017.05.29</t>
  </si>
  <si>
    <t>17,51 2017.05.29</t>
  </si>
  <si>
    <t>792 от 29.05.2017</t>
  </si>
  <si>
    <t>20,40 2017.05.29</t>
  </si>
  <si>
    <t>22,50 2017.05.29</t>
  </si>
  <si>
    <t>794 от 29.05.17</t>
  </si>
  <si>
    <t>05,40 2017.05.31</t>
  </si>
  <si>
    <t>07,47 2017.05.31</t>
  </si>
  <si>
    <t>809 от 31.05.2017</t>
  </si>
  <si>
    <t>18,00 2017.05.31</t>
  </si>
  <si>
    <t>20,00 2017.05.31</t>
  </si>
  <si>
    <t>813 от 31.05.2017</t>
  </si>
  <si>
    <t>Урочище Высоковского</t>
  </si>
  <si>
    <t>ПС "Сидоровская" Ф.10-32-М, Ф.10-10-С, Ф.10-5-Г, Ф.10-33-Т, Ф.10-21-О, Ф.10-11-В</t>
  </si>
  <si>
    <t xml:space="preserve"> Ф.10-25-И</t>
  </si>
  <si>
    <t>Произвели осмотр ВЛ-0,4кВ, перетяжку 1-го пролета провода ВЛ-0,4кВ.</t>
  </si>
  <si>
    <t>Произвели осмотр линии ВЛ-0,4кВ, ТП-Т-3-022, протяжку котактов на автоматических выключателях в РУ-0,4кВ ТП Т-3-022</t>
  </si>
  <si>
    <t>Работы проводит Новокузнецкий РЭС (Временем 00,40 Ф.10-7-Т под напряжением без отпайки на д.Таловая)</t>
  </si>
  <si>
    <t xml:space="preserve">Работы проводит Новокузнецкий РЭС </t>
  </si>
  <si>
    <t>Произвели осмотр ВЛ-0,4кВ, нарушений не выявлено; включение автоматического выключателя в РУ-0,4 кВ ТП (Т-1-012)</t>
  </si>
  <si>
    <t>Произвели осмотр ВЛ-0,4кВ, замену предохранителя ПН-0,4 в ТП (Т-2-003)</t>
  </si>
  <si>
    <t xml:space="preserve">Произвели осмотр ВЛ-10 кВ, нарушений не выявлено, включили в работу отпайку Ф.10-1-П на п.Ленинский </t>
  </si>
  <si>
    <t>Произвели осмотр ВЛ-0,4кВ, перетяжку провода ВЛ-0,4кВ - 2 пролета,чистку трассы ВЛ-0,4кВ, включение автоматического выключателя в РУ 0,4кВ в ТП (Т-4-005)</t>
  </si>
  <si>
    <t>Работы проводит МРСК ЮГА</t>
  </si>
  <si>
    <t>Произвели осмотр ВЛ-0,4кВ, ТП (Т-1-003), нарушений не выявлено, включение вводного ВА в РУ-0,4кВ ТП (Т-1-003)</t>
  </si>
  <si>
    <t>Произвели осмотр ВЛ-6кВ, ТП Т-1-001; замену высоковольтного кабеля, 2-х высоковольтных муфт в ТП Т-1-001</t>
  </si>
  <si>
    <t>Произвели осмотр ВЛ-0,4кВ, включение автоматического выключателя в РУ-0,4 кВ в ТП (Ю-4-008)</t>
  </si>
  <si>
    <t>Произвели осмотр ВЛ-10кВ, замену штырьевого изолятора (ШФ-10), натяжку 2-х пролетов провода ВЛ-10кВ</t>
  </si>
  <si>
    <t>Работы проводит Новокузнецкий РЭС (Ф.10-7-Т включен в работу без отпайки на д.Таловую)</t>
  </si>
  <si>
    <t>Ф.10-4-Ш</t>
  </si>
  <si>
    <t xml:space="preserve">Ф.6-ЦДС </t>
  </si>
  <si>
    <t>ТП-21П1</t>
  </si>
  <si>
    <t>Т-1-012</t>
  </si>
  <si>
    <t>Т-4-005</t>
  </si>
  <si>
    <t>Т-1-003</t>
  </si>
  <si>
    <t>Ф.6-15-П</t>
  </si>
  <si>
    <t>Ф.6-8-У</t>
  </si>
  <si>
    <t>1,55 2017.06.01</t>
  </si>
  <si>
    <t>5,25 2017.06.01</t>
  </si>
  <si>
    <t>11,45 2017.06.01</t>
  </si>
  <si>
    <t>15,05 2017.06.01</t>
  </si>
  <si>
    <t>19,26 2017.06.01</t>
  </si>
  <si>
    <t>23,58 2017.06.01</t>
  </si>
  <si>
    <t>20,00 2017.06.01</t>
  </si>
  <si>
    <t>21,25 2017.06.01</t>
  </si>
  <si>
    <t>11,10 2017.06.10</t>
  </si>
  <si>
    <t>15,20 2017.06.10</t>
  </si>
  <si>
    <t>22,40 2017.06.10</t>
  </si>
  <si>
    <t>00,40 2017.06.11</t>
  </si>
  <si>
    <t>11,40 2017.06.11</t>
  </si>
  <si>
    <t>13,55 2017.06.11</t>
  </si>
  <si>
    <t>18,11 2017.06.11</t>
  </si>
  <si>
    <t>15,30 2017.06.11</t>
  </si>
  <si>
    <t>17,50 2017.06.11</t>
  </si>
  <si>
    <t>20,35 2017.06.11</t>
  </si>
  <si>
    <t>09,20 2017.06.13</t>
  </si>
  <si>
    <t>10,53 2017.06.13</t>
  </si>
  <si>
    <t>13,34 2017.06.13</t>
  </si>
  <si>
    <t>14,19 2017.06.13</t>
  </si>
  <si>
    <t>16,05 2017.06.15</t>
  </si>
  <si>
    <t>16,50 2017.06.15</t>
  </si>
  <si>
    <t>14,55 2017.06.17</t>
  </si>
  <si>
    <t>15,30 2017.06.17</t>
  </si>
  <si>
    <t>17,00 2017.06.17</t>
  </si>
  <si>
    <t>18,45 2017.06.17</t>
  </si>
  <si>
    <t>22,00 2017.06.17</t>
  </si>
  <si>
    <t>23,25 2017.06.17</t>
  </si>
  <si>
    <t>10,20 2017.06.19</t>
  </si>
  <si>
    <t>11,45 2017.06.19</t>
  </si>
  <si>
    <t>11,15 2017.06.20</t>
  </si>
  <si>
    <t>16,10 2017.06.20</t>
  </si>
  <si>
    <t>19,45 2017.06.20</t>
  </si>
  <si>
    <t>11,50 2017.06.21</t>
  </si>
  <si>
    <t>12,40 2017.06.21</t>
  </si>
  <si>
    <t>14,35 2017.06.21</t>
  </si>
  <si>
    <t>16,05 2017.06.21</t>
  </si>
  <si>
    <t>15,55 2017.06.21</t>
  </si>
  <si>
    <t>18,15 2017.06.21</t>
  </si>
  <si>
    <t>02,50 2017.06.22</t>
  </si>
  <si>
    <t>14,00 2017.06.22</t>
  </si>
  <si>
    <t>08,45 2017.06.22</t>
  </si>
  <si>
    <t>10,09 2017.06.22</t>
  </si>
  <si>
    <t>17,04 2017.06.22</t>
  </si>
  <si>
    <t>18,58 2017.06.22</t>
  </si>
  <si>
    <t>17,48 2017.06.22</t>
  </si>
  <si>
    <t>18,35 2017.06.22</t>
  </si>
  <si>
    <t>18,39 2017.06.22</t>
  </si>
  <si>
    <t>21,15 2017.06.22</t>
  </si>
  <si>
    <t>17,10 2017.06.22</t>
  </si>
  <si>
    <t>21,28 2017.06.22</t>
  </si>
  <si>
    <t>15,37 2017.06.22</t>
  </si>
  <si>
    <t>20,40 2017.06.22</t>
  </si>
  <si>
    <t>16,32 2017.06.22</t>
  </si>
  <si>
    <t>21,30 2017.06.22</t>
  </si>
  <si>
    <t>06,30 2017.06.24</t>
  </si>
  <si>
    <t>7,10 2017.06.24</t>
  </si>
  <si>
    <t>13,28 2017.06.25</t>
  </si>
  <si>
    <t>15,51 2017.06.25</t>
  </si>
  <si>
    <t>01,45 2017.06.26</t>
  </si>
  <si>
    <t>14,25 2017.06.26</t>
  </si>
  <si>
    <t>01,10 2017.06.30</t>
  </si>
  <si>
    <t>03,35 2017.06.30</t>
  </si>
  <si>
    <t>05,58 2017.06.30</t>
  </si>
  <si>
    <t>06,40 2017.06.30</t>
  </si>
  <si>
    <t>815 от 01.06.2017</t>
  </si>
  <si>
    <t>824 от 01.06.2017</t>
  </si>
  <si>
    <t>834 от 01.06.2017</t>
  </si>
  <si>
    <t>835 от 01.06.2017</t>
  </si>
  <si>
    <t>894 от 10.06.2017</t>
  </si>
  <si>
    <t>898 от 11.06.2017</t>
  </si>
  <si>
    <t>950 от 17.06.2017</t>
  </si>
  <si>
    <t>951 от 17.06.2017</t>
  </si>
  <si>
    <t>952 от 17.06.2017</t>
  </si>
  <si>
    <t>957 от 19.06.2017</t>
  </si>
  <si>
    <t>970 от 20.06.2017</t>
  </si>
  <si>
    <t>975 от 20.06.2017</t>
  </si>
  <si>
    <t>978 от 21.06.2017</t>
  </si>
  <si>
    <t>899 от 11.06.2017</t>
  </si>
  <si>
    <t>901 от 11.06.2017</t>
  </si>
  <si>
    <t>902 от 11.06.2017</t>
  </si>
  <si>
    <t>904 от 11.06.2017</t>
  </si>
  <si>
    <t>918 от 13.06.2017</t>
  </si>
  <si>
    <t>919 от 13.06.2017</t>
  </si>
  <si>
    <t>940 от 15.06.2017</t>
  </si>
  <si>
    <t>976 от 21.06.2017</t>
  </si>
  <si>
    <t>979 от 21.06.2017</t>
  </si>
  <si>
    <t>981 от 22.06.2017</t>
  </si>
  <si>
    <t>982 от 22.06.2017</t>
  </si>
  <si>
    <t>989 от 22.06.2017</t>
  </si>
  <si>
    <t>991 от 22.06.2017</t>
  </si>
  <si>
    <t>992 от 22.06.2017</t>
  </si>
  <si>
    <t>993 от 22.06.2017</t>
  </si>
  <si>
    <t>994 от 22.06.2017</t>
  </si>
  <si>
    <t>995 от 22.06.2017</t>
  </si>
  <si>
    <t>1004 от 24.06.2017</t>
  </si>
  <si>
    <t>1011 от 25.06.2017</t>
  </si>
  <si>
    <t>1017 от 26.06.2017</t>
  </si>
  <si>
    <t>1060 от 30.06.2017</t>
  </si>
  <si>
    <t>1062 от 30.06.2017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</si>
  <si>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(2 квартал 2017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</si>
  <si>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(июнь 2017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</si>
  <si>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(июль 2017 года)</t>
  </si>
  <si>
    <t>Подстрелка</t>
  </si>
  <si>
    <t>Красулино</t>
  </si>
  <si>
    <t>Шарап</t>
  </si>
  <si>
    <t>Ерунаково</t>
  </si>
  <si>
    <t>Малиновка</t>
  </si>
  <si>
    <t>Кругленькое</t>
  </si>
  <si>
    <t>Произвели осмотр ВЛ-10кВ Ф.10-4-РП, вклочение маслянного выключателя в РП-10кВ Ф.10-4-РП</t>
  </si>
  <si>
    <t>Произвели осмотр ВЛ-10кВ, замену концевой муфты КЛ-6кВ на портале Ф.6-26-М</t>
  </si>
  <si>
    <t>Произвели осмотр линии ВЛ-10кВ, подключение отходящего провода ВЛ-10кВ к РЛНД</t>
  </si>
  <si>
    <t>Произвели осмотр ВЛ-0,4кВ, включение автоматического выключателя в РУ-0,4 кВ ТП (Т-2-001)</t>
  </si>
  <si>
    <t>Произвели осмотр ВЛ-0,4кВ,натяжку провода ВЛ-0,4кВ -1 пролет</t>
  </si>
  <si>
    <t>Произвели осмотр ВЛ-0,4кВ,устранили перехлест провода ВЛ-0,4кВ -1 пролет, чистка просеки по ВЛ-0,4кВ 1 пролет</t>
  </si>
  <si>
    <t>Произвели осмотр ВЛ-0,4кВ, нарушений не выявлено; включение автоматического выключателя в РУ-0,4 кВ ТП (Т-1-003)</t>
  </si>
  <si>
    <t>Работы проводит МРСК Юга</t>
  </si>
  <si>
    <t>Произвели осмотр ВЛ-10кВ,ТП; замену высоковольтных вставок (ПТ-10) в ТП Т-4-025</t>
  </si>
  <si>
    <t>Произвели осмотр ВЛ-6кВ, Ф.6-ПФ-1 включен в работу в 20,40 без ТП Т-3-012 (произвели переподключение в РУ-6кВ Т-3-012, временем 22,10 ТП Т-3-012 включена в работу)</t>
  </si>
  <si>
    <t>Произвели осмотр ВЛ-10кВ Ф.10-4-РП, включение маслянного выключателя в РП-10кВ Ф.10-4-РП</t>
  </si>
  <si>
    <t>Произвели осмотр ВЛ-6кВ, натяжку провода ВЛ-6кВ - 1 пролет</t>
  </si>
  <si>
    <t xml:space="preserve">Произвели осмотр ВЛ-0,4кВ, нарушений не выявлено, включение автоматического выключателя в РУ-0,4кВ. </t>
  </si>
  <si>
    <t>Произвели осмотр ВЛ-0,4кВ, натяжку 2 пролетов ВЛ-0,4кВ</t>
  </si>
  <si>
    <t>Работы проводит МРСК</t>
  </si>
  <si>
    <t>Произвели осмотр ВЛ-0,4кВ, замену 2-ух высоковольтных предохранителей в Т-2-007</t>
  </si>
  <si>
    <t>Произвели осмотр ВЛ-0,4кВ,нарушений не выявлено, включение автоматического выключателя в РУ-0,4кВ Т-2-008</t>
  </si>
  <si>
    <t>Работы проводит Новокузнецкий РЭС (бригада ТРСК 06,17 осмотрела отпайку на Подгорный, Шарап, нарушений не вявлено),</t>
  </si>
  <si>
    <t>Произвели осмотр ВЛ-0,4кВ, устранили посторонний предмет с ВЛ-0,4кВ, натяжку провода ВЛ-0,4кВ 2 пролета</t>
  </si>
  <si>
    <t>Произвели осмотр ВЛ-0,4кВ, натяжку провода ВЛ-0,4кВ - 1 пролет</t>
  </si>
  <si>
    <t>Произвели осмотр ВЛ-0,4кВ, устранили перехлест проводов по ВЛ-0,4кВ</t>
  </si>
  <si>
    <t>Ф.10-4</t>
  </si>
  <si>
    <t>Ф.10-7-К, Ф.10-8-К</t>
  </si>
  <si>
    <t>Ф.10-4-В</t>
  </si>
  <si>
    <t>Ф.10-17-Л</t>
  </si>
  <si>
    <t>Ф.10-11-У</t>
  </si>
  <si>
    <t>Ф.10-12-П</t>
  </si>
  <si>
    <t>Ф.6-ПФ-1</t>
  </si>
  <si>
    <t xml:space="preserve">Ф.6-5-Б </t>
  </si>
  <si>
    <t>Ф.10-6-Т</t>
  </si>
  <si>
    <t>Ф.6-ЦДС, Ф.6-ПФ-1</t>
  </si>
  <si>
    <t>Ф.10-18-РП</t>
  </si>
  <si>
    <t>Ф.10-28-К</t>
  </si>
  <si>
    <t>6,35 2017.07.01</t>
  </si>
  <si>
    <t>9,10 2017.07.01</t>
  </si>
  <si>
    <t>1067 от 01.07.2017</t>
  </si>
  <si>
    <t>10,30 2017.07.01</t>
  </si>
  <si>
    <t>11,10 2017.07.01</t>
  </si>
  <si>
    <t>1073 от 01.07.2017</t>
  </si>
  <si>
    <t>11,50 2017.07.01</t>
  </si>
  <si>
    <t>12,05 2017.07.01</t>
  </si>
  <si>
    <t>1074 от 01.07.2017</t>
  </si>
  <si>
    <t>17,50 2017.07.01</t>
  </si>
  <si>
    <t>22,37 2017.07.01</t>
  </si>
  <si>
    <t>20,50 2017.07.01</t>
  </si>
  <si>
    <t>22,00 2017.07.01</t>
  </si>
  <si>
    <t>05,45 2017.07.02</t>
  </si>
  <si>
    <t>21,20 2017.07.01</t>
  </si>
  <si>
    <t>23,30 2017.07.01</t>
  </si>
  <si>
    <t>1075 от 01.07.2017</t>
  </si>
  <si>
    <t>1076 от 01.07.2017</t>
  </si>
  <si>
    <t>1077 от 01.07.2017</t>
  </si>
  <si>
    <t>1078 от 01.07.2017</t>
  </si>
  <si>
    <t>08,55 2017.07.02</t>
  </si>
  <si>
    <t>16,00 2017.07.02</t>
  </si>
  <si>
    <t>09,06 2017.07.02</t>
  </si>
  <si>
    <t>09,30 2017.07.02</t>
  </si>
  <si>
    <t>10,01 2017.07.02</t>
  </si>
  <si>
    <t>19,10 2017.07.02</t>
  </si>
  <si>
    <t>19,50 2017.07.02</t>
  </si>
  <si>
    <t>20,20 2017.07.02</t>
  </si>
  <si>
    <t>22,25 2017.07.02</t>
  </si>
  <si>
    <t>18,40 2017.07.02</t>
  </si>
  <si>
    <t>7,50 2017.07.03</t>
  </si>
  <si>
    <t>1082 от 02.07.2017</t>
  </si>
  <si>
    <t>1083 от 02.07.2017</t>
  </si>
  <si>
    <t>1084 от 02.07.2017</t>
  </si>
  <si>
    <t>1088 от 02.07.2017</t>
  </si>
  <si>
    <t>1089 от 02.07.2017</t>
  </si>
  <si>
    <t>1090 от 02.07.2017</t>
  </si>
  <si>
    <t>1095 от 03.07.2017</t>
  </si>
  <si>
    <t>20,15 2017.07.03</t>
  </si>
  <si>
    <t>22,00 2017.07.03</t>
  </si>
  <si>
    <t>8,10 2017.07.03</t>
  </si>
  <si>
    <t>8,40 2017.07.03</t>
  </si>
  <si>
    <t>17,25 2017.07.03</t>
  </si>
  <si>
    <t>17,55 2017.07.03</t>
  </si>
  <si>
    <t>1098 от 03.07.2017</t>
  </si>
  <si>
    <t>1113 от 03.07.2017</t>
  </si>
  <si>
    <t>Работы проводит Новокузнекий РЭС</t>
  </si>
  <si>
    <t>Работы проводит ЗАО Птицефабрика</t>
  </si>
  <si>
    <t>Работы проводит ЗАО Электросеть</t>
  </si>
  <si>
    <t>18,00 2017.07.05</t>
  </si>
  <si>
    <t>19,09 2017.07.05</t>
  </si>
  <si>
    <t>1114 от 05.07.2017</t>
  </si>
  <si>
    <t>18,15 2017.07.05</t>
  </si>
  <si>
    <t>18,45 2017.207.05</t>
  </si>
  <si>
    <t>1115 от 05.07.2017</t>
  </si>
  <si>
    <t>02,08 2017.07.05</t>
  </si>
  <si>
    <t>02,47 2017.07.05</t>
  </si>
  <si>
    <t>1117 от 05.07.2017</t>
  </si>
  <si>
    <t>17,45 2017.07.06</t>
  </si>
  <si>
    <t>18,20 2017.07.05</t>
  </si>
  <si>
    <t>1118 от 06.07.2017</t>
  </si>
  <si>
    <t xml:space="preserve"> Работы проводит Новокузнецкий РЭС</t>
  </si>
  <si>
    <t>7,40 2017.07.06</t>
  </si>
  <si>
    <t>11,15 2017.07.06</t>
  </si>
  <si>
    <t>1119 от 06.07.2017</t>
  </si>
  <si>
    <t>18,00 2017.07.08</t>
  </si>
  <si>
    <t>18,30 2017.07.08</t>
  </si>
  <si>
    <t>1140 от 08.07.2017</t>
  </si>
  <si>
    <t>17,55 2017.07.08</t>
  </si>
  <si>
    <t>22,10 2017.07.08</t>
  </si>
  <si>
    <t>18,15 2017.07.08</t>
  </si>
  <si>
    <t>21,25 2017.07.08</t>
  </si>
  <si>
    <t>19,15 2017.07.08</t>
  </si>
  <si>
    <t>21,45 2017.07.08</t>
  </si>
  <si>
    <t>1141 от 08.07.2017</t>
  </si>
  <si>
    <t>1142 от 08.07.2017</t>
  </si>
  <si>
    <t>1144 от 08.07.2017</t>
  </si>
  <si>
    <t>14,10 2017.07.11</t>
  </si>
  <si>
    <t>18,59 2017.07.11</t>
  </si>
  <si>
    <t>1158 от 11.07.2017</t>
  </si>
  <si>
    <t>14,15 2017.07.11</t>
  </si>
  <si>
    <t>19,36 2017.07.11</t>
  </si>
  <si>
    <t>1160 от 11.07.2017</t>
  </si>
  <si>
    <t>07,10 2017.07.12</t>
  </si>
  <si>
    <t>09,24 2017.07.12</t>
  </si>
  <si>
    <t>1162 от 12.07.2017</t>
  </si>
  <si>
    <t>16,40 2017.07.13</t>
  </si>
  <si>
    <t>18,23 2017.07.13</t>
  </si>
  <si>
    <t>19,45 2017.07.13</t>
  </si>
  <si>
    <t>20,00 2017.07.13</t>
  </si>
  <si>
    <t>20,20 2017.07.13</t>
  </si>
  <si>
    <t>1185 от 13.07.2017</t>
  </si>
  <si>
    <t>1186 от 13.07.2017</t>
  </si>
  <si>
    <t>1187 от 13.07.2017</t>
  </si>
  <si>
    <t>21,40 2017.07.14</t>
  </si>
  <si>
    <t>22,30 2017.07.14</t>
  </si>
  <si>
    <t>21,12 2017.07.14</t>
  </si>
  <si>
    <t>22,00 2017.07.14</t>
  </si>
  <si>
    <t>21,16 2017.07.14</t>
  </si>
  <si>
    <t>07,09 2017.07.14</t>
  </si>
  <si>
    <t>1198 от 14.07.2017</t>
  </si>
  <si>
    <t>1199 от 14.07.2017</t>
  </si>
  <si>
    <t>1201 от 14.07.2017</t>
  </si>
  <si>
    <t>Т-2-007</t>
  </si>
  <si>
    <t>Т-2-004</t>
  </si>
  <si>
    <t>07,00 2017.07.15</t>
  </si>
  <si>
    <t>16,10 2017.07.15</t>
  </si>
  <si>
    <t>11,50 2017.07.15</t>
  </si>
  <si>
    <t xml:space="preserve">Произвели осмотр ВЛ-6кВ, устранение постороннего предмета на ВЛ-6кВ, натяжку провода ВЛ-6кВ-2 пролета </t>
  </si>
  <si>
    <t>1203 от 15.07.2017</t>
  </si>
  <si>
    <t>16,06 2017.07.18</t>
  </si>
  <si>
    <t>17,11 2017.07.18</t>
  </si>
  <si>
    <t>1235 от 18.07.2017</t>
  </si>
  <si>
    <t>22,12 2017.07.18</t>
  </si>
  <si>
    <t>9,20 2017.07.19</t>
  </si>
  <si>
    <t>11,41 2017.07.19</t>
  </si>
  <si>
    <t>1248 от 18.07.2017</t>
  </si>
  <si>
    <t>Произвели осмотр ВЛ-6кВ, замену 2-х штырьевых изоляторов ШС-10 оп.№ 77</t>
  </si>
  <si>
    <t>Произвели осмотр ВЛ-6кВ, замену штырьевых изоляторов по ВЛ-6кВ оп.№ 33-1 шт.,оп.№ 35-1 шт., оп.№ 37-1шт.</t>
  </si>
  <si>
    <t>19,10 2017.07.19</t>
  </si>
  <si>
    <t>22,00 2017.07.19</t>
  </si>
  <si>
    <t>21,20 2017.07.19</t>
  </si>
  <si>
    <t>1252 от 19.07.2017</t>
  </si>
  <si>
    <t>07,40 2017.07.20</t>
  </si>
  <si>
    <t>08,50 2017.07.20</t>
  </si>
  <si>
    <t>1255 от 20.07.2017</t>
  </si>
  <si>
    <t>Работы проводит Мысковский РЭС.</t>
  </si>
  <si>
    <t>08,10 2017.07.20</t>
  </si>
  <si>
    <t>14,01 2017.07.20</t>
  </si>
  <si>
    <t>15,45 2017.07.20</t>
  </si>
  <si>
    <t>18,38 2017.07.20</t>
  </si>
  <si>
    <t>17,10 2017.07.20</t>
  </si>
  <si>
    <t>19,38 2017.07.20</t>
  </si>
  <si>
    <t>1256 от 20.07.2017</t>
  </si>
  <si>
    <t>1258 от 20.07.2017</t>
  </si>
  <si>
    <t>1259 от 20.07.2017</t>
  </si>
  <si>
    <t>12,48 2017.07.21</t>
  </si>
  <si>
    <t>14,57 2017.07.21</t>
  </si>
  <si>
    <t>1265 от 21.07.2017</t>
  </si>
  <si>
    <t>06,08 2017.07.22</t>
  </si>
  <si>
    <t>09,50 2017.07.22</t>
  </si>
  <si>
    <t>1271 от 22.07.2017</t>
  </si>
  <si>
    <t>06,20 2017.07.22</t>
  </si>
  <si>
    <t>10,01 2017.07.22</t>
  </si>
  <si>
    <t>1272 от 22.07.2017</t>
  </si>
  <si>
    <t>08,50 2017.07.23</t>
  </si>
  <si>
    <t>11,27 2017.07.23</t>
  </si>
  <si>
    <t>20,10 2017.07.23</t>
  </si>
  <si>
    <t>03,00 2017.07.24</t>
  </si>
  <si>
    <t>1278 от 23.07.2017</t>
  </si>
  <si>
    <t>1280 от 23.07.2017</t>
  </si>
  <si>
    <t>08,05 2017.07.24</t>
  </si>
  <si>
    <t>09,32 2017.07.24</t>
  </si>
  <si>
    <t>08,17 2017.07.24</t>
  </si>
  <si>
    <t>16,56 2017.07.24</t>
  </si>
  <si>
    <t>18,00 2017.07.24</t>
  </si>
  <si>
    <t>1283 от 24.07.2017</t>
  </si>
  <si>
    <t>1284 от 24.07.2017</t>
  </si>
  <si>
    <t>18,20 2017.07.25</t>
  </si>
  <si>
    <t>19,50 2017.07.25</t>
  </si>
  <si>
    <t>1298 от 25.07.2017</t>
  </si>
  <si>
    <t>Произвели осмотр Вл-6кВ, ремонт РЛНД</t>
  </si>
  <si>
    <t>Работы проводит "Кузбасская Птицефабрика"</t>
  </si>
  <si>
    <t>16,30 2017.07.26</t>
  </si>
  <si>
    <t>17,20 2017.07.26</t>
  </si>
  <si>
    <t>1307 от 26.07.2017</t>
  </si>
  <si>
    <t>23,00 2017.07.28</t>
  </si>
  <si>
    <t>00,08 2017.07.29</t>
  </si>
  <si>
    <t>1332 от 28.07.2017</t>
  </si>
  <si>
    <t>3,00 2017.07.29</t>
  </si>
  <si>
    <t>4,50 2017.07.29</t>
  </si>
  <si>
    <t>7,45 2017.07.29</t>
  </si>
  <si>
    <t>4,20 2017.07.29</t>
  </si>
  <si>
    <t>3,15 2017.07.29</t>
  </si>
  <si>
    <t>11,30 2017.07.29</t>
  </si>
  <si>
    <t>4,30 2017.07.29</t>
  </si>
  <si>
    <t>10,05 2017.07.29</t>
  </si>
  <si>
    <t>5,10 2017.07.29</t>
  </si>
  <si>
    <t>11,10 2017.07.29</t>
  </si>
  <si>
    <t>9,00 2017.07.29</t>
  </si>
  <si>
    <t>13,25 2017.07.29</t>
  </si>
  <si>
    <t>12,40 2017.07.29</t>
  </si>
  <si>
    <t>14,00 2017.07.29</t>
  </si>
  <si>
    <t>20,00 2017.07.29</t>
  </si>
  <si>
    <t>20,30 2017.07.29</t>
  </si>
  <si>
    <t>06,00 2017.07.29</t>
  </si>
  <si>
    <t>10,26 2017.07.29</t>
  </si>
  <si>
    <t>16,38 2017.07.29</t>
  </si>
  <si>
    <t>1333 от 29.07.2017</t>
  </si>
  <si>
    <t>1334 от 29.07.2017</t>
  </si>
  <si>
    <t>1335 от 29.07.2017</t>
  </si>
  <si>
    <t>1336 от 29.07.2017</t>
  </si>
  <si>
    <t>1337 от 29.07.2017</t>
  </si>
  <si>
    <t>1339 от 29.07.2017</t>
  </si>
  <si>
    <t>1340 от 29.07.2017</t>
  </si>
  <si>
    <t>1341 от 29.07.2017</t>
  </si>
  <si>
    <t>11,13 2017.07.30</t>
  </si>
  <si>
    <t>13,14 2017.07.30</t>
  </si>
  <si>
    <t>12,54 2017.07.30</t>
  </si>
  <si>
    <t>17,20 2017.07.30</t>
  </si>
  <si>
    <t>17,22 2017.07.30</t>
  </si>
  <si>
    <t>21,00 2017.07.30</t>
  </si>
  <si>
    <t>19,53 2017.07.30</t>
  </si>
  <si>
    <t>21,17 2017.07.30</t>
  </si>
  <si>
    <t>15,10 2017.07.30</t>
  </si>
  <si>
    <t>19,44 2017.07.30</t>
  </si>
  <si>
    <t>1354 от 31.07.2017</t>
  </si>
  <si>
    <t>1342 от 30.07.2017</t>
  </si>
  <si>
    <t>1345 от 30.07.2017</t>
  </si>
  <si>
    <t>1346 от 30.07.2017</t>
  </si>
  <si>
    <t>1347 от 30.07.2017</t>
  </si>
  <si>
    <t>1349 от 30.07.2017</t>
  </si>
  <si>
    <t>03,10 2017.04.18</t>
  </si>
  <si>
    <t>21,13 2017.08.03</t>
  </si>
  <si>
    <t>22,45 2017.08.03</t>
  </si>
  <si>
    <t>1383 от 03.08.2017</t>
  </si>
  <si>
    <t>Пушкино</t>
  </si>
  <si>
    <t>Краснознаменка</t>
  </si>
  <si>
    <t>Ф.10-10-Ф</t>
  </si>
  <si>
    <t>Т-2-009</t>
  </si>
  <si>
    <t>13,32 2017.08.05</t>
  </si>
  <si>
    <t>01,00 2017.08.05</t>
  </si>
  <si>
    <t>13,30 2017.08.06</t>
  </si>
  <si>
    <t>15,00 2017.08.06</t>
  </si>
  <si>
    <t>14,30 2017.08.06</t>
  </si>
  <si>
    <t>16,30 2017.08.06</t>
  </si>
  <si>
    <t>18,48 2017.08.06</t>
  </si>
  <si>
    <t>15,10 2017.08.08</t>
  </si>
  <si>
    <t>17,30 2017.08.08</t>
  </si>
  <si>
    <t>20,30 2017.08.13</t>
  </si>
  <si>
    <t>23,30 2017.08.13</t>
  </si>
  <si>
    <t>20,50 2017.08.14</t>
  </si>
  <si>
    <t>23,25 2017.08.14</t>
  </si>
  <si>
    <t>03,40 2017.08.15</t>
  </si>
  <si>
    <t>9,00 2017.08.15</t>
  </si>
  <si>
    <t>14,25 2017.08.16</t>
  </si>
  <si>
    <t>15,15 2017.08.16</t>
  </si>
  <si>
    <t>12,20 2017.08.17</t>
  </si>
  <si>
    <t>17,41 2017.08.17</t>
  </si>
  <si>
    <t>07,05 2017.08.19</t>
  </si>
  <si>
    <t>10,55 2017.08.19</t>
  </si>
  <si>
    <t>17,50 2017.08.21</t>
  </si>
  <si>
    <t>18,30 2017.08.21</t>
  </si>
  <si>
    <t>19,30 2017.08.27</t>
  </si>
  <si>
    <t>20,00 2017.08.27</t>
  </si>
  <si>
    <t>14,00 2017.08.28</t>
  </si>
  <si>
    <t>17,30 2017.08.28</t>
  </si>
  <si>
    <t>10,30 2017.08.30</t>
  </si>
  <si>
    <t>14,10 2017.08.30</t>
  </si>
  <si>
    <t>Произвели осмотр ВЛ-6кВ, ремонт РЛНД ВЛ-6-кВ Ф.6-7-БШ</t>
  </si>
  <si>
    <t>Произвели осмотр ВЛ-0,4кВ, ТП; замену 2-ух высоковольтных предохранителей в ТП Т 2-009</t>
  </si>
  <si>
    <t xml:space="preserve">Произвели осмотр ВЛ-0,4кВ, натяжку провода ВЛ-0,4кВ СИП-1 пролета </t>
  </si>
  <si>
    <t>Произвели осмотр ВЛ-0,4кВ, замену 2-ух прокалывающих зажимов на опоре по ВЛ-0,4кВ</t>
  </si>
  <si>
    <t>Произвели осмотр ВЛ-0,4кВ, ТП; замену высоковольтного предохранителя в ТП Т 2-009</t>
  </si>
  <si>
    <t xml:space="preserve">Произвели осмотр ВЛ-10кВ, переключение с Ф.10-3-Ф на резервный Ф.10-10-Ф </t>
  </si>
  <si>
    <t xml:space="preserve">Произвели осмотр ВЛ-6-кВ, замену 2-ух опорных изоляторов в РУ-10кВ Т-3-021 Ф.6-2 </t>
  </si>
  <si>
    <t>Произвели осмотр ВЛ-10кВ отпайки от Ф.10-32-М, замену штырьевого изолятора по ВЛ-10кВ -1 шт.</t>
  </si>
  <si>
    <t xml:space="preserve">Произвели осмотр линии ВЛ-10кВ Ф.10-10-Ф, Ф.10-3-Ф (резерв), натяжку провода ВЛ-10кВ-1 пролета, переключение с Ф.10-10-Ф на резервный Ф.10-3-Ф 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</si>
  <si>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(август 2017 года)</t>
  </si>
  <si>
    <t>1391 от 08.2017</t>
  </si>
  <si>
    <t>1392 от 08.2017</t>
  </si>
  <si>
    <t>1393 от 08.2017</t>
  </si>
  <si>
    <t>1394 от 08.2017</t>
  </si>
  <si>
    <t>1408 от 08.2017</t>
  </si>
  <si>
    <t>1442 от 08.2017</t>
  </si>
  <si>
    <t>1450 от 08.2017</t>
  </si>
  <si>
    <t>1454 от 08.2017</t>
  </si>
  <si>
    <t>1466 от 08.2017</t>
  </si>
  <si>
    <t>1475 от 08.2017</t>
  </si>
  <si>
    <t>1486 от 08.2017</t>
  </si>
  <si>
    <t>1499 от 08.2017</t>
  </si>
  <si>
    <t>1548 от 08.2017</t>
  </si>
  <si>
    <t>1561 от 08.2017</t>
  </si>
  <si>
    <t>1593 от 08.2017</t>
  </si>
  <si>
    <t>Т-2-011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</si>
  <si>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(сентябрь 2017 года)</t>
  </si>
  <si>
    <t>Калиновский</t>
  </si>
  <si>
    <t>Ф.10-10-С</t>
  </si>
  <si>
    <t>Ф.10-4-Б</t>
  </si>
  <si>
    <t>Т-4-037</t>
  </si>
  <si>
    <t>19,30 2017.09.06</t>
  </si>
  <si>
    <t>15,30 2017.09.07</t>
  </si>
  <si>
    <t>01,10 2017.09.08</t>
  </si>
  <si>
    <t>22,40 2017.09.08</t>
  </si>
  <si>
    <t>23,30 2017.09.08</t>
  </si>
  <si>
    <t>06,00 2017.09.09.</t>
  </si>
  <si>
    <t>00,37 2017.09.10</t>
  </si>
  <si>
    <t>15,30 2017.09.11</t>
  </si>
  <si>
    <t>00,00 2017.09.13</t>
  </si>
  <si>
    <t>06,20 2017.09.13</t>
  </si>
  <si>
    <t>06,50 2017.09.13</t>
  </si>
  <si>
    <t>09,55 2017.09.13</t>
  </si>
  <si>
    <t>11,08 2017.09.13</t>
  </si>
  <si>
    <t>17,13 2017.09.13</t>
  </si>
  <si>
    <t>8,45 2017.09.14</t>
  </si>
  <si>
    <t>11.45 2017.09.14</t>
  </si>
  <si>
    <t>12,30 2017.09.14</t>
  </si>
  <si>
    <t>07,50 2017.09.15</t>
  </si>
  <si>
    <t>18,15 2017.09.15</t>
  </si>
  <si>
    <t>14,55 2017.09.16</t>
  </si>
  <si>
    <t>07,17 2017.09.18.</t>
  </si>
  <si>
    <t>18,00 2017.09.18</t>
  </si>
  <si>
    <t>09,08 2017.09.21</t>
  </si>
  <si>
    <t>12,50 2017.09.21</t>
  </si>
  <si>
    <t>11,06 2017.09.21</t>
  </si>
  <si>
    <t>22,20 2017.09.06</t>
  </si>
  <si>
    <t>17,00 2017.09.07</t>
  </si>
  <si>
    <t>01,51 2017.09.08</t>
  </si>
  <si>
    <t>23,40 2017.09.08</t>
  </si>
  <si>
    <t>03,07 2017.09.09</t>
  </si>
  <si>
    <t>09,00 2017.09.09.</t>
  </si>
  <si>
    <t>14,00 2017.09.10</t>
  </si>
  <si>
    <t>18,10 2017.09.11</t>
  </si>
  <si>
    <t>01,40 2017.09.13</t>
  </si>
  <si>
    <t>08,59 2017.09.13</t>
  </si>
  <si>
    <t>11,13 2017.09.13</t>
  </si>
  <si>
    <t>10,20 2017.09.13</t>
  </si>
  <si>
    <t>11,50 2017.09.13</t>
  </si>
  <si>
    <t>19,44 2017.09.13</t>
  </si>
  <si>
    <t>11,30 2017.09.14</t>
  </si>
  <si>
    <t xml:space="preserve"> 12,20 2017.09.14</t>
  </si>
  <si>
    <t>14,30 2017.09.14</t>
  </si>
  <si>
    <t>10,10 2017.09.15</t>
  </si>
  <si>
    <t>13,30 2017.09.16</t>
  </si>
  <si>
    <t>19,05 2017.09.16</t>
  </si>
  <si>
    <t>8,26 2017.09.18</t>
  </si>
  <si>
    <t>19,40 2017.09.18</t>
  </si>
  <si>
    <t>11,17 2017.09.21</t>
  </si>
  <si>
    <t>13,27 2017.09.21</t>
  </si>
  <si>
    <t>16,09 2017.09.21</t>
  </si>
  <si>
    <t>МРСК произвели пробное включение Ф.6-ПФ-1 временем 20,30 Ф. под напряжением, без ТП Т-3-012. МУП "ТРСК" произвели осмотр Т-3-012 (высоковольтные испытания КЛ и силового трансформатора)нарушений не выявлено, временем 22,20 Т-3-012 в работе.</t>
  </si>
  <si>
    <t>Произвели осмотр ВЛ-10кВ, КРУН-10кВ,нарушений не выявлено,при пробном включении ВЛ-10кВ под напряжением</t>
  </si>
  <si>
    <t>Произвели осмотр ВЛ-10кВ,чистку просеки по ВЛ-10кВ</t>
  </si>
  <si>
    <t>Произвели осмотр ВЛ-10кВ, на отпайке Ф.10-17-Л ПС "Сосновская" от опоры №54 нарушение в сетях Потребителя, (аварийный участок отключен)</t>
  </si>
  <si>
    <t>Произвели осмотр ВЛ-0,4кВ, РУ-0,4кВ Т-3-014, переразделку вводного кабеля в РУ-0,4кВ, опресовку новых наконечников</t>
  </si>
  <si>
    <t>Произвели осмотр ВЛ-10кВ, обнаружено нарушение в сетях Потребителя КТП-63 Макаревич В.В., (аварийный участок отключен)</t>
  </si>
  <si>
    <t>Произвели осмотр ВЛ-10кВ на отпайке Ф.10-17-Л от опоры №20 нарушение в сетях СНТ "Лунный камень" (аварийный участок отключен)</t>
  </si>
  <si>
    <t>Произвели осмотр ВЛ-10кВ, на отпайке Ф.10-17-Л ПС "Сосновская" от опоры №54 нарушения в сетях Потребителей "Сосновский бор", Раткин.(аварийные участки отключены)</t>
  </si>
  <si>
    <t>Произвели осмотр ВЛ-0,4кВ; нарушений не выявлено, включили автоматический выключатель в РУ-0,4кВ (Т-4-038)</t>
  </si>
  <si>
    <t>Произвели осмотр ВЛ-10кВ, Т-3-012, замену высоковольтного предохранителя  в РУ-10кВ ТП Т-3-012</t>
  </si>
  <si>
    <t>Произвели осмотр ВЛ-10кВ, Т-4-039, замену высоковольтных предохранителей 2 штук  в РУ-10кВ ТП Т-4-039</t>
  </si>
  <si>
    <t>Произвели осмотр Т-4-037, замену вводного рубильника в РУ-0,4кВ Т-4-037</t>
  </si>
  <si>
    <t>Произвели осмотр ВЛ-10кВ, ТП (Т-3-012), замену высоковольтного предохранителя  в РУ-10кВ ТП (Т-3-012)</t>
  </si>
  <si>
    <t xml:space="preserve">Работы проводит Кондомский РЭС </t>
  </si>
  <si>
    <t>1644 от 06.09.2017</t>
  </si>
  <si>
    <t>1651 от 07.09.2017</t>
  </si>
  <si>
    <t>1663 от 08.09.2017</t>
  </si>
  <si>
    <t>1664  от 08.09.2017</t>
  </si>
  <si>
    <t>1655 от 07.09.2017</t>
  </si>
  <si>
    <t>1666 от 09.09.2017</t>
  </si>
  <si>
    <t>1673 от 10.09.2017</t>
  </si>
  <si>
    <t>1687 от 11.09.2017</t>
  </si>
  <si>
    <t>1702 от 12.09.2017</t>
  </si>
  <si>
    <t>1703 от 13.09.2017</t>
  </si>
  <si>
    <t>1704 от 13.09.2017</t>
  </si>
  <si>
    <t>1707 от 13.09.2017</t>
  </si>
  <si>
    <t>1710 от 13.09.2017</t>
  </si>
  <si>
    <t>1713 от 13.09.2017</t>
  </si>
  <si>
    <t>1724 от 14.09.2017</t>
  </si>
  <si>
    <t>1725 от 14.09.2017</t>
  </si>
  <si>
    <t>1726 от 14.09.2017</t>
  </si>
  <si>
    <t>1733 от 15.09.2017</t>
  </si>
  <si>
    <t>1746 от 15.09.2017</t>
  </si>
  <si>
    <t>1752 от 16.09.2017</t>
  </si>
  <si>
    <t>1755 от 18.09.2017</t>
  </si>
  <si>
    <t>1761 от 19.09.2017</t>
  </si>
  <si>
    <t>1778 от 21.09.2017</t>
  </si>
  <si>
    <t>1782 от 21.09.2017</t>
  </si>
  <si>
    <t>1783 от 21.09.2017</t>
  </si>
  <si>
    <t>Урочище Высоковское</t>
  </si>
  <si>
    <t>06,35 2017.09.28</t>
  </si>
  <si>
    <t>13,40 2017.09.28</t>
  </si>
  <si>
    <t>08,10 2017.09.30</t>
  </si>
  <si>
    <t>9,06 2017.09.30</t>
  </si>
  <si>
    <t>1835 от 28.09.2017</t>
  </si>
  <si>
    <t>1849 от 30.09.2017</t>
  </si>
  <si>
    <t>Произвели осмотр ВЛ-6-кВ, чистку просеки ВЛ-6кВ -1 пролет.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</si>
  <si>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(3 квартал 2017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</si>
  <si>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(октябрь 2017 года)</t>
  </si>
  <si>
    <t>Ивановка</t>
  </si>
  <si>
    <t>Ю-2-087</t>
  </si>
  <si>
    <t>8,20 2017.10.06</t>
  </si>
  <si>
    <t>19,30 2017.10.13</t>
  </si>
  <si>
    <t>10,35 2017.10.14</t>
  </si>
  <si>
    <t>15,30 2017.10.15</t>
  </si>
  <si>
    <t>00,33 2017.10.20</t>
  </si>
  <si>
    <t>01,30 2017.10.20</t>
  </si>
  <si>
    <t>03,27 2017.10.20</t>
  </si>
  <si>
    <t>12,20 2017.10.20</t>
  </si>
  <si>
    <t>07,40 2017.10.23</t>
  </si>
  <si>
    <t>09,45 2017.10.25</t>
  </si>
  <si>
    <t>01,10 2017.10.28</t>
  </si>
  <si>
    <t>15,34 2017.10.06</t>
  </si>
  <si>
    <t>21,55 2017.10.13</t>
  </si>
  <si>
    <t>12,40 2017.10.14</t>
  </si>
  <si>
    <t>20,45 2017.10.15</t>
  </si>
  <si>
    <t>00,39 2017.10.20</t>
  </si>
  <si>
    <t>06,19 2017.10.20</t>
  </si>
  <si>
    <t>13,47 2017.10.20</t>
  </si>
  <si>
    <t>10,40 2017.10.23</t>
  </si>
  <si>
    <t>14,20 2017.10.25</t>
  </si>
  <si>
    <t>06,34 2017.10.28</t>
  </si>
  <si>
    <t>Произвели осмотр ВЛ-6кВ, Т-3-012, замену высоковольтной муфты Т-3-012, замену 3-х опорных изоляторов на РЛНД ВЛ-6кВ Ф.6-ПФ-1</t>
  </si>
  <si>
    <t>Произвели осмотр ВЛ-6кВ, Т-3-009, замену высоковольтной муфты Т-3-009</t>
  </si>
  <si>
    <t>Работы проводит Мысковский РЭС; заявка передана в ТРСК 02,20; Ф.10-1-К под напряжением в 03,27 без отпайки на ТП (Т-1-004, Т-1-005)</t>
  </si>
  <si>
    <t>Произвели осмотр ВЛ-10кВ, замену штырьевого изолятора на РЛНД  Ф.10-1-К.</t>
  </si>
  <si>
    <t>Произвели осмотр линии ВЛ-10кВ Ф.10-3-Ф, произвели пробное включение временем 10,40 Ф.10-3-Ф под напряжением</t>
  </si>
  <si>
    <t>Произвели осмотр линин ВЛ-0,4кВ, устранили перехлест проводов, включили автоматический выключатель в РУ-0,4кВ ТП (Т-3-022)</t>
  </si>
  <si>
    <t>1901 от 06.10.2017</t>
  </si>
  <si>
    <t>1960 от 13.10.2017</t>
  </si>
  <si>
    <t>1962 от 14.10.2017</t>
  </si>
  <si>
    <t>1967 от 15.10.2017</t>
  </si>
  <si>
    <t>1995 от 20.10.2017</t>
  </si>
  <si>
    <t>1996 от 20.10.2017</t>
  </si>
  <si>
    <t>1997 от 20.10.2017</t>
  </si>
  <si>
    <t>1998 от 20.10.2017</t>
  </si>
  <si>
    <t>2000 от 20.10.2017</t>
  </si>
  <si>
    <t>2008 от 23.10.2017</t>
  </si>
  <si>
    <t>2035 от 25.10.2017</t>
  </si>
  <si>
    <t>2058 от 28.10.2017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</si>
</sst>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\,\ mm\,\ yyyy\.mm\.dd"/>
    <numFmt numFmtId="165" formatCode="0.00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164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3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64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164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164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20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/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26" xfId="0" applyFont="1" applyFill="1" applyBorder="1" applyAlignment="1">
      <alignment vertical="center"/>
    </xf>
    <xf numFmtId="0" fontId="1" fillId="0" borderId="26" xfId="0" applyFont="1" applyFill="1" applyBorder="1" applyAlignment="1" applyProtection="1">
      <alignment horizontal="left" vertical="center" wrapText="1"/>
      <protection locked="0"/>
    </xf>
    <xf numFmtId="164" fontId="1" fillId="0" borderId="28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6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29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9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164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2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left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9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3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2" borderId="4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wrapText="1"/>
    </xf>
    <xf numFmtId="165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2" borderId="29" xfId="0" applyFont="1" applyFill="1" applyBorder="1" applyAlignment="1">
      <alignment horizontal="center" vertical="center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26" xfId="0" applyFont="1" applyBorder="1" applyAlignment="1">
      <alignment vertical="center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2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1" fillId="0" borderId="8" xfId="0" applyFont="1" applyFill="1" applyBorder="1" applyAlignment="1" applyProtection="1">
      <alignment vertical="center" wrapText="1"/>
      <protection locked="0"/>
    </xf>
    <xf numFmtId="0" fontId="1" fillId="0" borderId="26" xfId="0" applyFont="1" applyFill="1" applyBorder="1" applyAlignment="1" applyProtection="1">
      <alignment vertical="center" wrapText="1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" fillId="0" borderId="9" xfId="0" applyFont="1" applyFill="1" applyBorder="1" applyAlignment="1" applyProtection="1">
      <alignment vertical="center" wrapText="1"/>
      <protection locked="0"/>
    </xf>
    <xf numFmtId="164" fontId="1" fillId="0" borderId="28" xfId="0" applyNumberFormat="1" applyFont="1" applyFill="1" applyBorder="1" applyAlignment="1" applyProtection="1">
      <alignment vertical="center" wrapText="1"/>
      <protection locked="0"/>
    </xf>
    <xf numFmtId="164" fontId="1" fillId="0" borderId="26" xfId="0" applyNumberFormat="1" applyFont="1" applyFill="1" applyBorder="1" applyAlignment="1" applyProtection="1">
      <alignment vertical="center" wrapText="1"/>
      <protection locked="0"/>
    </xf>
    <xf numFmtId="2" fontId="1" fillId="0" borderId="4" xfId="0" applyNumberFormat="1" applyFont="1" applyFill="1" applyBorder="1" applyAlignment="1" applyProtection="1">
      <alignment vertical="center"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4" xfId="0" applyFont="1" applyBorder="1"/>
    <xf numFmtId="0" fontId="8" fillId="2" borderId="4" xfId="0" applyFont="1" applyFill="1" applyBorder="1" applyAlignment="1">
      <alignment horizontal="right" vertical="center"/>
    </xf>
    <xf numFmtId="0" fontId="8" fillId="0" borderId="4" xfId="0" applyFont="1" applyBorder="1"/>
    <xf numFmtId="0" fontId="6" fillId="2" borderId="26" xfId="0" applyFont="1" applyFill="1" applyBorder="1" applyAlignment="1">
      <alignment vertical="center" wrapText="1"/>
    </xf>
    <xf numFmtId="0" fontId="6" fillId="2" borderId="29" xfId="0" applyFont="1" applyFill="1" applyBorder="1" applyAlignment="1">
      <alignment vertical="center"/>
    </xf>
    <xf numFmtId="0" fontId="6" fillId="0" borderId="4" xfId="0" applyFont="1" applyBorder="1" applyAlignment="1">
      <alignment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4" xfId="0" applyFont="1" applyBorder="1" applyAlignment="1">
      <alignment horizontal="left" vertical="center"/>
    </xf>
    <xf numFmtId="0" fontId="6" fillId="0" borderId="4" xfId="0" applyFont="1" applyFill="1" applyBorder="1" applyAlignment="1">
      <alignment wrapText="1"/>
    </xf>
    <xf numFmtId="2" fontId="6" fillId="0" borderId="4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2" borderId="23" xfId="0" applyFont="1" applyFill="1" applyBorder="1" applyAlignment="1" applyProtection="1">
      <alignment vertical="center" wrapText="1"/>
      <protection locked="0"/>
    </xf>
    <xf numFmtId="3" fontId="1" fillId="2" borderId="12" xfId="0" applyNumberFormat="1" applyFont="1" applyFill="1" applyBorder="1" applyAlignment="1" applyProtection="1">
      <alignment vertical="center" wrapText="1"/>
      <protection locked="0"/>
    </xf>
    <xf numFmtId="3" fontId="1" fillId="0" borderId="12" xfId="0" applyNumberFormat="1" applyFont="1" applyFill="1" applyBorder="1" applyAlignment="1" applyProtection="1">
      <alignment vertical="center" wrapText="1"/>
      <protection locked="0"/>
    </xf>
    <xf numFmtId="0" fontId="6" fillId="0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right" vertical="center" wrapText="1"/>
    </xf>
    <xf numFmtId="14" fontId="6" fillId="2" borderId="4" xfId="0" applyNumberFormat="1" applyFont="1" applyFill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16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vertical="center" wrapText="1"/>
      <protection locked="0"/>
    </xf>
    <xf numFmtId="0" fontId="0" fillId="2" borderId="0" xfId="0" applyFill="1" applyAlignment="1">
      <alignment vertical="center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/>
    </xf>
    <xf numFmtId="0" fontId="6" fillId="2" borderId="4" xfId="0" applyFont="1" applyFill="1" applyBorder="1"/>
    <xf numFmtId="0" fontId="6" fillId="0" borderId="4" xfId="0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2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2" borderId="29" xfId="0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2" fontId="6" fillId="2" borderId="4" xfId="0" applyNumberFormat="1" applyFont="1" applyFill="1" applyBorder="1" applyAlignment="1">
      <alignment vertical="center"/>
    </xf>
    <xf numFmtId="2" fontId="6" fillId="0" borderId="4" xfId="0" applyNumberFormat="1" applyFont="1" applyFill="1" applyBorder="1"/>
    <xf numFmtId="2" fontId="6" fillId="0" borderId="4" xfId="0" applyNumberFormat="1" applyFont="1" applyFill="1" applyBorder="1" applyAlignment="1">
      <alignment vertical="center"/>
    </xf>
    <xf numFmtId="3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6" xfId="0" applyFont="1" applyFill="1" applyBorder="1" applyAlignment="1" applyProtection="1">
      <alignment horizontal="center" vertical="center" textRotation="90" wrapText="1"/>
      <protection locked="0"/>
    </xf>
    <xf numFmtId="0" fontId="2" fillId="0" borderId="4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5" xfId="0" applyFont="1" applyFill="1" applyBorder="1" applyAlignment="1" applyProtection="1">
      <alignment horizontal="center" vertical="center" textRotation="90" wrapText="1"/>
      <protection locked="0"/>
    </xf>
    <xf numFmtId="0" fontId="2" fillId="0" borderId="8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textRotation="90" wrapText="1"/>
      <protection locked="0"/>
    </xf>
    <xf numFmtId="0" fontId="2" fillId="0" borderId="9" xfId="0" applyFont="1" applyFill="1" applyBorder="1" applyAlignment="1" applyProtection="1">
      <alignment horizontal="center" vertical="center" textRotation="90" wrapText="1"/>
      <protection locked="0"/>
    </xf>
    <xf numFmtId="0" fontId="2" fillId="0" borderId="12" xfId="0" applyFont="1" applyFill="1" applyBorder="1" applyAlignment="1" applyProtection="1">
      <alignment horizontal="center" vertical="center" textRotation="90" wrapText="1"/>
      <protection locked="0"/>
    </xf>
    <xf numFmtId="2" fontId="2" fillId="0" borderId="18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0" borderId="19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textRotation="90" wrapText="1"/>
      <protection locked="0"/>
    </xf>
    <xf numFmtId="0" fontId="2" fillId="0" borderId="2" xfId="0" applyFont="1" applyFill="1" applyBorder="1" applyAlignment="1" applyProtection="1">
      <alignment horizontal="center" vertical="center" textRotation="90" wrapText="1"/>
      <protection locked="0"/>
    </xf>
    <xf numFmtId="0" fontId="2" fillId="0" borderId="16" xfId="0" applyFont="1" applyFill="1" applyBorder="1" applyAlignment="1" applyProtection="1">
      <alignment horizontal="center" vertical="center" textRotation="90" wrapText="1"/>
      <protection locked="0"/>
    </xf>
    <xf numFmtId="0" fontId="2" fillId="2" borderId="6" xfId="0" applyFont="1" applyFill="1" applyBorder="1" applyAlignment="1" applyProtection="1">
      <alignment horizontal="center" vertical="center" textRotation="90" wrapText="1"/>
      <protection locked="0"/>
    </xf>
    <xf numFmtId="0" fontId="2" fillId="2" borderId="4" xfId="0" applyFont="1" applyFill="1" applyBorder="1" applyAlignment="1" applyProtection="1">
      <alignment horizontal="center" vertical="center" textRotation="90" wrapText="1"/>
      <protection locked="0"/>
    </xf>
    <xf numFmtId="0" fontId="2" fillId="2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7" xfId="0" applyFont="1" applyFill="1" applyBorder="1" applyAlignment="1" applyProtection="1">
      <alignment vertical="center" textRotation="90" wrapText="1"/>
      <protection locked="0"/>
    </xf>
    <xf numFmtId="0" fontId="2" fillId="0" borderId="9" xfId="0" applyFont="1" applyFill="1" applyBorder="1" applyAlignment="1" applyProtection="1">
      <alignment vertical="center" textRotation="90" wrapText="1"/>
      <protection locked="0"/>
    </xf>
    <xf numFmtId="0" fontId="2" fillId="0" borderId="12" xfId="0" applyFont="1" applyFill="1" applyBorder="1" applyAlignment="1" applyProtection="1">
      <alignment vertical="center" textRotation="90" wrapText="1"/>
      <protection locked="0"/>
    </xf>
    <xf numFmtId="0" fontId="2" fillId="2" borderId="7" xfId="0" applyFont="1" applyFill="1" applyBorder="1" applyAlignment="1" applyProtection="1">
      <alignment vertical="center" textRotation="90" wrapText="1"/>
      <protection locked="0"/>
    </xf>
    <xf numFmtId="0" fontId="2" fillId="2" borderId="9" xfId="0" applyFont="1" applyFill="1" applyBorder="1" applyAlignment="1" applyProtection="1">
      <alignment vertical="center" textRotation="90" wrapText="1"/>
      <protection locked="0"/>
    </xf>
    <xf numFmtId="0" fontId="2" fillId="2" borderId="12" xfId="0" applyFont="1" applyFill="1" applyBorder="1" applyAlignment="1" applyProtection="1">
      <alignment vertical="center" textRotation="90" wrapText="1"/>
      <protection locked="0"/>
    </xf>
    <xf numFmtId="0" fontId="2" fillId="2" borderId="7" xfId="0" applyFont="1" applyFill="1" applyBorder="1" applyAlignment="1" applyProtection="1">
      <alignment horizontal="center" vertical="center" textRotation="90" wrapText="1"/>
      <protection locked="0"/>
    </xf>
    <xf numFmtId="0" fontId="2" fillId="2" borderId="9" xfId="0" applyFont="1" applyFill="1" applyBorder="1" applyAlignment="1" applyProtection="1">
      <alignment horizontal="center" vertical="center" textRotation="90" wrapText="1"/>
      <protection locked="0"/>
    </xf>
    <xf numFmtId="0" fontId="2" fillId="2" borderId="12" xfId="0" applyFont="1" applyFill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"/>
  <sheetViews>
    <sheetView view="pageBreakPreview" topLeftCell="A19" zoomScale="90" zoomScaleSheetLayoutView="90" workbookViewId="0">
      <selection activeCell="W29" sqref="W29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188" t="s">
        <v>43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</row>
    <row r="2" spans="1:36" ht="27" customHeight="1" thickBot="1" x14ac:dyDescent="0.25">
      <c r="A2" s="189" t="s">
        <v>44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</row>
    <row r="3" spans="1:36" ht="54" customHeight="1" x14ac:dyDescent="0.2">
      <c r="A3" s="182" t="s">
        <v>0</v>
      </c>
      <c r="B3" s="185" t="s">
        <v>30</v>
      </c>
      <c r="C3" s="185" t="s">
        <v>1</v>
      </c>
      <c r="D3" s="179" t="s">
        <v>2</v>
      </c>
      <c r="E3" s="179" t="s">
        <v>3</v>
      </c>
      <c r="F3" s="179" t="s">
        <v>39</v>
      </c>
      <c r="G3" s="179" t="s">
        <v>4</v>
      </c>
      <c r="H3" s="190" t="s">
        <v>5</v>
      </c>
      <c r="I3" s="196" t="s">
        <v>6</v>
      </c>
      <c r="J3" s="185"/>
      <c r="K3" s="185"/>
      <c r="L3" s="185"/>
      <c r="M3" s="185"/>
      <c r="N3" s="185"/>
      <c r="O3" s="185"/>
      <c r="P3" s="197"/>
      <c r="Q3" s="196" t="s">
        <v>7</v>
      </c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97"/>
      <c r="AC3" s="199" t="s">
        <v>8</v>
      </c>
      <c r="AD3" s="179" t="s">
        <v>9</v>
      </c>
      <c r="AE3" s="179" t="s">
        <v>10</v>
      </c>
      <c r="AF3" s="193" t="s">
        <v>11</v>
      </c>
      <c r="AG3" s="182" t="s">
        <v>12</v>
      </c>
      <c r="AH3" s="179" t="s">
        <v>13</v>
      </c>
      <c r="AI3" s="190" t="s">
        <v>14</v>
      </c>
      <c r="AJ3" s="190" t="s">
        <v>40</v>
      </c>
    </row>
    <row r="4" spans="1:36" ht="30" customHeight="1" x14ac:dyDescent="0.2">
      <c r="A4" s="183"/>
      <c r="B4" s="186"/>
      <c r="C4" s="186"/>
      <c r="D4" s="180"/>
      <c r="E4" s="180"/>
      <c r="F4" s="180"/>
      <c r="G4" s="180"/>
      <c r="H4" s="191"/>
      <c r="I4" s="198" t="s">
        <v>15</v>
      </c>
      <c r="J4" s="186"/>
      <c r="K4" s="186"/>
      <c r="L4" s="186"/>
      <c r="M4" s="186"/>
      <c r="N4" s="180" t="s">
        <v>16</v>
      </c>
      <c r="O4" s="180" t="s">
        <v>17</v>
      </c>
      <c r="P4" s="191" t="s">
        <v>18</v>
      </c>
      <c r="Q4" s="198" t="s">
        <v>15</v>
      </c>
      <c r="R4" s="186"/>
      <c r="S4" s="186"/>
      <c r="T4" s="186"/>
      <c r="U4" s="186"/>
      <c r="V4" s="186"/>
      <c r="W4" s="186"/>
      <c r="X4" s="186"/>
      <c r="Y4" s="186"/>
      <c r="Z4" s="180" t="s">
        <v>16</v>
      </c>
      <c r="AA4" s="180" t="s">
        <v>17</v>
      </c>
      <c r="AB4" s="191" t="s">
        <v>19</v>
      </c>
      <c r="AC4" s="200"/>
      <c r="AD4" s="180"/>
      <c r="AE4" s="180"/>
      <c r="AF4" s="194"/>
      <c r="AG4" s="183"/>
      <c r="AH4" s="180"/>
      <c r="AI4" s="191"/>
      <c r="AJ4" s="191"/>
    </row>
    <row r="5" spans="1:36" ht="68.45" customHeight="1" x14ac:dyDescent="0.2">
      <c r="A5" s="183"/>
      <c r="B5" s="186"/>
      <c r="C5" s="186"/>
      <c r="D5" s="180"/>
      <c r="E5" s="180"/>
      <c r="F5" s="180"/>
      <c r="G5" s="180"/>
      <c r="H5" s="191"/>
      <c r="I5" s="183" t="s">
        <v>20</v>
      </c>
      <c r="J5" s="180"/>
      <c r="K5" s="180" t="s">
        <v>21</v>
      </c>
      <c r="L5" s="180"/>
      <c r="M5" s="180" t="s">
        <v>22</v>
      </c>
      <c r="N5" s="180"/>
      <c r="O5" s="180"/>
      <c r="P5" s="191"/>
      <c r="Q5" s="183" t="s">
        <v>20</v>
      </c>
      <c r="R5" s="180"/>
      <c r="S5" s="180" t="s">
        <v>21</v>
      </c>
      <c r="T5" s="180"/>
      <c r="U5" s="180" t="s">
        <v>22</v>
      </c>
      <c r="V5" s="180" t="s">
        <v>23</v>
      </c>
      <c r="W5" s="180" t="s">
        <v>24</v>
      </c>
      <c r="X5" s="180" t="s">
        <v>25</v>
      </c>
      <c r="Y5" s="180" t="s">
        <v>26</v>
      </c>
      <c r="Z5" s="180"/>
      <c r="AA5" s="180"/>
      <c r="AB5" s="191"/>
      <c r="AC5" s="200"/>
      <c r="AD5" s="180"/>
      <c r="AE5" s="180"/>
      <c r="AF5" s="194"/>
      <c r="AG5" s="183"/>
      <c r="AH5" s="180"/>
      <c r="AI5" s="191"/>
      <c r="AJ5" s="191"/>
    </row>
    <row r="6" spans="1:36" ht="113.45" customHeight="1" thickBot="1" x14ac:dyDescent="0.25">
      <c r="A6" s="184"/>
      <c r="B6" s="187"/>
      <c r="C6" s="187"/>
      <c r="D6" s="181"/>
      <c r="E6" s="181"/>
      <c r="F6" s="181"/>
      <c r="G6" s="181"/>
      <c r="H6" s="192"/>
      <c r="I6" s="17" t="s">
        <v>27</v>
      </c>
      <c r="J6" s="14" t="s">
        <v>28</v>
      </c>
      <c r="K6" s="14" t="s">
        <v>27</v>
      </c>
      <c r="L6" s="14" t="s">
        <v>28</v>
      </c>
      <c r="M6" s="181"/>
      <c r="N6" s="181"/>
      <c r="O6" s="181"/>
      <c r="P6" s="192"/>
      <c r="Q6" s="17" t="s">
        <v>27</v>
      </c>
      <c r="R6" s="14" t="s">
        <v>28</v>
      </c>
      <c r="S6" s="14" t="s">
        <v>27</v>
      </c>
      <c r="T6" s="14" t="s">
        <v>28</v>
      </c>
      <c r="U6" s="181"/>
      <c r="V6" s="181"/>
      <c r="W6" s="181"/>
      <c r="X6" s="181"/>
      <c r="Y6" s="181"/>
      <c r="Z6" s="181"/>
      <c r="AA6" s="181"/>
      <c r="AB6" s="192"/>
      <c r="AC6" s="201"/>
      <c r="AD6" s="181"/>
      <c r="AE6" s="181"/>
      <c r="AF6" s="195"/>
      <c r="AG6" s="184"/>
      <c r="AH6" s="181"/>
      <c r="AI6" s="192"/>
      <c r="AJ6" s="192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25.5" x14ac:dyDescent="0.2">
      <c r="A8" s="22">
        <v>1</v>
      </c>
      <c r="B8" s="23" t="s">
        <v>45</v>
      </c>
      <c r="C8" s="23" t="s">
        <v>46</v>
      </c>
      <c r="D8" s="24" t="s">
        <v>32</v>
      </c>
      <c r="E8" s="24">
        <v>10</v>
      </c>
      <c r="F8" s="24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24">
        <v>38</v>
      </c>
      <c r="N8" s="24">
        <v>0</v>
      </c>
      <c r="O8" s="24">
        <v>0</v>
      </c>
      <c r="P8" s="25">
        <f>SUM(I8:O8)</f>
        <v>38</v>
      </c>
      <c r="Q8" s="22">
        <v>0</v>
      </c>
      <c r="R8" s="24">
        <v>0</v>
      </c>
      <c r="S8" s="24">
        <v>0</v>
      </c>
      <c r="T8" s="24">
        <v>0</v>
      </c>
      <c r="U8" s="24">
        <v>38</v>
      </c>
      <c r="V8" s="24">
        <v>38</v>
      </c>
      <c r="W8" s="24">
        <v>0</v>
      </c>
      <c r="X8" s="24">
        <v>0</v>
      </c>
      <c r="Y8" s="24">
        <f>SUM(Q8:U8)</f>
        <v>38</v>
      </c>
      <c r="Z8" s="24">
        <v>0</v>
      </c>
      <c r="AA8" s="24">
        <v>0</v>
      </c>
      <c r="AB8" s="25">
        <f>SUM(Y8:AA8)</f>
        <v>38</v>
      </c>
      <c r="AC8" s="26" t="s">
        <v>47</v>
      </c>
      <c r="AD8" s="27" t="s">
        <v>48</v>
      </c>
      <c r="AE8" s="27" t="s">
        <v>48</v>
      </c>
      <c r="AF8" s="39">
        <v>2.83</v>
      </c>
      <c r="AG8" s="28" t="s">
        <v>31</v>
      </c>
      <c r="AH8" s="24" t="s">
        <v>29</v>
      </c>
      <c r="AI8" s="29" t="s">
        <v>49</v>
      </c>
      <c r="AJ8" s="29" t="s">
        <v>50</v>
      </c>
    </row>
    <row r="9" spans="1:36" s="6" customFormat="1" ht="76.5" x14ac:dyDescent="0.2">
      <c r="A9" s="7">
        <v>2</v>
      </c>
      <c r="B9" s="4" t="s">
        <v>51</v>
      </c>
      <c r="C9" s="23" t="s">
        <v>52</v>
      </c>
      <c r="D9" s="3" t="s">
        <v>53</v>
      </c>
      <c r="E9" s="3">
        <v>0.4</v>
      </c>
      <c r="F9" s="3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3">
        <v>36</v>
      </c>
      <c r="N9" s="3">
        <v>0</v>
      </c>
      <c r="O9" s="3">
        <v>0</v>
      </c>
      <c r="P9" s="15">
        <f t="shared" ref="P9:P23" si="0">SUM(I9:O9)</f>
        <v>36</v>
      </c>
      <c r="Q9" s="7">
        <v>0</v>
      </c>
      <c r="R9" s="3">
        <v>0</v>
      </c>
      <c r="S9" s="3">
        <v>0</v>
      </c>
      <c r="T9" s="3">
        <v>0</v>
      </c>
      <c r="U9" s="3">
        <v>36</v>
      </c>
      <c r="V9" s="3">
        <v>36</v>
      </c>
      <c r="W9" s="3">
        <v>0</v>
      </c>
      <c r="X9" s="3">
        <v>0</v>
      </c>
      <c r="Y9" s="3">
        <f t="shared" ref="Y9:Y23" si="1">SUM(Q9:U9)</f>
        <v>36</v>
      </c>
      <c r="Z9" s="3">
        <v>0</v>
      </c>
      <c r="AA9" s="3">
        <v>0</v>
      </c>
      <c r="AB9" s="15">
        <f t="shared" ref="AB9:AB23" si="2">SUM(Y9:AA9)</f>
        <v>36</v>
      </c>
      <c r="AC9" s="18" t="s">
        <v>54</v>
      </c>
      <c r="AD9" s="5" t="s">
        <v>61</v>
      </c>
      <c r="AE9" s="5" t="s">
        <v>61</v>
      </c>
      <c r="AF9" s="40">
        <v>1.33</v>
      </c>
      <c r="AG9" s="20" t="s">
        <v>31</v>
      </c>
      <c r="AH9" s="24" t="s">
        <v>29</v>
      </c>
      <c r="AI9" s="8" t="s">
        <v>55</v>
      </c>
      <c r="AJ9" s="8" t="s">
        <v>56</v>
      </c>
    </row>
    <row r="10" spans="1:36" s="6" customFormat="1" ht="25.5" x14ac:dyDescent="0.2">
      <c r="A10" s="7">
        <v>3</v>
      </c>
      <c r="B10" s="4" t="s">
        <v>57</v>
      </c>
      <c r="C10" s="4" t="s">
        <v>58</v>
      </c>
      <c r="D10" s="3" t="s">
        <v>32</v>
      </c>
      <c r="E10" s="3">
        <v>10</v>
      </c>
      <c r="F10" s="3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3">
        <v>86</v>
      </c>
      <c r="N10" s="3">
        <v>0</v>
      </c>
      <c r="O10" s="3">
        <v>0</v>
      </c>
      <c r="P10" s="15">
        <f t="shared" si="0"/>
        <v>86</v>
      </c>
      <c r="Q10" s="7">
        <v>0</v>
      </c>
      <c r="R10" s="3">
        <v>0</v>
      </c>
      <c r="S10" s="3">
        <v>0</v>
      </c>
      <c r="T10" s="3">
        <v>0</v>
      </c>
      <c r="U10" s="3">
        <v>86</v>
      </c>
      <c r="V10" s="3">
        <v>86</v>
      </c>
      <c r="W10" s="3">
        <v>0</v>
      </c>
      <c r="X10" s="3">
        <v>0</v>
      </c>
      <c r="Y10" s="3">
        <f t="shared" si="1"/>
        <v>86</v>
      </c>
      <c r="Z10" s="3">
        <v>0</v>
      </c>
      <c r="AA10" s="3">
        <v>0</v>
      </c>
      <c r="AB10" s="15">
        <f t="shared" si="2"/>
        <v>86</v>
      </c>
      <c r="AC10" s="18" t="s">
        <v>59</v>
      </c>
      <c r="AD10" s="5" t="s">
        <v>60</v>
      </c>
      <c r="AE10" s="5" t="s">
        <v>60</v>
      </c>
      <c r="AF10" s="40">
        <v>0.67</v>
      </c>
      <c r="AG10" s="20" t="s">
        <v>31</v>
      </c>
      <c r="AH10" s="24" t="s">
        <v>29</v>
      </c>
      <c r="AI10" s="8" t="s">
        <v>62</v>
      </c>
      <c r="AJ10" s="8" t="s">
        <v>63</v>
      </c>
    </row>
    <row r="11" spans="1:36" s="6" customFormat="1" ht="76.5" x14ac:dyDescent="0.2">
      <c r="A11" s="22">
        <v>4</v>
      </c>
      <c r="B11" s="4" t="s">
        <v>45</v>
      </c>
      <c r="C11" s="4" t="s">
        <v>64</v>
      </c>
      <c r="D11" s="3" t="s">
        <v>53</v>
      </c>
      <c r="E11" s="3">
        <v>0.4</v>
      </c>
      <c r="F11" s="3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3">
        <v>41</v>
      </c>
      <c r="N11" s="3">
        <v>0</v>
      </c>
      <c r="O11" s="3">
        <v>0</v>
      </c>
      <c r="P11" s="15">
        <f t="shared" si="0"/>
        <v>41</v>
      </c>
      <c r="Q11" s="7">
        <v>0</v>
      </c>
      <c r="R11" s="3">
        <v>0</v>
      </c>
      <c r="S11" s="3">
        <v>0</v>
      </c>
      <c r="T11" s="3">
        <v>0</v>
      </c>
      <c r="U11" s="3">
        <v>41</v>
      </c>
      <c r="V11" s="3">
        <v>41</v>
      </c>
      <c r="W11" s="3">
        <v>0</v>
      </c>
      <c r="X11" s="3">
        <v>0</v>
      </c>
      <c r="Y11" s="3">
        <f t="shared" si="1"/>
        <v>41</v>
      </c>
      <c r="Z11" s="3">
        <v>0</v>
      </c>
      <c r="AA11" s="3">
        <v>0</v>
      </c>
      <c r="AB11" s="15">
        <f t="shared" si="2"/>
        <v>41</v>
      </c>
      <c r="AC11" s="18" t="s">
        <v>65</v>
      </c>
      <c r="AD11" s="5" t="s">
        <v>66</v>
      </c>
      <c r="AE11" s="5" t="s">
        <v>66</v>
      </c>
      <c r="AF11" s="40">
        <v>1.5</v>
      </c>
      <c r="AG11" s="20" t="s">
        <v>31</v>
      </c>
      <c r="AH11" s="24" t="s">
        <v>29</v>
      </c>
      <c r="AI11" s="8" t="s">
        <v>67</v>
      </c>
      <c r="AJ11" s="8" t="s">
        <v>68</v>
      </c>
    </row>
    <row r="12" spans="1:36" s="6" customFormat="1" ht="76.5" x14ac:dyDescent="0.2">
      <c r="A12" s="7">
        <v>5</v>
      </c>
      <c r="B12" s="4" t="s">
        <v>69</v>
      </c>
      <c r="C12" s="4" t="s">
        <v>70</v>
      </c>
      <c r="D12" s="3" t="s">
        <v>53</v>
      </c>
      <c r="E12" s="3">
        <v>0.4</v>
      </c>
      <c r="F12" s="3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3">
        <v>18</v>
      </c>
      <c r="N12" s="3">
        <v>0</v>
      </c>
      <c r="O12" s="3">
        <v>0</v>
      </c>
      <c r="P12" s="15">
        <f t="shared" si="0"/>
        <v>18</v>
      </c>
      <c r="Q12" s="7">
        <v>0</v>
      </c>
      <c r="R12" s="3">
        <v>0</v>
      </c>
      <c r="S12" s="3">
        <v>0</v>
      </c>
      <c r="T12" s="3">
        <v>0</v>
      </c>
      <c r="U12" s="3">
        <v>18</v>
      </c>
      <c r="V12" s="3">
        <v>18</v>
      </c>
      <c r="W12" s="3">
        <v>0</v>
      </c>
      <c r="X12" s="3">
        <v>0</v>
      </c>
      <c r="Y12" s="3">
        <f t="shared" si="1"/>
        <v>18</v>
      </c>
      <c r="Z12" s="3">
        <v>0</v>
      </c>
      <c r="AA12" s="3">
        <v>0</v>
      </c>
      <c r="AB12" s="15">
        <f t="shared" si="2"/>
        <v>18</v>
      </c>
      <c r="AC12" s="18" t="s">
        <v>72</v>
      </c>
      <c r="AD12" s="5" t="s">
        <v>73</v>
      </c>
      <c r="AE12" s="5" t="s">
        <v>73</v>
      </c>
      <c r="AF12" s="40">
        <v>0.63</v>
      </c>
      <c r="AG12" s="20" t="s">
        <v>31</v>
      </c>
      <c r="AH12" s="24" t="s">
        <v>29</v>
      </c>
      <c r="AI12" s="8" t="s">
        <v>74</v>
      </c>
      <c r="AJ12" s="8" t="s">
        <v>75</v>
      </c>
    </row>
    <row r="13" spans="1:36" s="6" customFormat="1" ht="38.25" x14ac:dyDescent="0.2">
      <c r="A13" s="7">
        <v>6</v>
      </c>
      <c r="B13" s="4" t="s">
        <v>69</v>
      </c>
      <c r="C13" s="4" t="s">
        <v>71</v>
      </c>
      <c r="D13" s="3" t="s">
        <v>53</v>
      </c>
      <c r="E13" s="3">
        <v>0.4</v>
      </c>
      <c r="F13" s="3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3">
        <v>18</v>
      </c>
      <c r="N13" s="3">
        <v>0</v>
      </c>
      <c r="O13" s="3">
        <v>0</v>
      </c>
      <c r="P13" s="15">
        <f t="shared" si="0"/>
        <v>18</v>
      </c>
      <c r="Q13" s="7">
        <v>0</v>
      </c>
      <c r="R13" s="3">
        <v>0</v>
      </c>
      <c r="S13" s="3">
        <v>0</v>
      </c>
      <c r="T13" s="3">
        <v>0</v>
      </c>
      <c r="U13" s="3">
        <v>18</v>
      </c>
      <c r="V13" s="3">
        <v>18</v>
      </c>
      <c r="W13" s="3">
        <v>0</v>
      </c>
      <c r="X13" s="3">
        <v>0</v>
      </c>
      <c r="Y13" s="3">
        <f t="shared" si="1"/>
        <v>18</v>
      </c>
      <c r="Z13" s="3">
        <v>0</v>
      </c>
      <c r="AA13" s="3">
        <v>0</v>
      </c>
      <c r="AB13" s="15">
        <f t="shared" si="2"/>
        <v>18</v>
      </c>
      <c r="AC13" s="18" t="s">
        <v>76</v>
      </c>
      <c r="AD13" s="5" t="s">
        <v>77</v>
      </c>
      <c r="AE13" s="5" t="s">
        <v>77</v>
      </c>
      <c r="AF13" s="40">
        <v>1.88</v>
      </c>
      <c r="AG13" s="20" t="s">
        <v>31</v>
      </c>
      <c r="AH13" s="24" t="s">
        <v>29</v>
      </c>
      <c r="AI13" s="8" t="s">
        <v>78</v>
      </c>
      <c r="AJ13" s="8" t="s">
        <v>79</v>
      </c>
    </row>
    <row r="14" spans="1:36" s="6" customFormat="1" ht="76.5" x14ac:dyDescent="0.2">
      <c r="A14" s="22">
        <v>7</v>
      </c>
      <c r="B14" s="4" t="s">
        <v>42</v>
      </c>
      <c r="C14" s="4" t="s">
        <v>80</v>
      </c>
      <c r="D14" s="3" t="s">
        <v>53</v>
      </c>
      <c r="E14" s="3">
        <v>0.4</v>
      </c>
      <c r="F14" s="3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3">
        <v>13</v>
      </c>
      <c r="N14" s="3">
        <v>0</v>
      </c>
      <c r="O14" s="3">
        <v>0</v>
      </c>
      <c r="P14" s="15">
        <f t="shared" si="0"/>
        <v>13</v>
      </c>
      <c r="Q14" s="7">
        <v>0</v>
      </c>
      <c r="R14" s="3">
        <v>0</v>
      </c>
      <c r="S14" s="3">
        <v>0</v>
      </c>
      <c r="T14" s="3">
        <v>0</v>
      </c>
      <c r="U14" s="3">
        <v>13</v>
      </c>
      <c r="V14" s="3">
        <v>13</v>
      </c>
      <c r="W14" s="3">
        <v>0</v>
      </c>
      <c r="X14" s="3">
        <v>0</v>
      </c>
      <c r="Y14" s="3">
        <f t="shared" si="1"/>
        <v>13</v>
      </c>
      <c r="Z14" s="3">
        <v>0</v>
      </c>
      <c r="AA14" s="3">
        <v>0</v>
      </c>
      <c r="AB14" s="15">
        <f t="shared" si="2"/>
        <v>13</v>
      </c>
      <c r="AC14" s="18" t="s">
        <v>81</v>
      </c>
      <c r="AD14" s="5" t="s">
        <v>82</v>
      </c>
      <c r="AE14" s="5" t="s">
        <v>82</v>
      </c>
      <c r="AF14" s="40">
        <v>1</v>
      </c>
      <c r="AG14" s="20" t="s">
        <v>31</v>
      </c>
      <c r="AH14" s="24" t="s">
        <v>29</v>
      </c>
      <c r="AI14" s="8" t="s">
        <v>83</v>
      </c>
      <c r="AJ14" s="8" t="s">
        <v>84</v>
      </c>
    </row>
    <row r="15" spans="1:36" s="6" customFormat="1" ht="76.5" x14ac:dyDescent="0.2">
      <c r="A15" s="7">
        <v>8</v>
      </c>
      <c r="B15" s="4" t="s">
        <v>85</v>
      </c>
      <c r="C15" s="4" t="s">
        <v>86</v>
      </c>
      <c r="D15" s="3" t="s">
        <v>53</v>
      </c>
      <c r="E15" s="3">
        <v>0.4</v>
      </c>
      <c r="F15" s="3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3">
        <v>87</v>
      </c>
      <c r="N15" s="3">
        <v>0</v>
      </c>
      <c r="O15" s="3">
        <v>0</v>
      </c>
      <c r="P15" s="15">
        <f t="shared" si="0"/>
        <v>87</v>
      </c>
      <c r="Q15" s="7">
        <v>0</v>
      </c>
      <c r="R15" s="3">
        <v>0</v>
      </c>
      <c r="S15" s="3">
        <v>0</v>
      </c>
      <c r="T15" s="3">
        <v>0</v>
      </c>
      <c r="U15" s="3">
        <v>87</v>
      </c>
      <c r="V15" s="3">
        <v>87</v>
      </c>
      <c r="W15" s="3">
        <v>0</v>
      </c>
      <c r="X15" s="3">
        <v>0</v>
      </c>
      <c r="Y15" s="3">
        <f t="shared" si="1"/>
        <v>87</v>
      </c>
      <c r="Z15" s="3">
        <v>0</v>
      </c>
      <c r="AA15" s="3">
        <v>0</v>
      </c>
      <c r="AB15" s="15">
        <f t="shared" si="2"/>
        <v>87</v>
      </c>
      <c r="AC15" s="18" t="s">
        <v>87</v>
      </c>
      <c r="AD15" s="5" t="s">
        <v>88</v>
      </c>
      <c r="AE15" s="5" t="s">
        <v>88</v>
      </c>
      <c r="AF15" s="40">
        <v>2.83</v>
      </c>
      <c r="AG15" s="20" t="s">
        <v>31</v>
      </c>
      <c r="AH15" s="24" t="s">
        <v>29</v>
      </c>
      <c r="AI15" s="8" t="s">
        <v>89</v>
      </c>
      <c r="AJ15" s="8" t="s">
        <v>90</v>
      </c>
    </row>
    <row r="16" spans="1:36" s="6" customFormat="1" ht="76.5" x14ac:dyDescent="0.2">
      <c r="A16" s="7">
        <v>9</v>
      </c>
      <c r="B16" s="4" t="s">
        <v>91</v>
      </c>
      <c r="C16" s="4" t="s">
        <v>92</v>
      </c>
      <c r="D16" s="3" t="s">
        <v>53</v>
      </c>
      <c r="E16" s="3">
        <v>0.4</v>
      </c>
      <c r="F16" s="3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3">
        <v>85</v>
      </c>
      <c r="N16" s="3">
        <v>0</v>
      </c>
      <c r="O16" s="3">
        <v>0</v>
      </c>
      <c r="P16" s="15">
        <f t="shared" si="0"/>
        <v>85</v>
      </c>
      <c r="Q16" s="7">
        <v>0</v>
      </c>
      <c r="R16" s="3">
        <v>0</v>
      </c>
      <c r="S16" s="3">
        <v>0</v>
      </c>
      <c r="T16" s="3">
        <v>0</v>
      </c>
      <c r="U16" s="3">
        <v>85</v>
      </c>
      <c r="V16" s="3">
        <v>85</v>
      </c>
      <c r="W16" s="3">
        <v>0</v>
      </c>
      <c r="X16" s="3">
        <v>0</v>
      </c>
      <c r="Y16" s="3">
        <f t="shared" si="1"/>
        <v>85</v>
      </c>
      <c r="Z16" s="3">
        <v>0</v>
      </c>
      <c r="AA16" s="3">
        <v>0</v>
      </c>
      <c r="AB16" s="15">
        <f t="shared" si="2"/>
        <v>85</v>
      </c>
      <c r="AC16" s="18" t="s">
        <v>93</v>
      </c>
      <c r="AD16" s="5" t="s">
        <v>94</v>
      </c>
      <c r="AE16" s="5" t="s">
        <v>94</v>
      </c>
      <c r="AF16" s="40">
        <v>3.58</v>
      </c>
      <c r="AG16" s="20" t="s">
        <v>31</v>
      </c>
      <c r="AH16" s="24" t="s">
        <v>29</v>
      </c>
      <c r="AI16" s="8" t="s">
        <v>95</v>
      </c>
      <c r="AJ16" s="8" t="s">
        <v>96</v>
      </c>
    </row>
    <row r="17" spans="1:36" s="6" customFormat="1" ht="25.5" x14ac:dyDescent="0.2">
      <c r="A17" s="22">
        <v>10</v>
      </c>
      <c r="B17" s="45" t="s">
        <v>97</v>
      </c>
      <c r="C17" s="4" t="s">
        <v>98</v>
      </c>
      <c r="D17" s="3" t="s">
        <v>32</v>
      </c>
      <c r="E17" s="3">
        <v>6</v>
      </c>
      <c r="F17" s="3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3">
        <v>36</v>
      </c>
      <c r="N17" s="3">
        <v>0</v>
      </c>
      <c r="O17" s="3">
        <v>0</v>
      </c>
      <c r="P17" s="15">
        <f t="shared" si="0"/>
        <v>36</v>
      </c>
      <c r="Q17" s="7">
        <v>0</v>
      </c>
      <c r="R17" s="3">
        <v>0</v>
      </c>
      <c r="S17" s="3">
        <v>0</v>
      </c>
      <c r="T17" s="3">
        <v>0</v>
      </c>
      <c r="U17" s="3">
        <v>36</v>
      </c>
      <c r="V17" s="3">
        <v>36</v>
      </c>
      <c r="W17" s="3">
        <v>0</v>
      </c>
      <c r="X17" s="3">
        <v>0</v>
      </c>
      <c r="Y17" s="3">
        <f t="shared" si="1"/>
        <v>36</v>
      </c>
      <c r="Z17" s="3">
        <v>0</v>
      </c>
      <c r="AA17" s="3">
        <v>0</v>
      </c>
      <c r="AB17" s="15">
        <f t="shared" si="2"/>
        <v>36</v>
      </c>
      <c r="AC17" s="18" t="s">
        <v>99</v>
      </c>
      <c r="AD17" s="5" t="s">
        <v>100</v>
      </c>
      <c r="AE17" s="5" t="s">
        <v>100</v>
      </c>
      <c r="AF17" s="40">
        <v>0.7</v>
      </c>
      <c r="AG17" s="20" t="s">
        <v>31</v>
      </c>
      <c r="AH17" s="24" t="s">
        <v>29</v>
      </c>
      <c r="AI17" s="8" t="s">
        <v>101</v>
      </c>
      <c r="AJ17" s="46" t="s">
        <v>63</v>
      </c>
    </row>
    <row r="18" spans="1:36" s="6" customFormat="1" ht="38.25" x14ac:dyDescent="0.2">
      <c r="A18" s="7">
        <v>11</v>
      </c>
      <c r="B18" s="45" t="s">
        <v>51</v>
      </c>
      <c r="C18" s="4" t="s">
        <v>102</v>
      </c>
      <c r="D18" s="3" t="s">
        <v>32</v>
      </c>
      <c r="E18" s="3">
        <v>10</v>
      </c>
      <c r="F18" s="3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3">
        <v>38</v>
      </c>
      <c r="N18" s="3">
        <v>0</v>
      </c>
      <c r="O18" s="3">
        <v>0</v>
      </c>
      <c r="P18" s="15">
        <f t="shared" si="0"/>
        <v>38</v>
      </c>
      <c r="Q18" s="7">
        <v>0</v>
      </c>
      <c r="R18" s="3">
        <v>0</v>
      </c>
      <c r="S18" s="3">
        <v>0</v>
      </c>
      <c r="T18" s="3">
        <v>0</v>
      </c>
      <c r="U18" s="3">
        <v>38</v>
      </c>
      <c r="V18" s="3">
        <v>38</v>
      </c>
      <c r="W18" s="3">
        <v>0</v>
      </c>
      <c r="X18" s="3">
        <v>0</v>
      </c>
      <c r="Y18" s="3">
        <f t="shared" si="1"/>
        <v>38</v>
      </c>
      <c r="Z18" s="3">
        <v>0</v>
      </c>
      <c r="AA18" s="3">
        <v>0</v>
      </c>
      <c r="AB18" s="15">
        <f t="shared" si="2"/>
        <v>38</v>
      </c>
      <c r="AC18" s="18" t="s">
        <v>103</v>
      </c>
      <c r="AD18" s="5" t="s">
        <v>104</v>
      </c>
      <c r="AE18" s="5" t="s">
        <v>104</v>
      </c>
      <c r="AF18" s="40">
        <v>0.82</v>
      </c>
      <c r="AG18" s="20" t="s">
        <v>31</v>
      </c>
      <c r="AH18" s="24" t="s">
        <v>29</v>
      </c>
      <c r="AI18" s="8" t="s">
        <v>105</v>
      </c>
      <c r="AJ18" s="46" t="s">
        <v>106</v>
      </c>
    </row>
    <row r="19" spans="1:36" s="6" customFormat="1" ht="114.75" x14ac:dyDescent="0.2">
      <c r="A19" s="7">
        <v>12</v>
      </c>
      <c r="B19" s="46" t="s">
        <v>107</v>
      </c>
      <c r="C19" s="4" t="s">
        <v>131</v>
      </c>
      <c r="D19" s="3" t="s">
        <v>32</v>
      </c>
      <c r="E19" s="3">
        <v>10</v>
      </c>
      <c r="F19" s="3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3">
        <v>26</v>
      </c>
      <c r="N19" s="3">
        <v>0</v>
      </c>
      <c r="O19" s="3">
        <v>0</v>
      </c>
      <c r="P19" s="15">
        <f t="shared" si="0"/>
        <v>26</v>
      </c>
      <c r="Q19" s="7">
        <v>0</v>
      </c>
      <c r="R19" s="3">
        <v>0</v>
      </c>
      <c r="S19" s="3">
        <v>0</v>
      </c>
      <c r="T19" s="3">
        <v>0</v>
      </c>
      <c r="U19" s="3">
        <v>26</v>
      </c>
      <c r="V19" s="3">
        <v>26</v>
      </c>
      <c r="W19" s="3">
        <v>0</v>
      </c>
      <c r="X19" s="3">
        <v>0</v>
      </c>
      <c r="Y19" s="3">
        <f t="shared" si="1"/>
        <v>26</v>
      </c>
      <c r="Z19" s="3">
        <v>0</v>
      </c>
      <c r="AA19" s="3">
        <v>0</v>
      </c>
      <c r="AB19" s="15">
        <f t="shared" si="2"/>
        <v>26</v>
      </c>
      <c r="AC19" s="18" t="s">
        <v>110</v>
      </c>
      <c r="AD19" s="5" t="s">
        <v>111</v>
      </c>
      <c r="AE19" s="5" t="s">
        <v>111</v>
      </c>
      <c r="AF19" s="40">
        <v>6.17</v>
      </c>
      <c r="AG19" s="20" t="s">
        <v>31</v>
      </c>
      <c r="AH19" s="24" t="s">
        <v>29</v>
      </c>
      <c r="AI19" s="8" t="s">
        <v>112</v>
      </c>
      <c r="AJ19" s="46" t="s">
        <v>113</v>
      </c>
    </row>
    <row r="20" spans="1:36" s="6" customFormat="1" ht="38.25" x14ac:dyDescent="0.2">
      <c r="A20" s="22">
        <v>13</v>
      </c>
      <c r="B20" s="45" t="s">
        <v>51</v>
      </c>
      <c r="C20" s="4" t="s">
        <v>114</v>
      </c>
      <c r="D20" s="3" t="s">
        <v>32</v>
      </c>
      <c r="E20" s="3">
        <v>10</v>
      </c>
      <c r="F20" s="3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3">
        <v>30</v>
      </c>
      <c r="N20" s="3">
        <v>0</v>
      </c>
      <c r="O20" s="3">
        <v>0</v>
      </c>
      <c r="P20" s="15">
        <f t="shared" si="0"/>
        <v>30</v>
      </c>
      <c r="Q20" s="7">
        <v>0</v>
      </c>
      <c r="R20" s="3">
        <v>0</v>
      </c>
      <c r="S20" s="3">
        <v>0</v>
      </c>
      <c r="T20" s="3">
        <v>0</v>
      </c>
      <c r="U20" s="3">
        <v>30</v>
      </c>
      <c r="V20" s="3">
        <v>30</v>
      </c>
      <c r="W20" s="3">
        <v>0</v>
      </c>
      <c r="X20" s="3">
        <v>0</v>
      </c>
      <c r="Y20" s="3">
        <f t="shared" si="1"/>
        <v>30</v>
      </c>
      <c r="Z20" s="3">
        <v>0</v>
      </c>
      <c r="AA20" s="3">
        <v>0</v>
      </c>
      <c r="AB20" s="15">
        <f t="shared" si="2"/>
        <v>30</v>
      </c>
      <c r="AC20" s="18" t="s">
        <v>119</v>
      </c>
      <c r="AD20" s="5" t="s">
        <v>120</v>
      </c>
      <c r="AE20" s="5" t="s">
        <v>120</v>
      </c>
      <c r="AF20" s="40">
        <v>3.63</v>
      </c>
      <c r="AG20" s="20" t="s">
        <v>31</v>
      </c>
      <c r="AH20" s="24" t="s">
        <v>29</v>
      </c>
      <c r="AI20" s="8" t="s">
        <v>121</v>
      </c>
      <c r="AJ20" s="8" t="s">
        <v>106</v>
      </c>
    </row>
    <row r="21" spans="1:36" s="6" customFormat="1" ht="38.25" x14ac:dyDescent="0.2">
      <c r="A21" s="7">
        <v>14</v>
      </c>
      <c r="B21" s="46" t="s">
        <v>107</v>
      </c>
      <c r="C21" s="4" t="s">
        <v>115</v>
      </c>
      <c r="D21" s="3" t="s">
        <v>32</v>
      </c>
      <c r="E21" s="3">
        <v>10</v>
      </c>
      <c r="F21" s="3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3">
        <v>536</v>
      </c>
      <c r="N21" s="3">
        <v>0</v>
      </c>
      <c r="O21" s="3">
        <v>0</v>
      </c>
      <c r="P21" s="15">
        <f t="shared" si="0"/>
        <v>536</v>
      </c>
      <c r="Q21" s="7">
        <v>0</v>
      </c>
      <c r="R21" s="3">
        <v>0</v>
      </c>
      <c r="S21" s="3">
        <v>0</v>
      </c>
      <c r="T21" s="3">
        <v>0</v>
      </c>
      <c r="U21" s="3">
        <v>536</v>
      </c>
      <c r="V21" s="3">
        <v>536</v>
      </c>
      <c r="W21" s="3">
        <v>0</v>
      </c>
      <c r="X21" s="3">
        <v>0</v>
      </c>
      <c r="Y21" s="3">
        <f t="shared" si="1"/>
        <v>536</v>
      </c>
      <c r="Z21" s="3">
        <v>0</v>
      </c>
      <c r="AA21" s="3">
        <v>0</v>
      </c>
      <c r="AB21" s="15">
        <f t="shared" si="2"/>
        <v>536</v>
      </c>
      <c r="AC21" s="18" t="s">
        <v>119</v>
      </c>
      <c r="AD21" s="5" t="s">
        <v>123</v>
      </c>
      <c r="AE21" s="5" t="s">
        <v>123</v>
      </c>
      <c r="AF21" s="40">
        <v>3.53</v>
      </c>
      <c r="AG21" s="20" t="s">
        <v>31</v>
      </c>
      <c r="AH21" s="24" t="s">
        <v>29</v>
      </c>
      <c r="AI21" s="8" t="s">
        <v>122</v>
      </c>
      <c r="AJ21" s="8" t="s">
        <v>106</v>
      </c>
    </row>
    <row r="22" spans="1:36" s="6" customFormat="1" ht="25.5" x14ac:dyDescent="0.2">
      <c r="A22" s="7">
        <v>15</v>
      </c>
      <c r="B22" s="45" t="s">
        <v>108</v>
      </c>
      <c r="C22" s="4" t="s">
        <v>117</v>
      </c>
      <c r="D22" s="3" t="s">
        <v>118</v>
      </c>
      <c r="E22" s="3">
        <v>0.4</v>
      </c>
      <c r="F22" s="3">
        <v>5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3">
        <v>27</v>
      </c>
      <c r="N22" s="3">
        <v>0</v>
      </c>
      <c r="O22" s="3">
        <v>0</v>
      </c>
      <c r="P22" s="15">
        <f t="shared" si="0"/>
        <v>27</v>
      </c>
      <c r="Q22" s="7">
        <v>0</v>
      </c>
      <c r="R22" s="3">
        <v>0</v>
      </c>
      <c r="S22" s="3">
        <v>0</v>
      </c>
      <c r="T22" s="3">
        <v>0</v>
      </c>
      <c r="U22" s="3">
        <v>27</v>
      </c>
      <c r="V22" s="3">
        <v>27</v>
      </c>
      <c r="W22" s="3">
        <v>0</v>
      </c>
      <c r="X22" s="3">
        <v>0</v>
      </c>
      <c r="Y22" s="3">
        <f t="shared" si="1"/>
        <v>27</v>
      </c>
      <c r="Z22" s="3">
        <v>0</v>
      </c>
      <c r="AA22" s="3">
        <v>0</v>
      </c>
      <c r="AB22" s="15">
        <f t="shared" si="2"/>
        <v>27</v>
      </c>
      <c r="AC22" s="18" t="s">
        <v>124</v>
      </c>
      <c r="AD22" s="5" t="s">
        <v>125</v>
      </c>
      <c r="AE22" s="5" t="s">
        <v>125</v>
      </c>
      <c r="AF22" s="40">
        <v>9.33</v>
      </c>
      <c r="AG22" s="20" t="s">
        <v>31</v>
      </c>
      <c r="AH22" s="24" t="s">
        <v>29</v>
      </c>
      <c r="AI22" s="8" t="s">
        <v>126</v>
      </c>
      <c r="AJ22" s="8" t="s">
        <v>127</v>
      </c>
    </row>
    <row r="23" spans="1:36" s="6" customFormat="1" ht="25.5" x14ac:dyDescent="0.2">
      <c r="A23" s="22">
        <v>16</v>
      </c>
      <c r="B23" s="45" t="s">
        <v>109</v>
      </c>
      <c r="C23" s="4" t="s">
        <v>116</v>
      </c>
      <c r="D23" s="3" t="s">
        <v>32</v>
      </c>
      <c r="E23" s="3">
        <v>10</v>
      </c>
      <c r="F23" s="3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3">
        <v>246</v>
      </c>
      <c r="N23" s="3">
        <v>0</v>
      </c>
      <c r="O23" s="3">
        <v>0</v>
      </c>
      <c r="P23" s="15">
        <f t="shared" si="0"/>
        <v>246</v>
      </c>
      <c r="Q23" s="7">
        <v>0</v>
      </c>
      <c r="R23" s="3">
        <v>0</v>
      </c>
      <c r="S23" s="3">
        <v>0</v>
      </c>
      <c r="T23" s="3">
        <v>0</v>
      </c>
      <c r="U23" s="3">
        <v>246</v>
      </c>
      <c r="V23" s="3">
        <v>246</v>
      </c>
      <c r="W23" s="3">
        <v>0</v>
      </c>
      <c r="X23" s="3">
        <v>0</v>
      </c>
      <c r="Y23" s="3">
        <f t="shared" si="1"/>
        <v>246</v>
      </c>
      <c r="Z23" s="3">
        <v>0</v>
      </c>
      <c r="AA23" s="3">
        <v>0</v>
      </c>
      <c r="AB23" s="15">
        <f t="shared" si="2"/>
        <v>246</v>
      </c>
      <c r="AC23" s="18" t="s">
        <v>128</v>
      </c>
      <c r="AD23" s="5" t="s">
        <v>129</v>
      </c>
      <c r="AE23" s="5" t="s">
        <v>129</v>
      </c>
      <c r="AF23" s="40">
        <v>1.85</v>
      </c>
      <c r="AG23" s="20" t="s">
        <v>31</v>
      </c>
      <c r="AH23" s="24" t="s">
        <v>29</v>
      </c>
      <c r="AI23" s="8" t="s">
        <v>130</v>
      </c>
      <c r="AJ23" s="8" t="s">
        <v>50</v>
      </c>
    </row>
    <row r="24" spans="1:36" s="6" customFormat="1" ht="13.5" thickBot="1" x14ac:dyDescent="0.25">
      <c r="A24" s="9" t="s">
        <v>33</v>
      </c>
      <c r="B24" s="10"/>
      <c r="C24" s="10"/>
      <c r="D24" s="11"/>
      <c r="E24" s="11"/>
      <c r="F24" s="11"/>
      <c r="G24" s="11"/>
      <c r="H24" s="16"/>
      <c r="I24" s="9"/>
      <c r="J24" s="11"/>
      <c r="K24" s="11"/>
      <c r="L24" s="11"/>
      <c r="M24" s="11"/>
      <c r="N24" s="11"/>
      <c r="O24" s="11"/>
      <c r="P24" s="16"/>
      <c r="Q24" s="9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6"/>
      <c r="AC24" s="19"/>
      <c r="AD24" s="12"/>
      <c r="AE24" s="12"/>
      <c r="AF24" s="41"/>
      <c r="AG24" s="21"/>
      <c r="AH24" s="11"/>
      <c r="AI24" s="13"/>
      <c r="AJ24" s="13"/>
    </row>
    <row r="26" spans="1:36" s="37" customFormat="1" x14ac:dyDescent="0.2">
      <c r="A26" s="36" t="s">
        <v>34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42"/>
      <c r="AG26" s="36"/>
      <c r="AH26" s="36"/>
      <c r="AI26" s="36"/>
    </row>
    <row r="27" spans="1:36" s="35" customFormat="1" x14ac:dyDescent="0.2">
      <c r="A27" s="2">
        <v>1</v>
      </c>
      <c r="B27" s="34" t="s">
        <v>35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43"/>
      <c r="AG27" s="34"/>
      <c r="AH27" s="34"/>
      <c r="AI27" s="34"/>
    </row>
    <row r="28" spans="1:36" s="35" customFormat="1" x14ac:dyDescent="0.2">
      <c r="A28" s="2">
        <v>2</v>
      </c>
      <c r="B28" s="34" t="s">
        <v>36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43"/>
      <c r="AG28" s="34"/>
      <c r="AH28" s="34"/>
      <c r="AI28" s="34"/>
    </row>
    <row r="29" spans="1:36" s="35" customFormat="1" x14ac:dyDescent="0.2">
      <c r="A29" s="2">
        <v>3</v>
      </c>
      <c r="B29" s="34" t="s">
        <v>37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43"/>
      <c r="AG29" s="34"/>
      <c r="AH29" s="34"/>
      <c r="AI29" s="34"/>
    </row>
    <row r="30" spans="1:36" s="35" customFormat="1" x14ac:dyDescent="0.2">
      <c r="A30" s="2">
        <v>4</v>
      </c>
      <c r="B30" s="34" t="s">
        <v>38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43"/>
      <c r="AG30" s="34"/>
      <c r="AH30" s="34"/>
      <c r="AI30" s="34"/>
    </row>
    <row r="31" spans="1:36" s="35" customFormat="1" x14ac:dyDescent="0.2">
      <c r="A31" s="2">
        <v>5</v>
      </c>
      <c r="B31" s="34" t="s">
        <v>41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43"/>
      <c r="AG31" s="34"/>
      <c r="AH31" s="34"/>
      <c r="AI31" s="34"/>
    </row>
    <row r="32" spans="1:36" s="35" customFormat="1" x14ac:dyDescent="0.2">
      <c r="A32" s="2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43"/>
      <c r="AG32" s="34"/>
      <c r="AH32" s="34"/>
      <c r="AI32" s="34"/>
    </row>
  </sheetData>
  <mergeCells count="38">
    <mergeCell ref="AH3:AH6"/>
    <mergeCell ref="AI3:AI6"/>
    <mergeCell ref="I4:M4"/>
    <mergeCell ref="N4:N6"/>
    <mergeCell ref="AD3:AD6"/>
    <mergeCell ref="W5:W6"/>
    <mergeCell ref="X5:X6"/>
    <mergeCell ref="Y5:Y6"/>
    <mergeCell ref="AC3:AC6"/>
    <mergeCell ref="Z4:Z6"/>
    <mergeCell ref="AA4:AA6"/>
    <mergeCell ref="AB4:AB6"/>
    <mergeCell ref="I5:J5"/>
    <mergeCell ref="O4:O6"/>
    <mergeCell ref="P4:P6"/>
    <mergeCell ref="Q4:Y4"/>
    <mergeCell ref="A1:AJ1"/>
    <mergeCell ref="A2:AJ2"/>
    <mergeCell ref="AJ3:AJ6"/>
    <mergeCell ref="K5:L5"/>
    <mergeCell ref="M5:M6"/>
    <mergeCell ref="Q5:R5"/>
    <mergeCell ref="S5:T5"/>
    <mergeCell ref="U5:U6"/>
    <mergeCell ref="V5:V6"/>
    <mergeCell ref="AE3:AE6"/>
    <mergeCell ref="AF3:AF6"/>
    <mergeCell ref="AG3:AG6"/>
    <mergeCell ref="G3:G6"/>
    <mergeCell ref="H3:H6"/>
    <mergeCell ref="I3:P3"/>
    <mergeCell ref="Q3:AB3"/>
    <mergeCell ref="F3:F6"/>
    <mergeCell ref="A3:A6"/>
    <mergeCell ref="B3:B6"/>
    <mergeCell ref="C3:C6"/>
    <mergeCell ref="D3:D6"/>
    <mergeCell ref="E3:E6"/>
  </mergeCells>
  <pageMargins left="0.25" right="0.25" top="0.75" bottom="0.75" header="0.3" footer="0.3"/>
  <pageSetup paperSize="9" scale="3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"/>
  <sheetViews>
    <sheetView view="pageBreakPreview" topLeftCell="A5" zoomScale="80" zoomScaleSheetLayoutView="80" workbookViewId="0">
      <selection activeCell="A8" sqref="A8:AJ23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29" width="11.140625" style="1" customWidth="1"/>
    <col min="30" max="30" width="11.5703125" style="1" customWidth="1"/>
    <col min="31" max="31" width="11.7109375" style="75" customWidth="1"/>
    <col min="32" max="32" width="6.28515625" style="44" customWidth="1"/>
    <col min="33" max="33" width="12.42578125" style="1" customWidth="1"/>
    <col min="34" max="34" width="11.28515625" style="1" customWidth="1"/>
    <col min="35" max="35" width="11.140625" style="77" customWidth="1"/>
    <col min="36" max="36" width="17.5703125" style="35" customWidth="1"/>
  </cols>
  <sheetData>
    <row r="1" spans="1:36" x14ac:dyDescent="0.2">
      <c r="A1" s="188" t="s">
        <v>43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</row>
    <row r="2" spans="1:36" ht="27" customHeight="1" thickBot="1" x14ac:dyDescent="0.25">
      <c r="A2" s="189" t="s">
        <v>997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</row>
    <row r="3" spans="1:36" ht="54" customHeight="1" x14ac:dyDescent="0.2">
      <c r="A3" s="182" t="s">
        <v>0</v>
      </c>
      <c r="B3" s="185" t="s">
        <v>30</v>
      </c>
      <c r="C3" s="185" t="s">
        <v>1</v>
      </c>
      <c r="D3" s="179" t="s">
        <v>2</v>
      </c>
      <c r="E3" s="179" t="s">
        <v>3</v>
      </c>
      <c r="F3" s="179" t="s">
        <v>39</v>
      </c>
      <c r="G3" s="179" t="s">
        <v>4</v>
      </c>
      <c r="H3" s="190" t="s">
        <v>5</v>
      </c>
      <c r="I3" s="196" t="s">
        <v>6</v>
      </c>
      <c r="J3" s="185"/>
      <c r="K3" s="185"/>
      <c r="L3" s="185"/>
      <c r="M3" s="185"/>
      <c r="N3" s="185"/>
      <c r="O3" s="185"/>
      <c r="P3" s="197"/>
      <c r="Q3" s="196" t="s">
        <v>7</v>
      </c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97"/>
      <c r="AC3" s="199" t="s">
        <v>8</v>
      </c>
      <c r="AD3" s="179" t="s">
        <v>9</v>
      </c>
      <c r="AE3" s="202" t="s">
        <v>10</v>
      </c>
      <c r="AF3" s="193" t="s">
        <v>11</v>
      </c>
      <c r="AG3" s="182" t="s">
        <v>12</v>
      </c>
      <c r="AH3" s="179" t="s">
        <v>13</v>
      </c>
      <c r="AI3" s="208" t="s">
        <v>14</v>
      </c>
      <c r="AJ3" s="190" t="s">
        <v>40</v>
      </c>
    </row>
    <row r="4" spans="1:36" ht="30" customHeight="1" x14ac:dyDescent="0.2">
      <c r="A4" s="183"/>
      <c r="B4" s="186"/>
      <c r="C4" s="186"/>
      <c r="D4" s="180"/>
      <c r="E4" s="180"/>
      <c r="F4" s="180"/>
      <c r="G4" s="180"/>
      <c r="H4" s="191"/>
      <c r="I4" s="198" t="s">
        <v>15</v>
      </c>
      <c r="J4" s="186"/>
      <c r="K4" s="186"/>
      <c r="L4" s="186"/>
      <c r="M4" s="186"/>
      <c r="N4" s="180" t="s">
        <v>16</v>
      </c>
      <c r="O4" s="180" t="s">
        <v>17</v>
      </c>
      <c r="P4" s="191" t="s">
        <v>18</v>
      </c>
      <c r="Q4" s="198" t="s">
        <v>15</v>
      </c>
      <c r="R4" s="186"/>
      <c r="S4" s="186"/>
      <c r="T4" s="186"/>
      <c r="U4" s="186"/>
      <c r="V4" s="186"/>
      <c r="W4" s="186"/>
      <c r="X4" s="186"/>
      <c r="Y4" s="186"/>
      <c r="Z4" s="180" t="s">
        <v>16</v>
      </c>
      <c r="AA4" s="180" t="s">
        <v>17</v>
      </c>
      <c r="AB4" s="191" t="s">
        <v>19</v>
      </c>
      <c r="AC4" s="200"/>
      <c r="AD4" s="180"/>
      <c r="AE4" s="203"/>
      <c r="AF4" s="194"/>
      <c r="AG4" s="183"/>
      <c r="AH4" s="180"/>
      <c r="AI4" s="209"/>
      <c r="AJ4" s="191"/>
    </row>
    <row r="5" spans="1:36" ht="68.45" customHeight="1" x14ac:dyDescent="0.2">
      <c r="A5" s="183"/>
      <c r="B5" s="186"/>
      <c r="C5" s="186"/>
      <c r="D5" s="180"/>
      <c r="E5" s="180"/>
      <c r="F5" s="180"/>
      <c r="G5" s="180"/>
      <c r="H5" s="191"/>
      <c r="I5" s="183" t="s">
        <v>20</v>
      </c>
      <c r="J5" s="180"/>
      <c r="K5" s="180" t="s">
        <v>21</v>
      </c>
      <c r="L5" s="180"/>
      <c r="M5" s="180" t="s">
        <v>22</v>
      </c>
      <c r="N5" s="180"/>
      <c r="O5" s="180"/>
      <c r="P5" s="191"/>
      <c r="Q5" s="183" t="s">
        <v>20</v>
      </c>
      <c r="R5" s="180"/>
      <c r="S5" s="180" t="s">
        <v>21</v>
      </c>
      <c r="T5" s="180"/>
      <c r="U5" s="180" t="s">
        <v>22</v>
      </c>
      <c r="V5" s="180" t="s">
        <v>23</v>
      </c>
      <c r="W5" s="180" t="s">
        <v>24</v>
      </c>
      <c r="X5" s="180" t="s">
        <v>25</v>
      </c>
      <c r="Y5" s="180" t="s">
        <v>26</v>
      </c>
      <c r="Z5" s="180"/>
      <c r="AA5" s="180"/>
      <c r="AB5" s="191"/>
      <c r="AC5" s="200"/>
      <c r="AD5" s="180"/>
      <c r="AE5" s="203"/>
      <c r="AF5" s="194"/>
      <c r="AG5" s="183"/>
      <c r="AH5" s="180"/>
      <c r="AI5" s="209"/>
      <c r="AJ5" s="191"/>
    </row>
    <row r="6" spans="1:36" ht="113.45" customHeight="1" thickBot="1" x14ac:dyDescent="0.25">
      <c r="A6" s="184"/>
      <c r="B6" s="187"/>
      <c r="C6" s="187"/>
      <c r="D6" s="181"/>
      <c r="E6" s="181"/>
      <c r="F6" s="181"/>
      <c r="G6" s="181"/>
      <c r="H6" s="192"/>
      <c r="I6" s="155" t="s">
        <v>27</v>
      </c>
      <c r="J6" s="154" t="s">
        <v>28</v>
      </c>
      <c r="K6" s="154" t="s">
        <v>27</v>
      </c>
      <c r="L6" s="154" t="s">
        <v>28</v>
      </c>
      <c r="M6" s="181"/>
      <c r="N6" s="181"/>
      <c r="O6" s="181"/>
      <c r="P6" s="192"/>
      <c r="Q6" s="155" t="s">
        <v>27</v>
      </c>
      <c r="R6" s="154" t="s">
        <v>28</v>
      </c>
      <c r="S6" s="154" t="s">
        <v>27</v>
      </c>
      <c r="T6" s="154" t="s">
        <v>28</v>
      </c>
      <c r="U6" s="181"/>
      <c r="V6" s="181"/>
      <c r="W6" s="181"/>
      <c r="X6" s="181"/>
      <c r="Y6" s="181"/>
      <c r="Z6" s="181"/>
      <c r="AA6" s="181"/>
      <c r="AB6" s="192"/>
      <c r="AC6" s="201"/>
      <c r="AD6" s="181"/>
      <c r="AE6" s="204"/>
      <c r="AF6" s="195"/>
      <c r="AG6" s="184"/>
      <c r="AH6" s="181"/>
      <c r="AI6" s="210"/>
      <c r="AJ6" s="192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62">
        <v>32</v>
      </c>
      <c r="AG7" s="30">
        <v>33</v>
      </c>
      <c r="AH7" s="31">
        <v>34</v>
      </c>
      <c r="AI7" s="144">
        <v>35</v>
      </c>
      <c r="AJ7" s="144"/>
    </row>
    <row r="8" spans="1:36" s="6" customFormat="1" ht="25.5" x14ac:dyDescent="0.2">
      <c r="A8" s="7">
        <v>1</v>
      </c>
      <c r="B8" s="46" t="s">
        <v>108</v>
      </c>
      <c r="C8" s="70" t="s">
        <v>206</v>
      </c>
      <c r="D8" s="24" t="s">
        <v>32</v>
      </c>
      <c r="E8" s="45">
        <v>10</v>
      </c>
      <c r="F8" s="45">
        <v>5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45">
        <v>58</v>
      </c>
      <c r="N8" s="3">
        <v>0</v>
      </c>
      <c r="O8" s="3">
        <v>0</v>
      </c>
      <c r="P8" s="15">
        <f t="shared" ref="P8:P24" si="0">SUM(I8:O8)</f>
        <v>58</v>
      </c>
      <c r="Q8" s="7">
        <v>0</v>
      </c>
      <c r="R8" s="3">
        <v>0</v>
      </c>
      <c r="S8" s="3">
        <v>0</v>
      </c>
      <c r="T8" s="3">
        <v>0</v>
      </c>
      <c r="U8" s="45">
        <v>58</v>
      </c>
      <c r="V8" s="45">
        <v>58</v>
      </c>
      <c r="W8" s="3">
        <v>0</v>
      </c>
      <c r="X8" s="3">
        <v>0</v>
      </c>
      <c r="Y8" s="3">
        <f t="shared" ref="Y8:Y24" si="1">SUM(Q8:U8)</f>
        <v>58</v>
      </c>
      <c r="Z8" s="3">
        <v>0</v>
      </c>
      <c r="AA8" s="3">
        <v>0</v>
      </c>
      <c r="AB8" s="15">
        <f t="shared" ref="AB8:AB24" si="2">SUM(Y8:AA8)</f>
        <v>58</v>
      </c>
      <c r="AC8" s="156" t="s">
        <v>952</v>
      </c>
      <c r="AD8" s="156" t="s">
        <v>953</v>
      </c>
      <c r="AE8" s="156" t="s">
        <v>953</v>
      </c>
      <c r="AF8" s="137">
        <v>1.53</v>
      </c>
      <c r="AG8" s="98" t="s">
        <v>31</v>
      </c>
      <c r="AH8" s="24" t="s">
        <v>29</v>
      </c>
      <c r="AI8" s="156" t="s">
        <v>954</v>
      </c>
      <c r="AJ8" s="46" t="s">
        <v>127</v>
      </c>
    </row>
    <row r="9" spans="1:36" s="6" customFormat="1" ht="60.75" customHeight="1" x14ac:dyDescent="0.2">
      <c r="A9" s="22">
        <v>2</v>
      </c>
      <c r="B9" s="45" t="s">
        <v>230</v>
      </c>
      <c r="C9" s="46" t="s">
        <v>234</v>
      </c>
      <c r="D9" s="24" t="s">
        <v>32</v>
      </c>
      <c r="E9" s="45">
        <v>6</v>
      </c>
      <c r="F9" s="45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92">
        <v>53</v>
      </c>
      <c r="N9" s="3">
        <v>0</v>
      </c>
      <c r="O9" s="3">
        <v>0</v>
      </c>
      <c r="P9" s="15">
        <f t="shared" si="0"/>
        <v>53</v>
      </c>
      <c r="Q9" s="7">
        <v>0</v>
      </c>
      <c r="R9" s="3">
        <v>0</v>
      </c>
      <c r="S9" s="3">
        <v>0</v>
      </c>
      <c r="T9" s="3">
        <v>0</v>
      </c>
      <c r="U9" s="92">
        <v>53</v>
      </c>
      <c r="V9" s="92">
        <v>53</v>
      </c>
      <c r="W9" s="3">
        <v>0</v>
      </c>
      <c r="X9" s="3">
        <v>0</v>
      </c>
      <c r="Y9" s="3">
        <f t="shared" si="1"/>
        <v>53</v>
      </c>
      <c r="Z9" s="3">
        <v>0</v>
      </c>
      <c r="AA9" s="3">
        <v>0</v>
      </c>
      <c r="AB9" s="15">
        <f t="shared" si="2"/>
        <v>53</v>
      </c>
      <c r="AC9" s="159" t="s">
        <v>959</v>
      </c>
      <c r="AD9" s="159" t="s">
        <v>960</v>
      </c>
      <c r="AE9" s="159" t="s">
        <v>960</v>
      </c>
      <c r="AF9" s="160">
        <v>11.47</v>
      </c>
      <c r="AG9" s="98" t="s">
        <v>31</v>
      </c>
      <c r="AH9" s="24" t="s">
        <v>29</v>
      </c>
      <c r="AI9" s="156" t="s">
        <v>998</v>
      </c>
      <c r="AJ9" s="161" t="s">
        <v>988</v>
      </c>
    </row>
    <row r="10" spans="1:36" s="6" customFormat="1" ht="25.5" x14ac:dyDescent="0.2">
      <c r="A10" s="7">
        <v>3</v>
      </c>
      <c r="B10" s="46" t="s">
        <v>456</v>
      </c>
      <c r="C10" s="46" t="s">
        <v>148</v>
      </c>
      <c r="D10" s="24" t="s">
        <v>32</v>
      </c>
      <c r="E10" s="45">
        <v>10</v>
      </c>
      <c r="F10" s="45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92">
        <v>69</v>
      </c>
      <c r="N10" s="3">
        <v>0</v>
      </c>
      <c r="O10" s="3">
        <v>0</v>
      </c>
      <c r="P10" s="15">
        <f t="shared" si="0"/>
        <v>69</v>
      </c>
      <c r="Q10" s="7">
        <v>0</v>
      </c>
      <c r="R10" s="3">
        <v>0</v>
      </c>
      <c r="S10" s="3">
        <v>0</v>
      </c>
      <c r="T10" s="3">
        <v>0</v>
      </c>
      <c r="U10" s="92">
        <v>69</v>
      </c>
      <c r="V10" s="92">
        <v>69</v>
      </c>
      <c r="W10" s="3">
        <v>0</v>
      </c>
      <c r="X10" s="3">
        <v>0</v>
      </c>
      <c r="Y10" s="3">
        <f t="shared" si="1"/>
        <v>69</v>
      </c>
      <c r="Z10" s="3">
        <v>0</v>
      </c>
      <c r="AA10" s="3">
        <v>0</v>
      </c>
      <c r="AB10" s="15">
        <f t="shared" si="2"/>
        <v>69</v>
      </c>
      <c r="AC10" s="156" t="s">
        <v>961</v>
      </c>
      <c r="AD10" s="156" t="s">
        <v>962</v>
      </c>
      <c r="AE10" s="156" t="s">
        <v>962</v>
      </c>
      <c r="AF10" s="160">
        <v>1.5</v>
      </c>
      <c r="AG10" s="98" t="s">
        <v>31</v>
      </c>
      <c r="AH10" s="24" t="s">
        <v>29</v>
      </c>
      <c r="AI10" s="156" t="s">
        <v>999</v>
      </c>
      <c r="AJ10" s="46" t="s">
        <v>720</v>
      </c>
    </row>
    <row r="11" spans="1:36" s="6" customFormat="1" ht="76.5" x14ac:dyDescent="0.2">
      <c r="A11" s="7">
        <v>4</v>
      </c>
      <c r="B11" s="46" t="s">
        <v>955</v>
      </c>
      <c r="C11" s="46" t="s">
        <v>958</v>
      </c>
      <c r="D11" s="24" t="s">
        <v>53</v>
      </c>
      <c r="E11" s="45">
        <v>0.4</v>
      </c>
      <c r="F11" s="45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92">
        <v>2</v>
      </c>
      <c r="N11" s="3">
        <v>0</v>
      </c>
      <c r="O11" s="3">
        <v>0</v>
      </c>
      <c r="P11" s="15">
        <f t="shared" si="0"/>
        <v>2</v>
      </c>
      <c r="Q11" s="7">
        <v>0</v>
      </c>
      <c r="R11" s="3">
        <v>0</v>
      </c>
      <c r="S11" s="3">
        <v>0</v>
      </c>
      <c r="T11" s="3">
        <v>0</v>
      </c>
      <c r="U11" s="92">
        <v>2</v>
      </c>
      <c r="V11" s="92">
        <v>2</v>
      </c>
      <c r="W11" s="3">
        <v>0</v>
      </c>
      <c r="X11" s="3">
        <v>0</v>
      </c>
      <c r="Y11" s="3">
        <f t="shared" si="1"/>
        <v>2</v>
      </c>
      <c r="Z11" s="3">
        <v>0</v>
      </c>
      <c r="AA11" s="3">
        <v>0</v>
      </c>
      <c r="AB11" s="15">
        <f t="shared" si="2"/>
        <v>2</v>
      </c>
      <c r="AC11" s="156" t="s">
        <v>963</v>
      </c>
      <c r="AD11" s="156" t="s">
        <v>964</v>
      </c>
      <c r="AE11" s="156" t="s">
        <v>964</v>
      </c>
      <c r="AF11" s="160">
        <v>2</v>
      </c>
      <c r="AG11" s="98" t="s">
        <v>31</v>
      </c>
      <c r="AH11" s="24" t="s">
        <v>29</v>
      </c>
      <c r="AI11" s="156" t="s">
        <v>1000</v>
      </c>
      <c r="AJ11" s="46" t="s">
        <v>989</v>
      </c>
    </row>
    <row r="12" spans="1:36" s="6" customFormat="1" ht="40.5" customHeight="1" x14ac:dyDescent="0.2">
      <c r="A12" s="22">
        <v>5</v>
      </c>
      <c r="B12" s="46" t="s">
        <v>259</v>
      </c>
      <c r="C12" s="46" t="s">
        <v>265</v>
      </c>
      <c r="D12" s="24" t="s">
        <v>32</v>
      </c>
      <c r="E12" s="45">
        <v>10</v>
      </c>
      <c r="F12" s="45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5">
        <v>57</v>
      </c>
      <c r="N12" s="3">
        <v>0</v>
      </c>
      <c r="O12" s="3">
        <v>0</v>
      </c>
      <c r="P12" s="15">
        <f t="shared" si="0"/>
        <v>57</v>
      </c>
      <c r="Q12" s="7">
        <v>0</v>
      </c>
      <c r="R12" s="3">
        <v>0</v>
      </c>
      <c r="S12" s="3">
        <v>0</v>
      </c>
      <c r="T12" s="3">
        <v>0</v>
      </c>
      <c r="U12" s="45">
        <v>57</v>
      </c>
      <c r="V12" s="45">
        <v>57</v>
      </c>
      <c r="W12" s="3">
        <v>0</v>
      </c>
      <c r="X12" s="3">
        <v>0</v>
      </c>
      <c r="Y12" s="3">
        <f t="shared" si="1"/>
        <v>57</v>
      </c>
      <c r="Z12" s="3">
        <v>0</v>
      </c>
      <c r="AA12" s="3">
        <v>0</v>
      </c>
      <c r="AB12" s="15">
        <f t="shared" si="2"/>
        <v>57</v>
      </c>
      <c r="AC12" s="156" t="s">
        <v>962</v>
      </c>
      <c r="AD12" s="156" t="s">
        <v>965</v>
      </c>
      <c r="AE12" s="156" t="s">
        <v>965</v>
      </c>
      <c r="AF12" s="160">
        <v>3.8</v>
      </c>
      <c r="AG12" s="98" t="s">
        <v>31</v>
      </c>
      <c r="AH12" s="24" t="s">
        <v>29</v>
      </c>
      <c r="AI12" s="156" t="s">
        <v>1001</v>
      </c>
      <c r="AJ12" s="46" t="s">
        <v>106</v>
      </c>
    </row>
    <row r="13" spans="1:36" s="6" customFormat="1" ht="51" x14ac:dyDescent="0.2">
      <c r="A13" s="7">
        <v>6</v>
      </c>
      <c r="B13" s="45" t="s">
        <v>51</v>
      </c>
      <c r="C13" s="46" t="s">
        <v>52</v>
      </c>
      <c r="D13" s="24" t="s">
        <v>53</v>
      </c>
      <c r="E13" s="45">
        <v>0.4</v>
      </c>
      <c r="F13" s="45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5">
        <v>36</v>
      </c>
      <c r="N13" s="3">
        <v>0</v>
      </c>
      <c r="O13" s="3">
        <v>0</v>
      </c>
      <c r="P13" s="15">
        <f t="shared" si="0"/>
        <v>36</v>
      </c>
      <c r="Q13" s="7">
        <v>0</v>
      </c>
      <c r="R13" s="3">
        <v>0</v>
      </c>
      <c r="S13" s="3">
        <v>0</v>
      </c>
      <c r="T13" s="3">
        <v>0</v>
      </c>
      <c r="U13" s="45">
        <v>36</v>
      </c>
      <c r="V13" s="45">
        <v>36</v>
      </c>
      <c r="W13" s="3">
        <v>0</v>
      </c>
      <c r="X13" s="3">
        <v>0</v>
      </c>
      <c r="Y13" s="3">
        <f t="shared" si="1"/>
        <v>36</v>
      </c>
      <c r="Z13" s="3">
        <v>0</v>
      </c>
      <c r="AA13" s="3">
        <v>0</v>
      </c>
      <c r="AB13" s="15">
        <f t="shared" si="2"/>
        <v>36</v>
      </c>
      <c r="AC13" s="156" t="s">
        <v>966</v>
      </c>
      <c r="AD13" s="156" t="s">
        <v>967</v>
      </c>
      <c r="AE13" s="156" t="s">
        <v>967</v>
      </c>
      <c r="AF13" s="160">
        <v>2.33</v>
      </c>
      <c r="AG13" s="98" t="s">
        <v>31</v>
      </c>
      <c r="AH13" s="24" t="s">
        <v>29</v>
      </c>
      <c r="AI13" s="156" t="s">
        <v>1002</v>
      </c>
      <c r="AJ13" s="50" t="s">
        <v>990</v>
      </c>
    </row>
    <row r="14" spans="1:36" s="6" customFormat="1" ht="77.25" customHeight="1" x14ac:dyDescent="0.2">
      <c r="A14" s="7">
        <v>7</v>
      </c>
      <c r="B14" s="45" t="s">
        <v>69</v>
      </c>
      <c r="C14" s="46" t="s">
        <v>217</v>
      </c>
      <c r="D14" s="24" t="s">
        <v>53</v>
      </c>
      <c r="E14" s="45">
        <v>0.4</v>
      </c>
      <c r="F14" s="45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45">
        <v>30</v>
      </c>
      <c r="N14" s="3">
        <v>0</v>
      </c>
      <c r="O14" s="3">
        <v>0</v>
      </c>
      <c r="P14" s="15">
        <f t="shared" si="0"/>
        <v>30</v>
      </c>
      <c r="Q14" s="7">
        <v>0</v>
      </c>
      <c r="R14" s="3">
        <v>0</v>
      </c>
      <c r="S14" s="3">
        <v>0</v>
      </c>
      <c r="T14" s="3">
        <v>0</v>
      </c>
      <c r="U14" s="45">
        <v>30</v>
      </c>
      <c r="V14" s="45">
        <v>30</v>
      </c>
      <c r="W14" s="3">
        <v>0</v>
      </c>
      <c r="X14" s="3">
        <v>0</v>
      </c>
      <c r="Y14" s="3">
        <f t="shared" si="1"/>
        <v>30</v>
      </c>
      <c r="Z14" s="3">
        <v>0</v>
      </c>
      <c r="AA14" s="3">
        <v>0</v>
      </c>
      <c r="AB14" s="15">
        <f t="shared" si="2"/>
        <v>30</v>
      </c>
      <c r="AC14" s="156" t="s">
        <v>968</v>
      </c>
      <c r="AD14" s="156" t="s">
        <v>969</v>
      </c>
      <c r="AE14" s="156" t="s">
        <v>969</v>
      </c>
      <c r="AF14" s="160">
        <v>3</v>
      </c>
      <c r="AG14" s="98" t="s">
        <v>31</v>
      </c>
      <c r="AH14" s="24" t="s">
        <v>29</v>
      </c>
      <c r="AI14" s="156" t="s">
        <v>1003</v>
      </c>
      <c r="AJ14" s="46" t="s">
        <v>991</v>
      </c>
    </row>
    <row r="15" spans="1:36" s="6" customFormat="1" ht="83.25" customHeight="1" x14ac:dyDescent="0.2">
      <c r="A15" s="22">
        <v>8</v>
      </c>
      <c r="B15" s="50" t="s">
        <v>231</v>
      </c>
      <c r="C15" s="45" t="s">
        <v>362</v>
      </c>
      <c r="D15" s="24" t="s">
        <v>53</v>
      </c>
      <c r="E15" s="46">
        <v>0.4</v>
      </c>
      <c r="F15" s="158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45">
        <v>45</v>
      </c>
      <c r="N15" s="3">
        <v>0</v>
      </c>
      <c r="O15" s="3">
        <v>0</v>
      </c>
      <c r="P15" s="15">
        <f t="shared" si="0"/>
        <v>45</v>
      </c>
      <c r="Q15" s="7">
        <v>0</v>
      </c>
      <c r="R15" s="3">
        <v>0</v>
      </c>
      <c r="S15" s="3">
        <v>0</v>
      </c>
      <c r="T15" s="3">
        <v>0</v>
      </c>
      <c r="U15" s="45">
        <v>45</v>
      </c>
      <c r="V15" s="45">
        <v>45</v>
      </c>
      <c r="W15" s="3">
        <v>0</v>
      </c>
      <c r="X15" s="3">
        <v>0</v>
      </c>
      <c r="Y15" s="3">
        <f t="shared" si="1"/>
        <v>45</v>
      </c>
      <c r="Z15" s="3">
        <v>0</v>
      </c>
      <c r="AA15" s="3">
        <v>0</v>
      </c>
      <c r="AB15" s="15">
        <f t="shared" si="2"/>
        <v>45</v>
      </c>
      <c r="AC15" s="156" t="s">
        <v>970</v>
      </c>
      <c r="AD15" s="156" t="s">
        <v>971</v>
      </c>
      <c r="AE15" s="156" t="s">
        <v>971</v>
      </c>
      <c r="AF15" s="160">
        <v>2.58</v>
      </c>
      <c r="AG15" s="98" t="s">
        <v>31</v>
      </c>
      <c r="AH15" s="24" t="s">
        <v>29</v>
      </c>
      <c r="AI15" s="156" t="s">
        <v>1004</v>
      </c>
      <c r="AJ15" s="46" t="s">
        <v>992</v>
      </c>
    </row>
    <row r="16" spans="1:36" s="6" customFormat="1" ht="76.5" x14ac:dyDescent="0.2">
      <c r="A16" s="7">
        <v>9</v>
      </c>
      <c r="B16" s="157" t="s">
        <v>232</v>
      </c>
      <c r="C16" s="147" t="s">
        <v>236</v>
      </c>
      <c r="D16" s="24" t="s">
        <v>32</v>
      </c>
      <c r="E16" s="46">
        <v>10</v>
      </c>
      <c r="F16" s="158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5">
        <v>8</v>
      </c>
      <c r="N16" s="3">
        <v>0</v>
      </c>
      <c r="O16" s="3">
        <v>0</v>
      </c>
      <c r="P16" s="15">
        <f t="shared" si="0"/>
        <v>8</v>
      </c>
      <c r="Q16" s="7">
        <v>0</v>
      </c>
      <c r="R16" s="3">
        <v>0</v>
      </c>
      <c r="S16" s="3">
        <v>0</v>
      </c>
      <c r="T16" s="3">
        <v>0</v>
      </c>
      <c r="U16" s="45">
        <v>8</v>
      </c>
      <c r="V16" s="45">
        <v>8</v>
      </c>
      <c r="W16" s="3">
        <v>0</v>
      </c>
      <c r="X16" s="3">
        <v>0</v>
      </c>
      <c r="Y16" s="3">
        <f t="shared" si="1"/>
        <v>8</v>
      </c>
      <c r="Z16" s="3">
        <v>0</v>
      </c>
      <c r="AA16" s="3">
        <v>0</v>
      </c>
      <c r="AB16" s="15">
        <f t="shared" si="2"/>
        <v>8</v>
      </c>
      <c r="AC16" s="156" t="s">
        <v>972</v>
      </c>
      <c r="AD16" s="156" t="s">
        <v>973</v>
      </c>
      <c r="AE16" s="156" t="s">
        <v>973</v>
      </c>
      <c r="AF16" s="160">
        <v>5.33</v>
      </c>
      <c r="AG16" s="98" t="s">
        <v>31</v>
      </c>
      <c r="AH16" s="24" t="s">
        <v>29</v>
      </c>
      <c r="AI16" s="156" t="s">
        <v>1005</v>
      </c>
      <c r="AJ16" s="147" t="s">
        <v>993</v>
      </c>
    </row>
    <row r="17" spans="1:36" s="6" customFormat="1" ht="84.75" customHeight="1" x14ac:dyDescent="0.2">
      <c r="A17" s="7">
        <v>10</v>
      </c>
      <c r="B17" s="49" t="s">
        <v>45</v>
      </c>
      <c r="C17" s="49" t="s">
        <v>271</v>
      </c>
      <c r="D17" s="24" t="s">
        <v>32</v>
      </c>
      <c r="E17" s="50">
        <v>6</v>
      </c>
      <c r="F17" s="49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50">
        <v>6</v>
      </c>
      <c r="N17" s="3">
        <v>0</v>
      </c>
      <c r="O17" s="3">
        <v>0</v>
      </c>
      <c r="P17" s="15">
        <f t="shared" si="0"/>
        <v>6</v>
      </c>
      <c r="Q17" s="7">
        <v>0</v>
      </c>
      <c r="R17" s="3">
        <v>0</v>
      </c>
      <c r="S17" s="3">
        <v>0</v>
      </c>
      <c r="T17" s="3">
        <v>0</v>
      </c>
      <c r="U17" s="50">
        <v>6</v>
      </c>
      <c r="V17" s="50">
        <v>6</v>
      </c>
      <c r="W17" s="3">
        <v>0</v>
      </c>
      <c r="X17" s="3">
        <v>0</v>
      </c>
      <c r="Y17" s="3">
        <f t="shared" si="1"/>
        <v>6</v>
      </c>
      <c r="Z17" s="3">
        <v>0</v>
      </c>
      <c r="AA17" s="3">
        <v>0</v>
      </c>
      <c r="AB17" s="15">
        <f t="shared" si="2"/>
        <v>6</v>
      </c>
      <c r="AC17" s="159" t="s">
        <v>974</v>
      </c>
      <c r="AD17" s="159" t="s">
        <v>975</v>
      </c>
      <c r="AE17" s="159" t="s">
        <v>975</v>
      </c>
      <c r="AF17" s="137">
        <v>0.83</v>
      </c>
      <c r="AG17" s="98" t="s">
        <v>31</v>
      </c>
      <c r="AH17" s="24" t="s">
        <v>29</v>
      </c>
      <c r="AI17" s="156" t="s">
        <v>1006</v>
      </c>
      <c r="AJ17" s="50" t="s">
        <v>994</v>
      </c>
    </row>
    <row r="18" spans="1:36" s="6" customFormat="1" ht="38.25" customHeight="1" x14ac:dyDescent="0.2">
      <c r="A18" s="22">
        <v>11</v>
      </c>
      <c r="B18" s="49" t="s">
        <v>134</v>
      </c>
      <c r="C18" s="49" t="s">
        <v>737</v>
      </c>
      <c r="D18" s="24" t="s">
        <v>32</v>
      </c>
      <c r="E18" s="50">
        <v>10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50">
        <v>7</v>
      </c>
      <c r="N18" s="3">
        <v>0</v>
      </c>
      <c r="O18" s="3">
        <v>0</v>
      </c>
      <c r="P18" s="15">
        <f t="shared" si="0"/>
        <v>7</v>
      </c>
      <c r="Q18" s="7">
        <v>0</v>
      </c>
      <c r="R18" s="3">
        <v>0</v>
      </c>
      <c r="S18" s="3">
        <v>0</v>
      </c>
      <c r="T18" s="3">
        <v>0</v>
      </c>
      <c r="U18" s="50">
        <v>7</v>
      </c>
      <c r="V18" s="50">
        <v>7</v>
      </c>
      <c r="W18" s="3">
        <v>0</v>
      </c>
      <c r="X18" s="3">
        <v>0</v>
      </c>
      <c r="Y18" s="3">
        <f t="shared" si="1"/>
        <v>7</v>
      </c>
      <c r="Z18" s="3">
        <v>0</v>
      </c>
      <c r="AA18" s="3">
        <v>0</v>
      </c>
      <c r="AB18" s="15">
        <f t="shared" si="2"/>
        <v>7</v>
      </c>
      <c r="AC18" s="159" t="s">
        <v>976</v>
      </c>
      <c r="AD18" s="159" t="s">
        <v>977</v>
      </c>
      <c r="AE18" s="159" t="s">
        <v>977</v>
      </c>
      <c r="AF18" s="137">
        <v>5.35</v>
      </c>
      <c r="AG18" s="98" t="s">
        <v>31</v>
      </c>
      <c r="AH18" s="24" t="s">
        <v>29</v>
      </c>
      <c r="AI18" s="156" t="s">
        <v>1007</v>
      </c>
      <c r="AJ18" s="50" t="s">
        <v>50</v>
      </c>
    </row>
    <row r="19" spans="1:36" s="6" customFormat="1" ht="80.25" customHeight="1" x14ac:dyDescent="0.2">
      <c r="A19" s="7">
        <v>12</v>
      </c>
      <c r="B19" s="49" t="s">
        <v>45</v>
      </c>
      <c r="C19" s="49" t="s">
        <v>148</v>
      </c>
      <c r="D19" s="24" t="s">
        <v>32</v>
      </c>
      <c r="E19" s="50">
        <v>10</v>
      </c>
      <c r="F19" s="49">
        <v>5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50">
        <v>69</v>
      </c>
      <c r="N19" s="3">
        <v>0</v>
      </c>
      <c r="O19" s="3">
        <v>0</v>
      </c>
      <c r="P19" s="15">
        <f t="shared" si="0"/>
        <v>69</v>
      </c>
      <c r="Q19" s="7">
        <v>0</v>
      </c>
      <c r="R19" s="3">
        <v>0</v>
      </c>
      <c r="S19" s="3">
        <v>0</v>
      </c>
      <c r="T19" s="3">
        <v>0</v>
      </c>
      <c r="U19" s="50">
        <v>69</v>
      </c>
      <c r="V19" s="50">
        <v>69</v>
      </c>
      <c r="W19" s="3">
        <v>0</v>
      </c>
      <c r="X19" s="3">
        <v>0</v>
      </c>
      <c r="Y19" s="3">
        <f t="shared" si="1"/>
        <v>69</v>
      </c>
      <c r="Z19" s="3">
        <v>0</v>
      </c>
      <c r="AA19" s="3">
        <v>0</v>
      </c>
      <c r="AB19" s="15">
        <f t="shared" si="2"/>
        <v>69</v>
      </c>
      <c r="AC19" s="159" t="s">
        <v>978</v>
      </c>
      <c r="AD19" s="159" t="s">
        <v>979</v>
      </c>
      <c r="AE19" s="159" t="s">
        <v>979</v>
      </c>
      <c r="AF19" s="137">
        <v>3.83</v>
      </c>
      <c r="AG19" s="98" t="s">
        <v>31</v>
      </c>
      <c r="AH19" s="24" t="s">
        <v>29</v>
      </c>
      <c r="AI19" s="156" t="s">
        <v>1008</v>
      </c>
      <c r="AJ19" s="50" t="s">
        <v>50</v>
      </c>
    </row>
    <row r="20" spans="1:36" s="89" customFormat="1" ht="62.25" customHeight="1" x14ac:dyDescent="0.2">
      <c r="A20" s="7">
        <v>13</v>
      </c>
      <c r="B20" s="46" t="s">
        <v>45</v>
      </c>
      <c r="C20" s="46" t="s">
        <v>148</v>
      </c>
      <c r="D20" s="24" t="s">
        <v>32</v>
      </c>
      <c r="E20" s="45">
        <v>10</v>
      </c>
      <c r="F20" s="45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5">
        <v>69</v>
      </c>
      <c r="N20" s="3">
        <v>0</v>
      </c>
      <c r="O20" s="3">
        <v>0</v>
      </c>
      <c r="P20" s="15">
        <f t="shared" si="0"/>
        <v>69</v>
      </c>
      <c r="Q20" s="7">
        <v>0</v>
      </c>
      <c r="R20" s="3">
        <v>0</v>
      </c>
      <c r="S20" s="3">
        <v>0</v>
      </c>
      <c r="T20" s="3">
        <v>0</v>
      </c>
      <c r="U20" s="45">
        <v>69</v>
      </c>
      <c r="V20" s="45">
        <v>69</v>
      </c>
      <c r="W20" s="3">
        <v>0</v>
      </c>
      <c r="X20" s="3">
        <v>0</v>
      </c>
      <c r="Y20" s="3">
        <f t="shared" si="1"/>
        <v>69</v>
      </c>
      <c r="Z20" s="3">
        <v>0</v>
      </c>
      <c r="AA20" s="3">
        <v>0</v>
      </c>
      <c r="AB20" s="15">
        <f t="shared" si="2"/>
        <v>69</v>
      </c>
      <c r="AC20" s="156" t="s">
        <v>980</v>
      </c>
      <c r="AD20" s="156" t="s">
        <v>981</v>
      </c>
      <c r="AE20" s="156" t="s">
        <v>981</v>
      </c>
      <c r="AF20" s="160">
        <v>0.83</v>
      </c>
      <c r="AG20" s="98" t="s">
        <v>31</v>
      </c>
      <c r="AH20" s="24" t="s">
        <v>29</v>
      </c>
      <c r="AI20" s="156" t="s">
        <v>1009</v>
      </c>
      <c r="AJ20" s="46" t="s">
        <v>50</v>
      </c>
    </row>
    <row r="21" spans="1:36" s="6" customFormat="1" ht="89.25" customHeight="1" x14ac:dyDescent="0.2">
      <c r="A21" s="22">
        <v>14</v>
      </c>
      <c r="B21" s="50" t="s">
        <v>262</v>
      </c>
      <c r="C21" s="49" t="s">
        <v>269</v>
      </c>
      <c r="D21" s="24" t="s">
        <v>32</v>
      </c>
      <c r="E21" s="50">
        <v>6</v>
      </c>
      <c r="F21" s="101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9">
        <v>122</v>
      </c>
      <c r="N21" s="3">
        <v>0</v>
      </c>
      <c r="O21" s="3">
        <v>0</v>
      </c>
      <c r="P21" s="15">
        <f t="shared" si="0"/>
        <v>122</v>
      </c>
      <c r="Q21" s="7">
        <v>0</v>
      </c>
      <c r="R21" s="3">
        <v>0</v>
      </c>
      <c r="S21" s="3">
        <v>0</v>
      </c>
      <c r="T21" s="3">
        <v>0</v>
      </c>
      <c r="U21" s="49">
        <v>122</v>
      </c>
      <c r="V21" s="49">
        <v>122</v>
      </c>
      <c r="W21" s="3">
        <v>0</v>
      </c>
      <c r="X21" s="3">
        <v>0</v>
      </c>
      <c r="Y21" s="3">
        <f t="shared" si="1"/>
        <v>122</v>
      </c>
      <c r="Z21" s="3">
        <v>0</v>
      </c>
      <c r="AA21" s="3">
        <v>0</v>
      </c>
      <c r="AB21" s="15">
        <f t="shared" si="2"/>
        <v>122</v>
      </c>
      <c r="AC21" s="159" t="s">
        <v>982</v>
      </c>
      <c r="AD21" s="159" t="s">
        <v>983</v>
      </c>
      <c r="AE21" s="159" t="s">
        <v>983</v>
      </c>
      <c r="AF21" s="137">
        <v>0.5</v>
      </c>
      <c r="AG21" s="98" t="s">
        <v>31</v>
      </c>
      <c r="AH21" s="24" t="s">
        <v>29</v>
      </c>
      <c r="AI21" s="156" t="s">
        <v>1010</v>
      </c>
      <c r="AJ21" s="46" t="s">
        <v>50</v>
      </c>
    </row>
    <row r="22" spans="1:36" s="6" customFormat="1" ht="96" customHeight="1" x14ac:dyDescent="0.2">
      <c r="A22" s="7">
        <v>15</v>
      </c>
      <c r="B22" s="49" t="s">
        <v>956</v>
      </c>
      <c r="C22" s="49" t="s">
        <v>352</v>
      </c>
      <c r="D22" s="24" t="s">
        <v>32</v>
      </c>
      <c r="E22" s="50">
        <v>10</v>
      </c>
      <c r="F22" s="49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50">
        <v>913</v>
      </c>
      <c r="N22" s="3">
        <v>0</v>
      </c>
      <c r="O22" s="3">
        <v>0</v>
      </c>
      <c r="P22" s="15">
        <f t="shared" si="0"/>
        <v>913</v>
      </c>
      <c r="Q22" s="7">
        <v>0</v>
      </c>
      <c r="R22" s="3">
        <v>0</v>
      </c>
      <c r="S22" s="3">
        <v>0</v>
      </c>
      <c r="T22" s="3">
        <v>0</v>
      </c>
      <c r="U22" s="50">
        <v>913</v>
      </c>
      <c r="V22" s="50">
        <v>913</v>
      </c>
      <c r="W22" s="3">
        <v>0</v>
      </c>
      <c r="X22" s="3">
        <v>0</v>
      </c>
      <c r="Y22" s="3">
        <f t="shared" si="1"/>
        <v>913</v>
      </c>
      <c r="Z22" s="3">
        <v>0</v>
      </c>
      <c r="AA22" s="3">
        <v>0</v>
      </c>
      <c r="AB22" s="15">
        <f t="shared" si="2"/>
        <v>913</v>
      </c>
      <c r="AC22" s="159" t="s">
        <v>984</v>
      </c>
      <c r="AD22" s="159" t="s">
        <v>984</v>
      </c>
      <c r="AE22" s="159" t="s">
        <v>985</v>
      </c>
      <c r="AF22" s="137">
        <v>3.5</v>
      </c>
      <c r="AG22" s="98" t="s">
        <v>31</v>
      </c>
      <c r="AH22" s="24" t="s">
        <v>29</v>
      </c>
      <c r="AI22" s="156" t="s">
        <v>1011</v>
      </c>
      <c r="AJ22" s="50" t="s">
        <v>995</v>
      </c>
    </row>
    <row r="23" spans="1:36" s="6" customFormat="1" ht="145.5" customHeight="1" x14ac:dyDescent="0.2">
      <c r="A23" s="7">
        <v>16</v>
      </c>
      <c r="B23" s="157" t="s">
        <v>232</v>
      </c>
      <c r="C23" s="147" t="s">
        <v>957</v>
      </c>
      <c r="D23" s="24" t="s">
        <v>32</v>
      </c>
      <c r="E23" s="46">
        <v>10</v>
      </c>
      <c r="F23" s="4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5">
        <v>3</v>
      </c>
      <c r="N23" s="3">
        <v>0</v>
      </c>
      <c r="O23" s="3">
        <v>0</v>
      </c>
      <c r="P23" s="15">
        <f t="shared" si="0"/>
        <v>3</v>
      </c>
      <c r="Q23" s="7">
        <v>0</v>
      </c>
      <c r="R23" s="3">
        <v>0</v>
      </c>
      <c r="S23" s="3">
        <v>0</v>
      </c>
      <c r="T23" s="3">
        <v>0</v>
      </c>
      <c r="U23" s="45">
        <v>3</v>
      </c>
      <c r="V23" s="45">
        <v>3</v>
      </c>
      <c r="W23" s="3">
        <v>0</v>
      </c>
      <c r="X23" s="3">
        <v>0</v>
      </c>
      <c r="Y23" s="3">
        <f t="shared" si="1"/>
        <v>3</v>
      </c>
      <c r="Z23" s="3">
        <v>0</v>
      </c>
      <c r="AA23" s="3">
        <v>0</v>
      </c>
      <c r="AB23" s="15">
        <f t="shared" si="2"/>
        <v>3</v>
      </c>
      <c r="AC23" s="156" t="s">
        <v>986</v>
      </c>
      <c r="AD23" s="156" t="s">
        <v>987</v>
      </c>
      <c r="AE23" s="156" t="s">
        <v>987</v>
      </c>
      <c r="AF23" s="137">
        <v>3.67</v>
      </c>
      <c r="AG23" s="98" t="s">
        <v>31</v>
      </c>
      <c r="AH23" s="24" t="s">
        <v>29</v>
      </c>
      <c r="AI23" s="156" t="s">
        <v>1012</v>
      </c>
      <c r="AJ23" s="115" t="s">
        <v>996</v>
      </c>
    </row>
    <row r="24" spans="1:36" s="6" customFormat="1" ht="13.5" thickBot="1" x14ac:dyDescent="0.25">
      <c r="A24" s="9" t="s">
        <v>33</v>
      </c>
      <c r="B24" s="10"/>
      <c r="C24" s="10"/>
      <c r="D24" s="11"/>
      <c r="E24" s="11"/>
      <c r="F24" s="11"/>
      <c r="G24" s="11"/>
      <c r="H24" s="16"/>
      <c r="I24" s="9"/>
      <c r="J24" s="11"/>
      <c r="K24" s="11"/>
      <c r="L24" s="11"/>
      <c r="M24" s="11"/>
      <c r="N24" s="11"/>
      <c r="O24" s="11"/>
      <c r="P24" s="15">
        <f t="shared" si="0"/>
        <v>0</v>
      </c>
      <c r="Q24" s="9"/>
      <c r="R24" s="11"/>
      <c r="S24" s="11"/>
      <c r="T24" s="11"/>
      <c r="U24" s="11"/>
      <c r="V24" s="11"/>
      <c r="W24" s="11"/>
      <c r="X24" s="11"/>
      <c r="Y24" s="3">
        <f t="shared" si="1"/>
        <v>0</v>
      </c>
      <c r="Z24" s="11"/>
      <c r="AA24" s="11"/>
      <c r="AB24" s="15">
        <f t="shared" si="2"/>
        <v>0</v>
      </c>
      <c r="AC24" s="19"/>
      <c r="AD24" s="12"/>
      <c r="AE24" s="74"/>
      <c r="AF24" s="41"/>
      <c r="AG24" s="21"/>
      <c r="AH24" s="11"/>
      <c r="AI24" s="145"/>
      <c r="AJ24" s="146"/>
    </row>
    <row r="25" spans="1:36" x14ac:dyDescent="0.2">
      <c r="C25" s="112"/>
      <c r="AJ25" s="34"/>
    </row>
    <row r="26" spans="1:36" s="37" customFormat="1" x14ac:dyDescent="0.2">
      <c r="A26" s="36" t="s">
        <v>34</v>
      </c>
      <c r="B26" s="36"/>
      <c r="C26" s="112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76"/>
      <c r="AF26" s="42"/>
      <c r="AG26" s="36"/>
      <c r="AH26" s="36"/>
      <c r="AI26" s="76"/>
    </row>
    <row r="27" spans="1:36" s="35" customFormat="1" x14ac:dyDescent="0.2">
      <c r="A27" s="2">
        <v>1</v>
      </c>
      <c r="B27" s="34" t="s">
        <v>35</v>
      </c>
      <c r="C27" s="112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77"/>
      <c r="AF27" s="43"/>
      <c r="AG27" s="34"/>
      <c r="AH27" s="34"/>
      <c r="AI27" s="77"/>
    </row>
    <row r="28" spans="1:36" s="35" customFormat="1" x14ac:dyDescent="0.2">
      <c r="A28" s="2">
        <v>2</v>
      </c>
      <c r="B28" s="34" t="s">
        <v>36</v>
      </c>
      <c r="C28" s="112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77"/>
      <c r="AF28" s="43"/>
      <c r="AG28" s="34"/>
      <c r="AH28" s="34"/>
      <c r="AI28" s="77"/>
    </row>
    <row r="29" spans="1:36" s="35" customFormat="1" x14ac:dyDescent="0.2">
      <c r="A29" s="2">
        <v>3</v>
      </c>
      <c r="B29" s="34" t="s">
        <v>37</v>
      </c>
      <c r="C29" s="112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77"/>
      <c r="AF29" s="43"/>
      <c r="AG29" s="34"/>
      <c r="AH29" s="34"/>
      <c r="AI29" s="77"/>
    </row>
    <row r="30" spans="1:36" s="35" customFormat="1" x14ac:dyDescent="0.2">
      <c r="A30" s="2">
        <v>4</v>
      </c>
      <c r="B30" s="34" t="s">
        <v>38</v>
      </c>
      <c r="C30" s="112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77"/>
      <c r="AF30" s="43"/>
      <c r="AG30" s="34"/>
      <c r="AH30" s="34"/>
      <c r="AI30" s="77"/>
    </row>
    <row r="31" spans="1:36" s="35" customFormat="1" x14ac:dyDescent="0.2">
      <c r="A31" s="2">
        <v>5</v>
      </c>
      <c r="B31" s="34" t="s">
        <v>41</v>
      </c>
      <c r="C31" s="112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77"/>
      <c r="AF31" s="43"/>
      <c r="AG31" s="34"/>
      <c r="AH31" s="34"/>
      <c r="AI31" s="77"/>
    </row>
    <row r="32" spans="1:36" s="35" customFormat="1" x14ac:dyDescent="0.2">
      <c r="A32" s="2"/>
      <c r="B32" s="34"/>
      <c r="C32" s="112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77"/>
      <c r="AF32" s="43"/>
      <c r="AG32" s="34"/>
      <c r="AH32" s="34"/>
      <c r="AI32" s="77"/>
    </row>
  </sheetData>
  <autoFilter ref="F1:F32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3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3"/>
  <sheetViews>
    <sheetView view="pageBreakPreview" topLeftCell="A10" zoomScale="80" zoomScaleSheetLayoutView="80" workbookViewId="0">
      <selection activeCell="L8" sqref="L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34" customWidth="1"/>
    <col min="7" max="8" width="5.85546875" style="1" customWidth="1"/>
    <col min="9" max="28" width="5" style="1" customWidth="1"/>
    <col min="29" max="29" width="11.140625" style="1" customWidth="1"/>
    <col min="30" max="30" width="11.5703125" style="1" customWidth="1"/>
    <col min="31" max="31" width="11.7109375" style="75" customWidth="1"/>
    <col min="32" max="32" width="6.28515625" style="44" customWidth="1"/>
    <col min="33" max="33" width="12.42578125" style="1" customWidth="1"/>
    <col min="34" max="34" width="11.28515625" style="1" customWidth="1"/>
    <col min="35" max="35" width="11.140625" style="173" customWidth="1"/>
    <col min="36" max="36" width="17.5703125" style="35" customWidth="1"/>
  </cols>
  <sheetData>
    <row r="1" spans="1:36" x14ac:dyDescent="0.2">
      <c r="A1" s="188" t="s">
        <v>43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</row>
    <row r="2" spans="1:36" ht="27" customHeight="1" thickBot="1" x14ac:dyDescent="0.25">
      <c r="A2" s="189" t="s">
        <v>1014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</row>
    <row r="3" spans="1:36" ht="54" customHeight="1" x14ac:dyDescent="0.2">
      <c r="A3" s="182" t="s">
        <v>0</v>
      </c>
      <c r="B3" s="185" t="s">
        <v>30</v>
      </c>
      <c r="C3" s="185" t="s">
        <v>1</v>
      </c>
      <c r="D3" s="179" t="s">
        <v>2</v>
      </c>
      <c r="E3" s="179" t="s">
        <v>3</v>
      </c>
      <c r="F3" s="179" t="s">
        <v>39</v>
      </c>
      <c r="G3" s="179" t="s">
        <v>4</v>
      </c>
      <c r="H3" s="190" t="s">
        <v>5</v>
      </c>
      <c r="I3" s="196" t="s">
        <v>6</v>
      </c>
      <c r="J3" s="185"/>
      <c r="K3" s="185"/>
      <c r="L3" s="185"/>
      <c r="M3" s="185"/>
      <c r="N3" s="185"/>
      <c r="O3" s="185"/>
      <c r="P3" s="197"/>
      <c r="Q3" s="196" t="s">
        <v>7</v>
      </c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97"/>
      <c r="AC3" s="199" t="s">
        <v>8</v>
      </c>
      <c r="AD3" s="179" t="s">
        <v>9</v>
      </c>
      <c r="AE3" s="202" t="s">
        <v>10</v>
      </c>
      <c r="AF3" s="193" t="s">
        <v>11</v>
      </c>
      <c r="AG3" s="182" t="s">
        <v>12</v>
      </c>
      <c r="AH3" s="179" t="s">
        <v>13</v>
      </c>
      <c r="AI3" s="211" t="s">
        <v>14</v>
      </c>
      <c r="AJ3" s="190" t="s">
        <v>40</v>
      </c>
    </row>
    <row r="4" spans="1:36" ht="30" customHeight="1" x14ac:dyDescent="0.2">
      <c r="A4" s="183"/>
      <c r="B4" s="186"/>
      <c r="C4" s="186"/>
      <c r="D4" s="180"/>
      <c r="E4" s="180"/>
      <c r="F4" s="180"/>
      <c r="G4" s="180"/>
      <c r="H4" s="191"/>
      <c r="I4" s="198" t="s">
        <v>15</v>
      </c>
      <c r="J4" s="186"/>
      <c r="K4" s="186"/>
      <c r="L4" s="186"/>
      <c r="M4" s="186"/>
      <c r="N4" s="180" t="s">
        <v>16</v>
      </c>
      <c r="O4" s="180" t="s">
        <v>17</v>
      </c>
      <c r="P4" s="191" t="s">
        <v>18</v>
      </c>
      <c r="Q4" s="198" t="s">
        <v>15</v>
      </c>
      <c r="R4" s="186"/>
      <c r="S4" s="186"/>
      <c r="T4" s="186"/>
      <c r="U4" s="186"/>
      <c r="V4" s="186"/>
      <c r="W4" s="186"/>
      <c r="X4" s="186"/>
      <c r="Y4" s="186"/>
      <c r="Z4" s="180" t="s">
        <v>16</v>
      </c>
      <c r="AA4" s="180" t="s">
        <v>17</v>
      </c>
      <c r="AB4" s="191" t="s">
        <v>19</v>
      </c>
      <c r="AC4" s="200"/>
      <c r="AD4" s="180"/>
      <c r="AE4" s="203"/>
      <c r="AF4" s="194"/>
      <c r="AG4" s="183"/>
      <c r="AH4" s="180"/>
      <c r="AI4" s="212"/>
      <c r="AJ4" s="191"/>
    </row>
    <row r="5" spans="1:36" ht="68.45" customHeight="1" x14ac:dyDescent="0.2">
      <c r="A5" s="183"/>
      <c r="B5" s="186"/>
      <c r="C5" s="186"/>
      <c r="D5" s="180"/>
      <c r="E5" s="180"/>
      <c r="F5" s="180"/>
      <c r="G5" s="180"/>
      <c r="H5" s="191"/>
      <c r="I5" s="183" t="s">
        <v>20</v>
      </c>
      <c r="J5" s="180"/>
      <c r="K5" s="180" t="s">
        <v>21</v>
      </c>
      <c r="L5" s="180"/>
      <c r="M5" s="180" t="s">
        <v>22</v>
      </c>
      <c r="N5" s="180"/>
      <c r="O5" s="180"/>
      <c r="P5" s="191"/>
      <c r="Q5" s="183" t="s">
        <v>20</v>
      </c>
      <c r="R5" s="180"/>
      <c r="S5" s="180" t="s">
        <v>21</v>
      </c>
      <c r="T5" s="180"/>
      <c r="U5" s="180" t="s">
        <v>22</v>
      </c>
      <c r="V5" s="180" t="s">
        <v>23</v>
      </c>
      <c r="W5" s="180" t="s">
        <v>24</v>
      </c>
      <c r="X5" s="180" t="s">
        <v>25</v>
      </c>
      <c r="Y5" s="180" t="s">
        <v>26</v>
      </c>
      <c r="Z5" s="180"/>
      <c r="AA5" s="180"/>
      <c r="AB5" s="191"/>
      <c r="AC5" s="200"/>
      <c r="AD5" s="180"/>
      <c r="AE5" s="203"/>
      <c r="AF5" s="194"/>
      <c r="AG5" s="183"/>
      <c r="AH5" s="180"/>
      <c r="AI5" s="212"/>
      <c r="AJ5" s="191"/>
    </row>
    <row r="6" spans="1:36" ht="113.45" customHeight="1" thickBot="1" x14ac:dyDescent="0.25">
      <c r="A6" s="184"/>
      <c r="B6" s="187"/>
      <c r="C6" s="187"/>
      <c r="D6" s="181"/>
      <c r="E6" s="181"/>
      <c r="F6" s="181"/>
      <c r="G6" s="181"/>
      <c r="H6" s="192"/>
      <c r="I6" s="164" t="s">
        <v>27</v>
      </c>
      <c r="J6" s="163" t="s">
        <v>28</v>
      </c>
      <c r="K6" s="163" t="s">
        <v>27</v>
      </c>
      <c r="L6" s="163" t="s">
        <v>28</v>
      </c>
      <c r="M6" s="181"/>
      <c r="N6" s="181"/>
      <c r="O6" s="181"/>
      <c r="P6" s="192"/>
      <c r="Q6" s="164" t="s">
        <v>27</v>
      </c>
      <c r="R6" s="163" t="s">
        <v>28</v>
      </c>
      <c r="S6" s="163" t="s">
        <v>27</v>
      </c>
      <c r="T6" s="163" t="s">
        <v>28</v>
      </c>
      <c r="U6" s="181"/>
      <c r="V6" s="181"/>
      <c r="W6" s="181"/>
      <c r="X6" s="181"/>
      <c r="Y6" s="181"/>
      <c r="Z6" s="181"/>
      <c r="AA6" s="181"/>
      <c r="AB6" s="192"/>
      <c r="AC6" s="201"/>
      <c r="AD6" s="181"/>
      <c r="AE6" s="204"/>
      <c r="AF6" s="195"/>
      <c r="AG6" s="184"/>
      <c r="AH6" s="181"/>
      <c r="AI6" s="213"/>
      <c r="AJ6" s="192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62">
        <v>32</v>
      </c>
      <c r="AG7" s="30">
        <v>33</v>
      </c>
      <c r="AH7" s="31">
        <v>34</v>
      </c>
      <c r="AI7" s="32">
        <v>35</v>
      </c>
      <c r="AJ7" s="144"/>
    </row>
    <row r="8" spans="1:36" s="6" customFormat="1" ht="236.25" customHeight="1" x14ac:dyDescent="0.2">
      <c r="A8" s="22">
        <v>1</v>
      </c>
      <c r="B8" s="49" t="s">
        <v>231</v>
      </c>
      <c r="C8" s="50" t="s">
        <v>362</v>
      </c>
      <c r="D8" s="24" t="s">
        <v>53</v>
      </c>
      <c r="E8" s="45">
        <v>0.4</v>
      </c>
      <c r="F8" s="45">
        <v>1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92">
        <v>149</v>
      </c>
      <c r="N8" s="3">
        <v>0</v>
      </c>
      <c r="O8" s="3">
        <v>0</v>
      </c>
      <c r="P8" s="15">
        <f t="shared" ref="P8:P35" si="0">SUM(I8:O8)</f>
        <v>149</v>
      </c>
      <c r="Q8" s="7">
        <v>0</v>
      </c>
      <c r="R8" s="3">
        <v>0</v>
      </c>
      <c r="S8" s="3">
        <v>0</v>
      </c>
      <c r="T8" s="3">
        <v>0</v>
      </c>
      <c r="U8" s="92">
        <v>149</v>
      </c>
      <c r="V8" s="92">
        <v>149</v>
      </c>
      <c r="W8" s="3">
        <v>0</v>
      </c>
      <c r="X8" s="3">
        <v>0</v>
      </c>
      <c r="Y8" s="3">
        <f t="shared" ref="Y8:Y35" si="1">SUM(Q8:U8)</f>
        <v>149</v>
      </c>
      <c r="Z8" s="3">
        <v>0</v>
      </c>
      <c r="AA8" s="3">
        <v>0</v>
      </c>
      <c r="AB8" s="15">
        <f t="shared" ref="AB8:AB35" si="2">SUM(Y8:AA8)</f>
        <v>149</v>
      </c>
      <c r="AC8" s="166" t="s">
        <v>1019</v>
      </c>
      <c r="AD8" s="166" t="s">
        <v>1044</v>
      </c>
      <c r="AE8" s="166" t="s">
        <v>1044</v>
      </c>
      <c r="AF8" s="169">
        <v>2.83</v>
      </c>
      <c r="AG8" s="98" t="s">
        <v>31</v>
      </c>
      <c r="AH8" s="24" t="s">
        <v>29</v>
      </c>
      <c r="AI8" s="156" t="s">
        <v>1083</v>
      </c>
      <c r="AJ8" s="46" t="s">
        <v>1069</v>
      </c>
    </row>
    <row r="9" spans="1:36" s="6" customFormat="1" ht="119.25" customHeight="1" x14ac:dyDescent="0.2">
      <c r="A9" s="7">
        <v>2</v>
      </c>
      <c r="B9" s="46" t="s">
        <v>107</v>
      </c>
      <c r="C9" s="46" t="s">
        <v>730</v>
      </c>
      <c r="D9" s="24" t="s">
        <v>32</v>
      </c>
      <c r="E9" s="45">
        <v>10</v>
      </c>
      <c r="F9" s="45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45">
        <v>26</v>
      </c>
      <c r="N9" s="3">
        <v>0</v>
      </c>
      <c r="O9" s="3">
        <v>0</v>
      </c>
      <c r="P9" s="15">
        <f t="shared" si="0"/>
        <v>26</v>
      </c>
      <c r="Q9" s="7">
        <v>0</v>
      </c>
      <c r="R9" s="3">
        <v>0</v>
      </c>
      <c r="S9" s="3">
        <v>0</v>
      </c>
      <c r="T9" s="3">
        <v>0</v>
      </c>
      <c r="U9" s="45">
        <v>26</v>
      </c>
      <c r="V9" s="45">
        <v>26</v>
      </c>
      <c r="W9" s="3">
        <v>0</v>
      </c>
      <c r="X9" s="3">
        <v>0</v>
      </c>
      <c r="Y9" s="3">
        <f t="shared" si="1"/>
        <v>26</v>
      </c>
      <c r="Z9" s="3">
        <v>0</v>
      </c>
      <c r="AA9" s="3">
        <v>0</v>
      </c>
      <c r="AB9" s="15">
        <f t="shared" si="2"/>
        <v>26</v>
      </c>
      <c r="AC9" s="166" t="s">
        <v>1020</v>
      </c>
      <c r="AD9" s="166" t="s">
        <v>1045</v>
      </c>
      <c r="AE9" s="166" t="s">
        <v>1045</v>
      </c>
      <c r="AF9" s="169">
        <v>1.5</v>
      </c>
      <c r="AG9" s="98" t="s">
        <v>31</v>
      </c>
      <c r="AH9" s="24" t="s">
        <v>29</v>
      </c>
      <c r="AI9" s="156" t="s">
        <v>1084</v>
      </c>
      <c r="AJ9" s="149" t="s">
        <v>1070</v>
      </c>
    </row>
    <row r="10" spans="1:36" s="6" customFormat="1" ht="38.25" x14ac:dyDescent="0.2">
      <c r="A10" s="7">
        <v>3</v>
      </c>
      <c r="B10" s="46" t="s">
        <v>51</v>
      </c>
      <c r="C10" s="46" t="s">
        <v>114</v>
      </c>
      <c r="D10" s="24" t="s">
        <v>32</v>
      </c>
      <c r="E10" s="45">
        <v>10</v>
      </c>
      <c r="F10" s="45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5">
        <v>31</v>
      </c>
      <c r="N10" s="3">
        <v>0</v>
      </c>
      <c r="O10" s="3">
        <v>0</v>
      </c>
      <c r="P10" s="15">
        <f t="shared" si="0"/>
        <v>31</v>
      </c>
      <c r="Q10" s="7">
        <v>0</v>
      </c>
      <c r="R10" s="3">
        <v>0</v>
      </c>
      <c r="S10" s="3">
        <v>0</v>
      </c>
      <c r="T10" s="3">
        <v>0</v>
      </c>
      <c r="U10" s="45">
        <v>31</v>
      </c>
      <c r="V10" s="45">
        <v>31</v>
      </c>
      <c r="W10" s="3">
        <v>0</v>
      </c>
      <c r="X10" s="3">
        <v>0</v>
      </c>
      <c r="Y10" s="3">
        <f t="shared" si="1"/>
        <v>31</v>
      </c>
      <c r="Z10" s="3">
        <v>0</v>
      </c>
      <c r="AA10" s="3">
        <v>0</v>
      </c>
      <c r="AB10" s="15">
        <f t="shared" si="2"/>
        <v>31</v>
      </c>
      <c r="AC10" s="166" t="s">
        <v>1021</v>
      </c>
      <c r="AD10" s="166" t="s">
        <v>1046</v>
      </c>
      <c r="AE10" s="166" t="s">
        <v>1046</v>
      </c>
      <c r="AF10" s="169">
        <v>0.68</v>
      </c>
      <c r="AG10" s="98" t="s">
        <v>31</v>
      </c>
      <c r="AH10" s="24" t="s">
        <v>29</v>
      </c>
      <c r="AI10" s="156" t="s">
        <v>1087</v>
      </c>
      <c r="AJ10" s="46" t="s">
        <v>106</v>
      </c>
    </row>
    <row r="11" spans="1:36" s="6" customFormat="1" ht="40.5" customHeight="1" x14ac:dyDescent="0.2">
      <c r="A11" s="22">
        <v>4</v>
      </c>
      <c r="B11" s="45" t="s">
        <v>91</v>
      </c>
      <c r="C11" s="46" t="s">
        <v>1016</v>
      </c>
      <c r="D11" s="24" t="s">
        <v>32</v>
      </c>
      <c r="E11" s="45">
        <v>10</v>
      </c>
      <c r="F11" s="45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45">
        <v>86</v>
      </c>
      <c r="N11" s="3">
        <v>0</v>
      </c>
      <c r="O11" s="3">
        <v>0</v>
      </c>
      <c r="P11" s="15">
        <f t="shared" si="0"/>
        <v>86</v>
      </c>
      <c r="Q11" s="7">
        <v>0</v>
      </c>
      <c r="R11" s="3">
        <v>0</v>
      </c>
      <c r="S11" s="3">
        <v>0</v>
      </c>
      <c r="T11" s="3">
        <v>0</v>
      </c>
      <c r="U11" s="45">
        <v>86</v>
      </c>
      <c r="V11" s="45">
        <v>86</v>
      </c>
      <c r="W11" s="3">
        <v>0</v>
      </c>
      <c r="X11" s="3">
        <v>0</v>
      </c>
      <c r="Y11" s="3">
        <f t="shared" si="1"/>
        <v>86</v>
      </c>
      <c r="Z11" s="3">
        <v>0</v>
      </c>
      <c r="AA11" s="3">
        <v>0</v>
      </c>
      <c r="AB11" s="15">
        <f t="shared" si="2"/>
        <v>86</v>
      </c>
      <c r="AC11" s="166" t="s">
        <v>1022</v>
      </c>
      <c r="AD11" s="166" t="s">
        <v>1047</v>
      </c>
      <c r="AE11" s="166" t="s">
        <v>1047</v>
      </c>
      <c r="AF11" s="169">
        <v>1</v>
      </c>
      <c r="AG11" s="98" t="s">
        <v>31</v>
      </c>
      <c r="AH11" s="24" t="s">
        <v>29</v>
      </c>
      <c r="AI11" s="156" t="s">
        <v>1085</v>
      </c>
      <c r="AJ11" s="46" t="s">
        <v>63</v>
      </c>
    </row>
    <row r="12" spans="1:36" s="6" customFormat="1" ht="105.75" customHeight="1" x14ac:dyDescent="0.2">
      <c r="A12" s="7">
        <v>5</v>
      </c>
      <c r="B12" s="46" t="s">
        <v>107</v>
      </c>
      <c r="C12" s="46" t="s">
        <v>730</v>
      </c>
      <c r="D12" s="24" t="s">
        <v>32</v>
      </c>
      <c r="E12" s="45">
        <v>10</v>
      </c>
      <c r="F12" s="45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5">
        <v>26</v>
      </c>
      <c r="N12" s="3">
        <v>0</v>
      </c>
      <c r="O12" s="3">
        <v>0</v>
      </c>
      <c r="P12" s="15">
        <f t="shared" si="0"/>
        <v>26</v>
      </c>
      <c r="Q12" s="7">
        <v>0</v>
      </c>
      <c r="R12" s="3">
        <v>0</v>
      </c>
      <c r="S12" s="3">
        <v>0</v>
      </c>
      <c r="T12" s="3">
        <v>0</v>
      </c>
      <c r="U12" s="45">
        <v>26</v>
      </c>
      <c r="V12" s="45">
        <v>26</v>
      </c>
      <c r="W12" s="3">
        <v>0</v>
      </c>
      <c r="X12" s="3">
        <v>0</v>
      </c>
      <c r="Y12" s="3">
        <f t="shared" si="1"/>
        <v>26</v>
      </c>
      <c r="Z12" s="3">
        <v>0</v>
      </c>
      <c r="AA12" s="3">
        <v>0</v>
      </c>
      <c r="AB12" s="15">
        <f t="shared" si="2"/>
        <v>26</v>
      </c>
      <c r="AC12" s="166" t="s">
        <v>1023</v>
      </c>
      <c r="AD12" s="166" t="s">
        <v>1048</v>
      </c>
      <c r="AE12" s="166" t="s">
        <v>1048</v>
      </c>
      <c r="AF12" s="169">
        <v>20.38</v>
      </c>
      <c r="AG12" s="98" t="s">
        <v>31</v>
      </c>
      <c r="AH12" s="24" t="s">
        <v>29</v>
      </c>
      <c r="AI12" s="156" t="s">
        <v>1086</v>
      </c>
      <c r="AJ12" s="168" t="s">
        <v>1071</v>
      </c>
    </row>
    <row r="13" spans="1:36" s="6" customFormat="1" ht="125.25" customHeight="1" x14ac:dyDescent="0.2">
      <c r="A13" s="7">
        <v>6</v>
      </c>
      <c r="B13" s="46" t="s">
        <v>107</v>
      </c>
      <c r="C13" s="46" t="s">
        <v>730</v>
      </c>
      <c r="D13" s="24" t="s">
        <v>32</v>
      </c>
      <c r="E13" s="45">
        <v>10</v>
      </c>
      <c r="F13" s="45">
        <v>4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5">
        <v>26</v>
      </c>
      <c r="N13" s="3">
        <v>0</v>
      </c>
      <c r="O13" s="3">
        <v>0</v>
      </c>
      <c r="P13" s="15">
        <f t="shared" si="0"/>
        <v>26</v>
      </c>
      <c r="Q13" s="7">
        <v>0</v>
      </c>
      <c r="R13" s="3">
        <v>0</v>
      </c>
      <c r="S13" s="3">
        <v>0</v>
      </c>
      <c r="T13" s="3">
        <v>0</v>
      </c>
      <c r="U13" s="45">
        <v>26</v>
      </c>
      <c r="V13" s="45">
        <v>26</v>
      </c>
      <c r="W13" s="3">
        <v>0</v>
      </c>
      <c r="X13" s="3">
        <v>0</v>
      </c>
      <c r="Y13" s="3">
        <f t="shared" si="1"/>
        <v>26</v>
      </c>
      <c r="Z13" s="3">
        <v>0</v>
      </c>
      <c r="AA13" s="3">
        <v>0</v>
      </c>
      <c r="AB13" s="15">
        <f t="shared" si="2"/>
        <v>26</v>
      </c>
      <c r="AC13" s="166" t="s">
        <v>1024</v>
      </c>
      <c r="AD13" s="166" t="s">
        <v>1049</v>
      </c>
      <c r="AE13" s="166" t="s">
        <v>1049</v>
      </c>
      <c r="AF13" s="169">
        <v>3</v>
      </c>
      <c r="AG13" s="98" t="s">
        <v>31</v>
      </c>
      <c r="AH13" s="24" t="s">
        <v>29</v>
      </c>
      <c r="AI13" s="156" t="s">
        <v>1088</v>
      </c>
      <c r="AJ13" s="50" t="s">
        <v>1072</v>
      </c>
    </row>
    <row r="14" spans="1:36" s="6" customFormat="1" ht="131.25" customHeight="1" x14ac:dyDescent="0.2">
      <c r="A14" s="22">
        <v>7</v>
      </c>
      <c r="B14" s="46" t="s">
        <v>263</v>
      </c>
      <c r="C14" s="46" t="s">
        <v>367</v>
      </c>
      <c r="D14" s="24" t="s">
        <v>53</v>
      </c>
      <c r="E14" s="45">
        <v>0.4</v>
      </c>
      <c r="F14" s="45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45">
        <v>55</v>
      </c>
      <c r="N14" s="3">
        <v>0</v>
      </c>
      <c r="O14" s="3">
        <v>0</v>
      </c>
      <c r="P14" s="15">
        <f t="shared" si="0"/>
        <v>55</v>
      </c>
      <c r="Q14" s="7">
        <v>0</v>
      </c>
      <c r="R14" s="3">
        <v>0</v>
      </c>
      <c r="S14" s="3">
        <v>0</v>
      </c>
      <c r="T14" s="3">
        <v>0</v>
      </c>
      <c r="U14" s="45">
        <v>55</v>
      </c>
      <c r="V14" s="45">
        <v>55</v>
      </c>
      <c r="W14" s="3">
        <v>0</v>
      </c>
      <c r="X14" s="3">
        <v>0</v>
      </c>
      <c r="Y14" s="3">
        <f t="shared" si="1"/>
        <v>55</v>
      </c>
      <c r="Z14" s="3">
        <v>0</v>
      </c>
      <c r="AA14" s="3">
        <v>0</v>
      </c>
      <c r="AB14" s="15">
        <f t="shared" si="2"/>
        <v>55</v>
      </c>
      <c r="AC14" s="167" t="s">
        <v>1025</v>
      </c>
      <c r="AD14" s="166" t="s">
        <v>1050</v>
      </c>
      <c r="AE14" s="166" t="s">
        <v>1050</v>
      </c>
      <c r="AF14" s="169">
        <v>13.38</v>
      </c>
      <c r="AG14" s="98" t="s">
        <v>31</v>
      </c>
      <c r="AH14" s="24" t="s">
        <v>29</v>
      </c>
      <c r="AI14" s="156" t="s">
        <v>1089</v>
      </c>
      <c r="AJ14" s="46" t="s">
        <v>1073</v>
      </c>
    </row>
    <row r="15" spans="1:36" s="6" customFormat="1" ht="117" customHeight="1" x14ac:dyDescent="0.2">
      <c r="A15" s="7">
        <v>8</v>
      </c>
      <c r="B15" s="46" t="s">
        <v>107</v>
      </c>
      <c r="C15" s="46" t="s">
        <v>730</v>
      </c>
      <c r="D15" s="24" t="s">
        <v>32</v>
      </c>
      <c r="E15" s="45">
        <v>10</v>
      </c>
      <c r="F15" s="45">
        <v>4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45">
        <v>26</v>
      </c>
      <c r="N15" s="3">
        <v>0</v>
      </c>
      <c r="O15" s="3">
        <v>0</v>
      </c>
      <c r="P15" s="15">
        <f t="shared" si="0"/>
        <v>26</v>
      </c>
      <c r="Q15" s="7">
        <v>0</v>
      </c>
      <c r="R15" s="3">
        <v>0</v>
      </c>
      <c r="S15" s="3">
        <v>0</v>
      </c>
      <c r="T15" s="3">
        <v>0</v>
      </c>
      <c r="U15" s="45">
        <v>26</v>
      </c>
      <c r="V15" s="45">
        <v>26</v>
      </c>
      <c r="W15" s="3">
        <v>0</v>
      </c>
      <c r="X15" s="3">
        <v>0</v>
      </c>
      <c r="Y15" s="3">
        <f t="shared" si="1"/>
        <v>26</v>
      </c>
      <c r="Z15" s="3">
        <v>0</v>
      </c>
      <c r="AA15" s="3">
        <v>0</v>
      </c>
      <c r="AB15" s="15">
        <f t="shared" si="2"/>
        <v>26</v>
      </c>
      <c r="AC15" s="166" t="s">
        <v>1026</v>
      </c>
      <c r="AD15" s="166" t="s">
        <v>1051</v>
      </c>
      <c r="AE15" s="166" t="s">
        <v>1051</v>
      </c>
      <c r="AF15" s="169">
        <v>2.67</v>
      </c>
      <c r="AG15" s="98" t="s">
        <v>31</v>
      </c>
      <c r="AH15" s="24" t="s">
        <v>29</v>
      </c>
      <c r="AI15" s="156" t="s">
        <v>1090</v>
      </c>
      <c r="AJ15" s="50" t="s">
        <v>1074</v>
      </c>
    </row>
    <row r="16" spans="1:36" s="6" customFormat="1" ht="131.25" customHeight="1" x14ac:dyDescent="0.2">
      <c r="A16" s="7">
        <v>9</v>
      </c>
      <c r="B16" s="115" t="s">
        <v>107</v>
      </c>
      <c r="C16" s="115" t="s">
        <v>730</v>
      </c>
      <c r="D16" s="24" t="s">
        <v>32</v>
      </c>
      <c r="E16" s="46">
        <v>10</v>
      </c>
      <c r="F16" s="45">
        <v>4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5">
        <v>26</v>
      </c>
      <c r="N16" s="3">
        <v>0</v>
      </c>
      <c r="O16" s="3">
        <v>0</v>
      </c>
      <c r="P16" s="15">
        <f t="shared" ref="P16:P22" si="3">SUM(I16:O16)</f>
        <v>26</v>
      </c>
      <c r="Q16" s="7">
        <v>0</v>
      </c>
      <c r="R16" s="3">
        <v>0</v>
      </c>
      <c r="S16" s="3">
        <v>0</v>
      </c>
      <c r="T16" s="3">
        <v>0</v>
      </c>
      <c r="U16" s="45">
        <v>26</v>
      </c>
      <c r="V16" s="45">
        <v>26</v>
      </c>
      <c r="W16" s="3">
        <v>0</v>
      </c>
      <c r="X16" s="3">
        <v>0</v>
      </c>
      <c r="Y16" s="3">
        <f t="shared" ref="Y16:Y22" si="4">SUM(Q16:U16)</f>
        <v>26</v>
      </c>
      <c r="Z16" s="3">
        <v>0</v>
      </c>
      <c r="AA16" s="3">
        <v>0</v>
      </c>
      <c r="AB16" s="15">
        <f t="shared" ref="AB16:AB22" si="5">SUM(Y16:AA16)</f>
        <v>26</v>
      </c>
      <c r="AC16" s="166" t="s">
        <v>1027</v>
      </c>
      <c r="AD16" s="166" t="s">
        <v>1052</v>
      </c>
      <c r="AE16" s="166" t="s">
        <v>1052</v>
      </c>
      <c r="AF16" s="169">
        <v>1.67</v>
      </c>
      <c r="AG16" s="98" t="s">
        <v>31</v>
      </c>
      <c r="AH16" s="24" t="s">
        <v>29</v>
      </c>
      <c r="AI16" s="156" t="s">
        <v>1091</v>
      </c>
      <c r="AJ16" s="115" t="s">
        <v>1075</v>
      </c>
    </row>
    <row r="17" spans="1:36" s="6" customFormat="1" ht="145.5" customHeight="1" x14ac:dyDescent="0.2">
      <c r="A17" s="22">
        <v>10</v>
      </c>
      <c r="B17" s="46" t="s">
        <v>107</v>
      </c>
      <c r="C17" s="46" t="s">
        <v>730</v>
      </c>
      <c r="D17" s="24" t="s">
        <v>32</v>
      </c>
      <c r="E17" s="45">
        <v>10</v>
      </c>
      <c r="F17" s="45">
        <v>4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45">
        <v>26</v>
      </c>
      <c r="N17" s="3">
        <v>0</v>
      </c>
      <c r="O17" s="3">
        <v>0</v>
      </c>
      <c r="P17" s="15">
        <f t="shared" si="3"/>
        <v>26</v>
      </c>
      <c r="Q17" s="7">
        <v>0</v>
      </c>
      <c r="R17" s="3">
        <v>0</v>
      </c>
      <c r="S17" s="3">
        <v>0</v>
      </c>
      <c r="T17" s="3">
        <v>0</v>
      </c>
      <c r="U17" s="45">
        <v>26</v>
      </c>
      <c r="V17" s="45">
        <v>26</v>
      </c>
      <c r="W17" s="3">
        <v>0</v>
      </c>
      <c r="X17" s="3">
        <v>0</v>
      </c>
      <c r="Y17" s="3">
        <f t="shared" si="4"/>
        <v>26</v>
      </c>
      <c r="Z17" s="3">
        <v>0</v>
      </c>
      <c r="AA17" s="3">
        <v>0</v>
      </c>
      <c r="AB17" s="15">
        <f t="shared" si="5"/>
        <v>26</v>
      </c>
      <c r="AC17" s="166" t="s">
        <v>1028</v>
      </c>
      <c r="AD17" s="166" t="s">
        <v>1053</v>
      </c>
      <c r="AE17" s="166" t="s">
        <v>1053</v>
      </c>
      <c r="AF17" s="170">
        <v>2.65</v>
      </c>
      <c r="AG17" s="98" t="s">
        <v>31</v>
      </c>
      <c r="AH17" s="24" t="s">
        <v>29</v>
      </c>
      <c r="AI17" s="156" t="s">
        <v>1092</v>
      </c>
      <c r="AJ17" s="50" t="s">
        <v>1076</v>
      </c>
    </row>
    <row r="18" spans="1:36" s="6" customFormat="1" ht="114.75" customHeight="1" x14ac:dyDescent="0.2">
      <c r="A18" s="7">
        <v>11</v>
      </c>
      <c r="B18" s="50" t="s">
        <v>134</v>
      </c>
      <c r="C18" s="45" t="s">
        <v>448</v>
      </c>
      <c r="D18" s="24" t="s">
        <v>53</v>
      </c>
      <c r="E18" s="46">
        <v>0.4</v>
      </c>
      <c r="F18" s="45">
        <v>1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49">
        <v>54</v>
      </c>
      <c r="N18" s="3">
        <v>0</v>
      </c>
      <c r="O18" s="3">
        <v>0</v>
      </c>
      <c r="P18" s="15">
        <f t="shared" si="3"/>
        <v>54</v>
      </c>
      <c r="Q18" s="7">
        <v>0</v>
      </c>
      <c r="R18" s="3">
        <v>0</v>
      </c>
      <c r="S18" s="3">
        <v>0</v>
      </c>
      <c r="T18" s="3">
        <v>0</v>
      </c>
      <c r="U18" s="49">
        <v>54</v>
      </c>
      <c r="V18" s="49">
        <v>54</v>
      </c>
      <c r="W18" s="3">
        <v>0</v>
      </c>
      <c r="X18" s="3">
        <v>0</v>
      </c>
      <c r="Y18" s="3">
        <f t="shared" si="4"/>
        <v>54</v>
      </c>
      <c r="Z18" s="3">
        <v>0</v>
      </c>
      <c r="AA18" s="3">
        <v>0</v>
      </c>
      <c r="AB18" s="15">
        <f t="shared" si="5"/>
        <v>54</v>
      </c>
      <c r="AC18" s="166" t="s">
        <v>1029</v>
      </c>
      <c r="AD18" s="167" t="s">
        <v>1054</v>
      </c>
      <c r="AE18" s="167" t="s">
        <v>1054</v>
      </c>
      <c r="AF18" s="171">
        <v>4.38</v>
      </c>
      <c r="AG18" s="98" t="s">
        <v>31</v>
      </c>
      <c r="AH18" s="24" t="s">
        <v>29</v>
      </c>
      <c r="AI18" s="156" t="s">
        <v>1093</v>
      </c>
      <c r="AJ18" s="70" t="s">
        <v>1077</v>
      </c>
    </row>
    <row r="19" spans="1:36" s="6" customFormat="1" ht="38.25" x14ac:dyDescent="0.2">
      <c r="A19" s="7">
        <v>12</v>
      </c>
      <c r="B19" s="50" t="s">
        <v>51</v>
      </c>
      <c r="C19" s="46" t="s">
        <v>267</v>
      </c>
      <c r="D19" s="24" t="s">
        <v>32</v>
      </c>
      <c r="E19" s="45">
        <v>10</v>
      </c>
      <c r="F19" s="45">
        <v>5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92">
        <v>14</v>
      </c>
      <c r="N19" s="3">
        <v>0</v>
      </c>
      <c r="O19" s="3">
        <v>0</v>
      </c>
      <c r="P19" s="15">
        <f t="shared" si="3"/>
        <v>14</v>
      </c>
      <c r="Q19" s="7">
        <v>0</v>
      </c>
      <c r="R19" s="3">
        <v>0</v>
      </c>
      <c r="S19" s="3">
        <v>0</v>
      </c>
      <c r="T19" s="3">
        <v>0</v>
      </c>
      <c r="U19" s="92">
        <v>14</v>
      </c>
      <c r="V19" s="92">
        <v>14</v>
      </c>
      <c r="W19" s="3">
        <v>0</v>
      </c>
      <c r="X19" s="3">
        <v>0</v>
      </c>
      <c r="Y19" s="3">
        <f t="shared" si="4"/>
        <v>14</v>
      </c>
      <c r="Z19" s="3">
        <v>0</v>
      </c>
      <c r="AA19" s="3">
        <v>0</v>
      </c>
      <c r="AB19" s="15">
        <f t="shared" si="5"/>
        <v>14</v>
      </c>
      <c r="AC19" s="166" t="s">
        <v>1030</v>
      </c>
      <c r="AD19" s="167" t="s">
        <v>1055</v>
      </c>
      <c r="AE19" s="167" t="s">
        <v>1055</v>
      </c>
      <c r="AF19" s="171">
        <v>0.42</v>
      </c>
      <c r="AG19" s="98" t="s">
        <v>31</v>
      </c>
      <c r="AH19" s="24" t="s">
        <v>29</v>
      </c>
      <c r="AI19" s="156" t="s">
        <v>1094</v>
      </c>
      <c r="AJ19" s="46" t="s">
        <v>106</v>
      </c>
    </row>
    <row r="20" spans="1:36" s="6" customFormat="1" ht="38.25" x14ac:dyDescent="0.2">
      <c r="A20" s="22">
        <v>13</v>
      </c>
      <c r="B20" s="50" t="s">
        <v>51</v>
      </c>
      <c r="C20" s="46" t="s">
        <v>267</v>
      </c>
      <c r="D20" s="24" t="s">
        <v>32</v>
      </c>
      <c r="E20" s="45">
        <v>10</v>
      </c>
      <c r="F20" s="45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92">
        <v>14</v>
      </c>
      <c r="N20" s="3">
        <v>0</v>
      </c>
      <c r="O20" s="3">
        <v>0</v>
      </c>
      <c r="P20" s="15">
        <f t="shared" si="3"/>
        <v>14</v>
      </c>
      <c r="Q20" s="7">
        <v>0</v>
      </c>
      <c r="R20" s="3">
        <v>0</v>
      </c>
      <c r="S20" s="3">
        <v>0</v>
      </c>
      <c r="T20" s="3">
        <v>0</v>
      </c>
      <c r="U20" s="92">
        <v>14</v>
      </c>
      <c r="V20" s="92">
        <v>14</v>
      </c>
      <c r="W20" s="3">
        <v>0</v>
      </c>
      <c r="X20" s="3">
        <v>0</v>
      </c>
      <c r="Y20" s="3">
        <f t="shared" si="4"/>
        <v>14</v>
      </c>
      <c r="Z20" s="3">
        <v>0</v>
      </c>
      <c r="AA20" s="3">
        <v>0</v>
      </c>
      <c r="AB20" s="15">
        <f t="shared" si="5"/>
        <v>14</v>
      </c>
      <c r="AC20" s="166" t="s">
        <v>1031</v>
      </c>
      <c r="AD20" s="167" t="s">
        <v>1056</v>
      </c>
      <c r="AE20" s="167" t="s">
        <v>1056</v>
      </c>
      <c r="AF20" s="171">
        <v>0.7</v>
      </c>
      <c r="AG20" s="98" t="s">
        <v>31</v>
      </c>
      <c r="AH20" s="24" t="s">
        <v>29</v>
      </c>
      <c r="AI20" s="156" t="s">
        <v>1095</v>
      </c>
      <c r="AJ20" s="46" t="s">
        <v>106</v>
      </c>
    </row>
    <row r="21" spans="1:36" s="6" customFormat="1" ht="103.5" customHeight="1" x14ac:dyDescent="0.2">
      <c r="A21" s="7">
        <v>14</v>
      </c>
      <c r="B21" s="45" t="s">
        <v>231</v>
      </c>
      <c r="C21" s="45" t="s">
        <v>733</v>
      </c>
      <c r="D21" s="24" t="s">
        <v>32</v>
      </c>
      <c r="E21" s="46">
        <v>10</v>
      </c>
      <c r="F21" s="45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6">
        <v>49</v>
      </c>
      <c r="N21" s="3">
        <v>0</v>
      </c>
      <c r="O21" s="3">
        <v>0</v>
      </c>
      <c r="P21" s="15">
        <f t="shared" si="3"/>
        <v>49</v>
      </c>
      <c r="Q21" s="7">
        <v>0</v>
      </c>
      <c r="R21" s="3">
        <v>0</v>
      </c>
      <c r="S21" s="3">
        <v>0</v>
      </c>
      <c r="T21" s="3">
        <v>0</v>
      </c>
      <c r="U21" s="46">
        <v>49</v>
      </c>
      <c r="V21" s="46">
        <v>49</v>
      </c>
      <c r="W21" s="3">
        <v>0</v>
      </c>
      <c r="X21" s="3">
        <v>0</v>
      </c>
      <c r="Y21" s="3">
        <f t="shared" si="4"/>
        <v>49</v>
      </c>
      <c r="Z21" s="3">
        <v>0</v>
      </c>
      <c r="AA21" s="3">
        <v>0</v>
      </c>
      <c r="AB21" s="15">
        <f t="shared" si="5"/>
        <v>49</v>
      </c>
      <c r="AC21" s="166" t="s">
        <v>1032</v>
      </c>
      <c r="AD21" s="166" t="s">
        <v>1057</v>
      </c>
      <c r="AE21" s="166" t="s">
        <v>1057</v>
      </c>
      <c r="AF21" s="171">
        <v>2.52</v>
      </c>
      <c r="AG21" s="98" t="s">
        <v>31</v>
      </c>
      <c r="AH21" s="24" t="s">
        <v>29</v>
      </c>
      <c r="AI21" s="156" t="s">
        <v>1096</v>
      </c>
      <c r="AJ21" s="50" t="s">
        <v>1078</v>
      </c>
    </row>
    <row r="22" spans="1:36" s="6" customFormat="1" ht="89.25" x14ac:dyDescent="0.2">
      <c r="A22" s="7">
        <v>15</v>
      </c>
      <c r="B22" s="45" t="s">
        <v>134</v>
      </c>
      <c r="C22" s="45" t="s">
        <v>149</v>
      </c>
      <c r="D22" s="24" t="s">
        <v>32</v>
      </c>
      <c r="E22" s="46">
        <v>10</v>
      </c>
      <c r="F22" s="45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6">
        <v>102</v>
      </c>
      <c r="N22" s="3">
        <v>0</v>
      </c>
      <c r="O22" s="3">
        <v>0</v>
      </c>
      <c r="P22" s="15">
        <f t="shared" si="3"/>
        <v>102</v>
      </c>
      <c r="Q22" s="7">
        <v>0</v>
      </c>
      <c r="R22" s="3">
        <v>0</v>
      </c>
      <c r="S22" s="3">
        <v>0</v>
      </c>
      <c r="T22" s="3">
        <v>0</v>
      </c>
      <c r="U22" s="46">
        <v>102</v>
      </c>
      <c r="V22" s="46">
        <v>102</v>
      </c>
      <c r="W22" s="3">
        <v>0</v>
      </c>
      <c r="X22" s="3">
        <v>0</v>
      </c>
      <c r="Y22" s="3">
        <f t="shared" si="4"/>
        <v>102</v>
      </c>
      <c r="Z22" s="3">
        <v>0</v>
      </c>
      <c r="AA22" s="3">
        <v>0</v>
      </c>
      <c r="AB22" s="15">
        <f t="shared" si="5"/>
        <v>102</v>
      </c>
      <c r="AC22" s="166" t="s">
        <v>1033</v>
      </c>
      <c r="AD22" s="166" t="s">
        <v>1058</v>
      </c>
      <c r="AE22" s="166" t="s">
        <v>1058</v>
      </c>
      <c r="AF22" s="169">
        <v>2.75</v>
      </c>
      <c r="AG22" s="98" t="s">
        <v>31</v>
      </c>
      <c r="AH22" s="24" t="s">
        <v>29</v>
      </c>
      <c r="AI22" s="156" t="s">
        <v>1097</v>
      </c>
      <c r="AJ22" s="46" t="s">
        <v>1079</v>
      </c>
    </row>
    <row r="23" spans="1:36" s="6" customFormat="1" ht="36.75" customHeight="1" x14ac:dyDescent="0.2">
      <c r="A23" s="22">
        <v>16</v>
      </c>
      <c r="B23" s="45" t="s">
        <v>134</v>
      </c>
      <c r="C23" s="45" t="s">
        <v>149</v>
      </c>
      <c r="D23" s="24" t="s">
        <v>32</v>
      </c>
      <c r="E23" s="46">
        <v>10</v>
      </c>
      <c r="F23" s="45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6">
        <v>341</v>
      </c>
      <c r="N23" s="3">
        <v>0</v>
      </c>
      <c r="O23" s="3">
        <v>0</v>
      </c>
      <c r="P23" s="15">
        <f t="shared" si="0"/>
        <v>341</v>
      </c>
      <c r="Q23" s="7">
        <v>0</v>
      </c>
      <c r="R23" s="3">
        <v>0</v>
      </c>
      <c r="S23" s="3">
        <v>0</v>
      </c>
      <c r="T23" s="3">
        <v>0</v>
      </c>
      <c r="U23" s="46">
        <v>341</v>
      </c>
      <c r="V23" s="46">
        <v>341</v>
      </c>
      <c r="W23" s="3">
        <v>0</v>
      </c>
      <c r="X23" s="3">
        <v>0</v>
      </c>
      <c r="Y23" s="3">
        <f t="shared" si="1"/>
        <v>341</v>
      </c>
      <c r="Z23" s="3">
        <v>0</v>
      </c>
      <c r="AA23" s="3">
        <v>0</v>
      </c>
      <c r="AB23" s="15">
        <f t="shared" si="2"/>
        <v>341</v>
      </c>
      <c r="AC23" s="166" t="s">
        <v>1034</v>
      </c>
      <c r="AD23" s="166" t="s">
        <v>1059</v>
      </c>
      <c r="AE23" s="166" t="s">
        <v>1059</v>
      </c>
      <c r="AF23" s="169">
        <v>0.57999999999999996</v>
      </c>
      <c r="AG23" s="98" t="s">
        <v>31</v>
      </c>
      <c r="AH23" s="24" t="s">
        <v>29</v>
      </c>
      <c r="AI23" s="156" t="s">
        <v>1098</v>
      </c>
      <c r="AJ23" s="46" t="s">
        <v>348</v>
      </c>
    </row>
    <row r="24" spans="1:36" s="6" customFormat="1" ht="76.5" customHeight="1" x14ac:dyDescent="0.2">
      <c r="A24" s="7">
        <v>17</v>
      </c>
      <c r="B24" s="45" t="s">
        <v>134</v>
      </c>
      <c r="C24" s="45" t="s">
        <v>1018</v>
      </c>
      <c r="D24" s="24" t="s">
        <v>53</v>
      </c>
      <c r="E24" s="46">
        <v>0.4</v>
      </c>
      <c r="F24" s="45">
        <v>1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46">
        <v>114</v>
      </c>
      <c r="N24" s="3">
        <v>0</v>
      </c>
      <c r="O24" s="3">
        <v>0</v>
      </c>
      <c r="P24" s="15">
        <f t="shared" si="0"/>
        <v>114</v>
      </c>
      <c r="Q24" s="7">
        <v>0</v>
      </c>
      <c r="R24" s="3">
        <v>0</v>
      </c>
      <c r="S24" s="3">
        <v>0</v>
      </c>
      <c r="T24" s="3">
        <v>0</v>
      </c>
      <c r="U24" s="46">
        <v>114</v>
      </c>
      <c r="V24" s="46">
        <v>114</v>
      </c>
      <c r="W24" s="3">
        <v>0</v>
      </c>
      <c r="X24" s="3">
        <v>0</v>
      </c>
      <c r="Y24" s="3">
        <f t="shared" si="1"/>
        <v>114</v>
      </c>
      <c r="Z24" s="3">
        <v>0</v>
      </c>
      <c r="AA24" s="3">
        <v>0</v>
      </c>
      <c r="AB24" s="15">
        <f t="shared" si="2"/>
        <v>114</v>
      </c>
      <c r="AC24" s="166" t="s">
        <v>1035</v>
      </c>
      <c r="AD24" s="166" t="s">
        <v>1060</v>
      </c>
      <c r="AE24" s="166" t="s">
        <v>1060</v>
      </c>
      <c r="AF24" s="169">
        <v>2</v>
      </c>
      <c r="AG24" s="98" t="s">
        <v>31</v>
      </c>
      <c r="AH24" s="24" t="s">
        <v>29</v>
      </c>
      <c r="AI24" s="156" t="s">
        <v>1099</v>
      </c>
      <c r="AJ24" s="46" t="s">
        <v>1080</v>
      </c>
    </row>
    <row r="25" spans="1:36" s="6" customFormat="1" ht="92.25" customHeight="1" x14ac:dyDescent="0.2">
      <c r="A25" s="7">
        <v>18</v>
      </c>
      <c r="B25" s="45" t="s">
        <v>231</v>
      </c>
      <c r="C25" s="45" t="s">
        <v>733</v>
      </c>
      <c r="D25" s="24" t="s">
        <v>32</v>
      </c>
      <c r="E25" s="46">
        <v>10</v>
      </c>
      <c r="F25" s="45">
        <v>1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46">
        <v>49</v>
      </c>
      <c r="N25" s="3">
        <v>0</v>
      </c>
      <c r="O25" s="3">
        <v>0</v>
      </c>
      <c r="P25" s="15">
        <f t="shared" si="0"/>
        <v>49</v>
      </c>
      <c r="Q25" s="7">
        <v>0</v>
      </c>
      <c r="R25" s="3">
        <v>0</v>
      </c>
      <c r="S25" s="3">
        <v>0</v>
      </c>
      <c r="T25" s="3">
        <v>0</v>
      </c>
      <c r="U25" s="46">
        <v>49</v>
      </c>
      <c r="V25" s="46">
        <v>49</v>
      </c>
      <c r="W25" s="3">
        <v>0</v>
      </c>
      <c r="X25" s="3">
        <v>0</v>
      </c>
      <c r="Y25" s="3">
        <f t="shared" si="1"/>
        <v>49</v>
      </c>
      <c r="Z25" s="3">
        <v>0</v>
      </c>
      <c r="AA25" s="3">
        <v>0</v>
      </c>
      <c r="AB25" s="15">
        <f t="shared" si="2"/>
        <v>49</v>
      </c>
      <c r="AC25" s="166" t="s">
        <v>1036</v>
      </c>
      <c r="AD25" s="166" t="s">
        <v>1061</v>
      </c>
      <c r="AE25" s="166" t="s">
        <v>1061</v>
      </c>
      <c r="AF25" s="169">
        <v>2.33</v>
      </c>
      <c r="AG25" s="98" t="s">
        <v>31</v>
      </c>
      <c r="AH25" s="24" t="s">
        <v>29</v>
      </c>
      <c r="AI25" s="156" t="s">
        <v>1100</v>
      </c>
      <c r="AJ25" s="50" t="s">
        <v>1081</v>
      </c>
    </row>
    <row r="26" spans="1:36" s="6" customFormat="1" ht="36" customHeight="1" x14ac:dyDescent="0.2">
      <c r="A26" s="22">
        <v>19</v>
      </c>
      <c r="B26" s="46" t="s">
        <v>425</v>
      </c>
      <c r="C26" s="46" t="s">
        <v>441</v>
      </c>
      <c r="D26" s="24" t="s">
        <v>32</v>
      </c>
      <c r="E26" s="45">
        <v>6</v>
      </c>
      <c r="F26" s="45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5">
        <v>33</v>
      </c>
      <c r="N26" s="3">
        <v>0</v>
      </c>
      <c r="O26" s="3">
        <v>0</v>
      </c>
      <c r="P26" s="15">
        <f t="shared" ref="P26:P29" si="6">SUM(I26:O26)</f>
        <v>33</v>
      </c>
      <c r="Q26" s="7">
        <v>0</v>
      </c>
      <c r="R26" s="3">
        <v>0</v>
      </c>
      <c r="S26" s="3">
        <v>0</v>
      </c>
      <c r="T26" s="3">
        <v>0</v>
      </c>
      <c r="U26" s="45">
        <v>33</v>
      </c>
      <c r="V26" s="45">
        <v>33</v>
      </c>
      <c r="W26" s="3">
        <v>0</v>
      </c>
      <c r="X26" s="3">
        <v>0</v>
      </c>
      <c r="Y26" s="3">
        <f t="shared" ref="Y26:Y29" si="7">SUM(Q26:U26)</f>
        <v>33</v>
      </c>
      <c r="Z26" s="3">
        <v>0</v>
      </c>
      <c r="AA26" s="3">
        <v>0</v>
      </c>
      <c r="AB26" s="15">
        <f t="shared" ref="AB26:AB29" si="8">SUM(Y26:AA26)</f>
        <v>33</v>
      </c>
      <c r="AC26" s="166" t="s">
        <v>1037</v>
      </c>
      <c r="AD26" s="167" t="s">
        <v>1062</v>
      </c>
      <c r="AE26" s="167" t="s">
        <v>1062</v>
      </c>
      <c r="AF26" s="171">
        <v>19.25</v>
      </c>
      <c r="AG26" s="98" t="s">
        <v>31</v>
      </c>
      <c r="AH26" s="24" t="s">
        <v>29</v>
      </c>
      <c r="AI26" s="156" t="s">
        <v>1101</v>
      </c>
      <c r="AJ26" s="46" t="s">
        <v>50</v>
      </c>
    </row>
    <row r="27" spans="1:36" s="6" customFormat="1" ht="36" customHeight="1" x14ac:dyDescent="0.2">
      <c r="A27" s="7">
        <v>20</v>
      </c>
      <c r="B27" s="46" t="s">
        <v>133</v>
      </c>
      <c r="C27" s="46" t="s">
        <v>152</v>
      </c>
      <c r="D27" s="24" t="s">
        <v>32</v>
      </c>
      <c r="E27" s="45">
        <v>10</v>
      </c>
      <c r="F27" s="45">
        <v>5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45">
        <v>65</v>
      </c>
      <c r="N27" s="3">
        <v>0</v>
      </c>
      <c r="O27" s="3">
        <v>0</v>
      </c>
      <c r="P27" s="15">
        <f t="shared" si="6"/>
        <v>65</v>
      </c>
      <c r="Q27" s="7">
        <v>0</v>
      </c>
      <c r="R27" s="3">
        <v>0</v>
      </c>
      <c r="S27" s="3">
        <v>0</v>
      </c>
      <c r="T27" s="3">
        <v>0</v>
      </c>
      <c r="U27" s="45">
        <v>65</v>
      </c>
      <c r="V27" s="45">
        <v>65</v>
      </c>
      <c r="W27" s="3">
        <v>0</v>
      </c>
      <c r="X27" s="3">
        <v>0</v>
      </c>
      <c r="Y27" s="3">
        <f t="shared" si="7"/>
        <v>65</v>
      </c>
      <c r="Z27" s="3">
        <v>0</v>
      </c>
      <c r="AA27" s="3">
        <v>0</v>
      </c>
      <c r="AB27" s="15">
        <f t="shared" si="8"/>
        <v>65</v>
      </c>
      <c r="AC27" s="166" t="s">
        <v>1038</v>
      </c>
      <c r="AD27" s="166" t="s">
        <v>1063</v>
      </c>
      <c r="AE27" s="166" t="s">
        <v>1063</v>
      </c>
      <c r="AF27" s="171">
        <v>4.17</v>
      </c>
      <c r="AG27" s="98" t="s">
        <v>31</v>
      </c>
      <c r="AH27" s="24" t="s">
        <v>29</v>
      </c>
      <c r="AI27" s="156" t="s">
        <v>1102</v>
      </c>
      <c r="AJ27" s="46" t="s">
        <v>50</v>
      </c>
    </row>
    <row r="28" spans="1:36" s="6" customFormat="1" ht="36" customHeight="1" x14ac:dyDescent="0.2">
      <c r="A28" s="7">
        <v>21</v>
      </c>
      <c r="B28" s="114" t="s">
        <v>210</v>
      </c>
      <c r="C28" s="46" t="s">
        <v>1017</v>
      </c>
      <c r="D28" s="24" t="s">
        <v>32</v>
      </c>
      <c r="E28" s="45">
        <v>10</v>
      </c>
      <c r="F28" s="45">
        <v>5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5">
        <v>18</v>
      </c>
      <c r="N28" s="3">
        <v>0</v>
      </c>
      <c r="O28" s="3">
        <v>0</v>
      </c>
      <c r="P28" s="15">
        <f t="shared" si="6"/>
        <v>18</v>
      </c>
      <c r="Q28" s="7">
        <v>0</v>
      </c>
      <c r="R28" s="3">
        <v>0</v>
      </c>
      <c r="S28" s="3">
        <v>0</v>
      </c>
      <c r="T28" s="3">
        <v>0</v>
      </c>
      <c r="U28" s="45">
        <v>18</v>
      </c>
      <c r="V28" s="45">
        <v>18</v>
      </c>
      <c r="W28" s="3">
        <v>0</v>
      </c>
      <c r="X28" s="3">
        <v>0</v>
      </c>
      <c r="Y28" s="3">
        <f t="shared" si="7"/>
        <v>18</v>
      </c>
      <c r="Z28" s="3">
        <v>0</v>
      </c>
      <c r="AA28" s="3">
        <v>0</v>
      </c>
      <c r="AB28" s="15">
        <f t="shared" si="8"/>
        <v>18</v>
      </c>
      <c r="AC28" s="167" t="s">
        <v>1039</v>
      </c>
      <c r="AD28" s="166" t="s">
        <v>1064</v>
      </c>
      <c r="AE28" s="166" t="s">
        <v>1064</v>
      </c>
      <c r="AF28" s="169">
        <v>1.1499999999999999</v>
      </c>
      <c r="AG28" s="98" t="s">
        <v>31</v>
      </c>
      <c r="AH28" s="24" t="s">
        <v>29</v>
      </c>
      <c r="AI28" s="156" t="s">
        <v>1103</v>
      </c>
      <c r="AJ28" s="46" t="s">
        <v>1082</v>
      </c>
    </row>
    <row r="29" spans="1:36" s="6" customFormat="1" ht="36" customHeight="1" x14ac:dyDescent="0.2">
      <c r="A29" s="22">
        <v>22</v>
      </c>
      <c r="B29" s="46" t="s">
        <v>1015</v>
      </c>
      <c r="C29" s="46" t="s">
        <v>594</v>
      </c>
      <c r="D29" s="24" t="s">
        <v>32</v>
      </c>
      <c r="E29" s="45">
        <v>6</v>
      </c>
      <c r="F29" s="45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5">
        <v>69</v>
      </c>
      <c r="N29" s="3">
        <v>0</v>
      </c>
      <c r="O29" s="3">
        <v>0</v>
      </c>
      <c r="P29" s="15">
        <f t="shared" si="6"/>
        <v>69</v>
      </c>
      <c r="Q29" s="7">
        <v>0</v>
      </c>
      <c r="R29" s="3">
        <v>0</v>
      </c>
      <c r="S29" s="3">
        <v>0</v>
      </c>
      <c r="T29" s="3">
        <v>0</v>
      </c>
      <c r="U29" s="45">
        <v>69</v>
      </c>
      <c r="V29" s="45">
        <v>69</v>
      </c>
      <c r="W29" s="3">
        <v>0</v>
      </c>
      <c r="X29" s="3">
        <v>0</v>
      </c>
      <c r="Y29" s="3">
        <f t="shared" si="7"/>
        <v>69</v>
      </c>
      <c r="Z29" s="3">
        <v>0</v>
      </c>
      <c r="AA29" s="3">
        <v>0</v>
      </c>
      <c r="AB29" s="15">
        <f t="shared" si="8"/>
        <v>69</v>
      </c>
      <c r="AC29" s="166" t="s">
        <v>1040</v>
      </c>
      <c r="AD29" s="166" t="s">
        <v>1065</v>
      </c>
      <c r="AE29" s="166" t="s">
        <v>1065</v>
      </c>
      <c r="AF29" s="169">
        <v>1.67</v>
      </c>
      <c r="AG29" s="98" t="s">
        <v>31</v>
      </c>
      <c r="AH29" s="24" t="s">
        <v>29</v>
      </c>
      <c r="AI29" s="156" t="s">
        <v>1104</v>
      </c>
      <c r="AJ29" s="46" t="s">
        <v>50</v>
      </c>
    </row>
    <row r="30" spans="1:36" s="89" customFormat="1" ht="62.25" customHeight="1" x14ac:dyDescent="0.2">
      <c r="A30" s="7">
        <v>23</v>
      </c>
      <c r="B30" s="45" t="s">
        <v>263</v>
      </c>
      <c r="C30" s="46" t="s">
        <v>273</v>
      </c>
      <c r="D30" s="24" t="s">
        <v>32</v>
      </c>
      <c r="E30" s="49">
        <v>6</v>
      </c>
      <c r="F30" s="45">
        <v>5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49">
        <v>111</v>
      </c>
      <c r="N30" s="3">
        <v>0</v>
      </c>
      <c r="O30" s="3">
        <v>0</v>
      </c>
      <c r="P30" s="15">
        <f t="shared" si="0"/>
        <v>111</v>
      </c>
      <c r="Q30" s="7">
        <v>0</v>
      </c>
      <c r="R30" s="3">
        <v>0</v>
      </c>
      <c r="S30" s="3">
        <v>0</v>
      </c>
      <c r="T30" s="3">
        <v>0</v>
      </c>
      <c r="U30" s="49">
        <v>111</v>
      </c>
      <c r="V30" s="49">
        <v>111</v>
      </c>
      <c r="W30" s="3">
        <v>0</v>
      </c>
      <c r="X30" s="3">
        <v>0</v>
      </c>
      <c r="Y30" s="3">
        <f t="shared" si="1"/>
        <v>111</v>
      </c>
      <c r="Z30" s="3">
        <v>0</v>
      </c>
      <c r="AA30" s="3">
        <v>0</v>
      </c>
      <c r="AB30" s="15">
        <f t="shared" si="2"/>
        <v>111</v>
      </c>
      <c r="AC30" s="166" t="s">
        <v>1041</v>
      </c>
      <c r="AD30" s="167" t="s">
        <v>1066</v>
      </c>
      <c r="AE30" s="167" t="s">
        <v>1066</v>
      </c>
      <c r="AF30" s="171">
        <v>2.15</v>
      </c>
      <c r="AG30" s="98" t="s">
        <v>31</v>
      </c>
      <c r="AH30" s="24" t="s">
        <v>29</v>
      </c>
      <c r="AI30" s="156" t="s">
        <v>1105</v>
      </c>
      <c r="AJ30" s="46" t="s">
        <v>581</v>
      </c>
    </row>
    <row r="31" spans="1:36" s="6" customFormat="1" ht="47.25" customHeight="1" x14ac:dyDescent="0.2">
      <c r="A31" s="7">
        <v>24</v>
      </c>
      <c r="B31" s="46" t="s">
        <v>69</v>
      </c>
      <c r="C31" s="46" t="s">
        <v>735</v>
      </c>
      <c r="D31" s="24" t="s">
        <v>32</v>
      </c>
      <c r="E31" s="45">
        <v>10</v>
      </c>
      <c r="F31" s="45">
        <v>5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49">
        <v>47</v>
      </c>
      <c r="N31" s="3">
        <v>0</v>
      </c>
      <c r="O31" s="3">
        <v>0</v>
      </c>
      <c r="P31" s="15">
        <f t="shared" si="0"/>
        <v>47</v>
      </c>
      <c r="Q31" s="7">
        <v>0</v>
      </c>
      <c r="R31" s="3">
        <v>0</v>
      </c>
      <c r="S31" s="3">
        <v>0</v>
      </c>
      <c r="T31" s="3">
        <v>0</v>
      </c>
      <c r="U31" s="49">
        <v>47</v>
      </c>
      <c r="V31" s="49">
        <v>47</v>
      </c>
      <c r="W31" s="3">
        <v>0</v>
      </c>
      <c r="X31" s="3">
        <v>0</v>
      </c>
      <c r="Y31" s="3">
        <f t="shared" si="1"/>
        <v>47</v>
      </c>
      <c r="Z31" s="3">
        <v>0</v>
      </c>
      <c r="AA31" s="3">
        <v>0</v>
      </c>
      <c r="AB31" s="15">
        <f t="shared" si="2"/>
        <v>47</v>
      </c>
      <c r="AC31" s="166" t="s">
        <v>1042</v>
      </c>
      <c r="AD31" s="166" t="s">
        <v>1067</v>
      </c>
      <c r="AE31" s="166" t="s">
        <v>1067</v>
      </c>
      <c r="AF31" s="171">
        <v>0.62</v>
      </c>
      <c r="AG31" s="98" t="s">
        <v>31</v>
      </c>
      <c r="AH31" s="24" t="s">
        <v>29</v>
      </c>
      <c r="AI31" s="156" t="s">
        <v>1106</v>
      </c>
      <c r="AJ31" s="50" t="s">
        <v>63</v>
      </c>
    </row>
    <row r="32" spans="1:36" s="6" customFormat="1" ht="40.5" customHeight="1" x14ac:dyDescent="0.2">
      <c r="A32" s="22">
        <v>25</v>
      </c>
      <c r="B32" s="50" t="s">
        <v>45</v>
      </c>
      <c r="C32" s="45" t="s">
        <v>148</v>
      </c>
      <c r="D32" s="24" t="s">
        <v>32</v>
      </c>
      <c r="E32" s="46">
        <v>10</v>
      </c>
      <c r="F32" s="45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69</v>
      </c>
      <c r="N32" s="3">
        <v>0</v>
      </c>
      <c r="O32" s="3">
        <v>0</v>
      </c>
      <c r="P32" s="15">
        <f t="shared" si="0"/>
        <v>69</v>
      </c>
      <c r="Q32" s="7">
        <v>0</v>
      </c>
      <c r="R32" s="3">
        <v>0</v>
      </c>
      <c r="S32" s="3">
        <v>0</v>
      </c>
      <c r="T32" s="3">
        <v>0</v>
      </c>
      <c r="U32" s="45">
        <v>69</v>
      </c>
      <c r="V32" s="45">
        <v>69</v>
      </c>
      <c r="W32" s="3">
        <v>0</v>
      </c>
      <c r="X32" s="3">
        <v>0</v>
      </c>
      <c r="Y32" s="3">
        <f t="shared" si="1"/>
        <v>69</v>
      </c>
      <c r="Z32" s="3">
        <v>0</v>
      </c>
      <c r="AA32" s="3">
        <v>0</v>
      </c>
      <c r="AB32" s="15">
        <f t="shared" si="2"/>
        <v>69</v>
      </c>
      <c r="AC32" s="166" t="s">
        <v>1043</v>
      </c>
      <c r="AD32" s="166" t="s">
        <v>1068</v>
      </c>
      <c r="AE32" s="166" t="s">
        <v>1068</v>
      </c>
      <c r="AF32" s="171">
        <v>5.05</v>
      </c>
      <c r="AG32" s="98" t="s">
        <v>31</v>
      </c>
      <c r="AH32" s="24" t="s">
        <v>29</v>
      </c>
      <c r="AI32" s="156" t="s">
        <v>1107</v>
      </c>
      <c r="AJ32" s="46" t="s">
        <v>50</v>
      </c>
    </row>
    <row r="33" spans="1:36" s="6" customFormat="1" ht="52.5" customHeight="1" x14ac:dyDescent="0.2">
      <c r="A33" s="7">
        <v>26</v>
      </c>
      <c r="B33" s="45" t="s">
        <v>263</v>
      </c>
      <c r="C33" s="45" t="s">
        <v>273</v>
      </c>
      <c r="D33" s="24" t="s">
        <v>32</v>
      </c>
      <c r="E33" s="130">
        <v>6</v>
      </c>
      <c r="F33" s="81">
        <v>1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46">
        <v>71</v>
      </c>
      <c r="N33" s="3">
        <v>0</v>
      </c>
      <c r="O33" s="3">
        <v>0</v>
      </c>
      <c r="P33" s="15">
        <f t="shared" si="0"/>
        <v>71</v>
      </c>
      <c r="Q33" s="7">
        <v>0</v>
      </c>
      <c r="R33" s="3">
        <v>0</v>
      </c>
      <c r="S33" s="3">
        <v>0</v>
      </c>
      <c r="T33" s="3">
        <v>0</v>
      </c>
      <c r="U33" s="46">
        <v>71</v>
      </c>
      <c r="V33" s="46">
        <v>71</v>
      </c>
      <c r="W33" s="3">
        <v>0</v>
      </c>
      <c r="X33" s="3">
        <v>0</v>
      </c>
      <c r="Y33" s="3">
        <f t="shared" ref="Y33:Y34" si="9">SUM(Q33:U33)</f>
        <v>71</v>
      </c>
      <c r="Z33" s="3">
        <v>0</v>
      </c>
      <c r="AA33" s="3">
        <v>0</v>
      </c>
      <c r="AB33" s="15">
        <f t="shared" ref="AB33:AB34" si="10">SUM(Y33:AA33)</f>
        <v>71</v>
      </c>
      <c r="AC33" s="166" t="s">
        <v>1109</v>
      </c>
      <c r="AD33" s="166" t="s">
        <v>1110</v>
      </c>
      <c r="AE33" s="166" t="s">
        <v>1110</v>
      </c>
      <c r="AF33" s="169">
        <v>7.08</v>
      </c>
      <c r="AG33" s="98" t="s">
        <v>31</v>
      </c>
      <c r="AH33" s="24" t="s">
        <v>29</v>
      </c>
      <c r="AI33" s="165" t="s">
        <v>1113</v>
      </c>
      <c r="AJ33" s="50" t="s">
        <v>1115</v>
      </c>
    </row>
    <row r="34" spans="1:36" s="6" customFormat="1" ht="40.5" customHeight="1" x14ac:dyDescent="0.2">
      <c r="A34" s="22">
        <v>27</v>
      </c>
      <c r="B34" s="115" t="s">
        <v>1108</v>
      </c>
      <c r="C34" s="46" t="s">
        <v>215</v>
      </c>
      <c r="D34" s="24" t="s">
        <v>32</v>
      </c>
      <c r="E34" s="130">
        <v>10</v>
      </c>
      <c r="F34" s="81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5">
        <v>8</v>
      </c>
      <c r="N34" s="3">
        <v>0</v>
      </c>
      <c r="O34" s="3">
        <v>0</v>
      </c>
      <c r="P34" s="15">
        <f t="shared" si="0"/>
        <v>8</v>
      </c>
      <c r="Q34" s="7">
        <v>0</v>
      </c>
      <c r="R34" s="3">
        <v>0</v>
      </c>
      <c r="S34" s="3">
        <v>0</v>
      </c>
      <c r="T34" s="3">
        <v>0</v>
      </c>
      <c r="U34" s="45">
        <v>8</v>
      </c>
      <c r="V34" s="45">
        <v>8</v>
      </c>
      <c r="W34" s="3">
        <v>0</v>
      </c>
      <c r="X34" s="3">
        <v>0</v>
      </c>
      <c r="Y34" s="3">
        <f t="shared" si="9"/>
        <v>8</v>
      </c>
      <c r="Z34" s="3">
        <v>0</v>
      </c>
      <c r="AA34" s="3">
        <v>0</v>
      </c>
      <c r="AB34" s="15">
        <f t="shared" si="10"/>
        <v>8</v>
      </c>
      <c r="AC34" s="166" t="s">
        <v>1111</v>
      </c>
      <c r="AD34" s="166" t="s">
        <v>1112</v>
      </c>
      <c r="AE34" s="166" t="s">
        <v>1112</v>
      </c>
      <c r="AF34" s="169">
        <v>0.93</v>
      </c>
      <c r="AG34" s="98" t="s">
        <v>31</v>
      </c>
      <c r="AH34" s="24" t="s">
        <v>29</v>
      </c>
      <c r="AI34" s="165" t="s">
        <v>1114</v>
      </c>
      <c r="AJ34" s="115" t="s">
        <v>127</v>
      </c>
    </row>
    <row r="35" spans="1:36" s="6" customFormat="1" ht="13.5" thickBot="1" x14ac:dyDescent="0.25">
      <c r="A35" s="9" t="s">
        <v>33</v>
      </c>
      <c r="B35" s="10"/>
      <c r="C35" s="10"/>
      <c r="D35" s="11"/>
      <c r="E35" s="11"/>
      <c r="F35" s="11"/>
      <c r="G35" s="11"/>
      <c r="H35" s="16"/>
      <c r="I35" s="9"/>
      <c r="J35" s="11"/>
      <c r="K35" s="11"/>
      <c r="L35" s="11"/>
      <c r="M35" s="11"/>
      <c r="N35" s="11"/>
      <c r="O35" s="11"/>
      <c r="P35" s="15">
        <f t="shared" si="0"/>
        <v>0</v>
      </c>
      <c r="Q35" s="9"/>
      <c r="R35" s="11"/>
      <c r="S35" s="11"/>
      <c r="T35" s="11"/>
      <c r="U35" s="11"/>
      <c r="V35" s="11"/>
      <c r="W35" s="11"/>
      <c r="X35" s="11"/>
      <c r="Y35" s="3">
        <f t="shared" si="1"/>
        <v>0</v>
      </c>
      <c r="Z35" s="11"/>
      <c r="AA35" s="11"/>
      <c r="AB35" s="15">
        <f t="shared" si="2"/>
        <v>0</v>
      </c>
      <c r="AC35" s="19"/>
      <c r="AD35" s="12"/>
      <c r="AE35" s="74"/>
      <c r="AF35" s="41"/>
      <c r="AG35" s="21"/>
      <c r="AH35" s="11"/>
      <c r="AI35" s="172"/>
      <c r="AJ35" s="146"/>
    </row>
    <row r="36" spans="1:36" x14ac:dyDescent="0.2">
      <c r="C36" s="112"/>
      <c r="AJ36" s="34"/>
    </row>
    <row r="37" spans="1:36" s="37" customFormat="1" x14ac:dyDescent="0.2">
      <c r="A37" s="36" t="s">
        <v>34</v>
      </c>
      <c r="B37" s="36"/>
      <c r="C37" s="112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76"/>
      <c r="AF37" s="42"/>
      <c r="AG37" s="36"/>
      <c r="AH37" s="36"/>
      <c r="AI37" s="174"/>
    </row>
    <row r="38" spans="1:36" s="35" customFormat="1" x14ac:dyDescent="0.2">
      <c r="A38" s="2">
        <v>1</v>
      </c>
      <c r="B38" s="34" t="s">
        <v>35</v>
      </c>
      <c r="C38" s="112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77"/>
      <c r="AF38" s="43"/>
      <c r="AG38" s="34"/>
      <c r="AH38" s="34"/>
      <c r="AI38" s="173"/>
    </row>
    <row r="39" spans="1:36" s="35" customFormat="1" x14ac:dyDescent="0.2">
      <c r="A39" s="2">
        <v>2</v>
      </c>
      <c r="B39" s="34" t="s">
        <v>36</v>
      </c>
      <c r="C39" s="112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77"/>
      <c r="AF39" s="43"/>
      <c r="AG39" s="34"/>
      <c r="AH39" s="34"/>
      <c r="AI39" s="173"/>
    </row>
    <row r="40" spans="1:36" s="35" customFormat="1" x14ac:dyDescent="0.2">
      <c r="A40" s="2">
        <v>3</v>
      </c>
      <c r="B40" s="34" t="s">
        <v>37</v>
      </c>
      <c r="C40" s="112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77"/>
      <c r="AF40" s="43"/>
      <c r="AG40" s="34"/>
      <c r="AH40" s="34"/>
      <c r="AI40" s="173"/>
    </row>
    <row r="41" spans="1:36" s="35" customFormat="1" x14ac:dyDescent="0.2">
      <c r="A41" s="2">
        <v>4</v>
      </c>
      <c r="B41" s="34" t="s">
        <v>38</v>
      </c>
      <c r="C41" s="112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77"/>
      <c r="AF41" s="43"/>
      <c r="AG41" s="34"/>
      <c r="AH41" s="34"/>
      <c r="AI41" s="173"/>
    </row>
    <row r="42" spans="1:36" s="35" customFormat="1" x14ac:dyDescent="0.2">
      <c r="A42" s="2">
        <v>5</v>
      </c>
      <c r="B42" s="34" t="s">
        <v>41</v>
      </c>
      <c r="C42" s="112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77"/>
      <c r="AF42" s="43"/>
      <c r="AG42" s="34"/>
      <c r="AH42" s="34"/>
      <c r="AI42" s="173"/>
    </row>
    <row r="43" spans="1:36" s="35" customFormat="1" x14ac:dyDescent="0.2">
      <c r="A43" s="2"/>
      <c r="B43" s="34"/>
      <c r="C43" s="112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77"/>
      <c r="AF43" s="43"/>
      <c r="AG43" s="34"/>
      <c r="AH43" s="34"/>
      <c r="AI43" s="173"/>
    </row>
  </sheetData>
  <autoFilter ref="F1:F43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1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25"/>
  <sheetViews>
    <sheetView view="pageBreakPreview" topLeftCell="Q96" zoomScaleSheetLayoutView="100" workbookViewId="0">
      <selection activeCell="AC90" sqref="AC90"/>
    </sheetView>
  </sheetViews>
  <sheetFormatPr defaultRowHeight="12.75" outlineLevelCol="1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 outlineLevel="1"/>
    <col min="6" max="6" width="5" style="1" customWidth="1" outlineLevel="1"/>
    <col min="7" max="8" width="5.85546875" style="1" customWidth="1" outlineLevel="1"/>
    <col min="9" max="28" width="5" style="1" customWidth="1" outlineLevel="1"/>
    <col min="29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77" customWidth="1"/>
    <col min="36" max="36" width="17.5703125" style="35" customWidth="1"/>
  </cols>
  <sheetData>
    <row r="1" spans="1:36" x14ac:dyDescent="0.2">
      <c r="A1" s="188" t="s">
        <v>43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</row>
    <row r="2" spans="1:36" ht="27" customHeight="1" thickBot="1" x14ac:dyDescent="0.25">
      <c r="A2" s="189" t="s">
        <v>1116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</row>
    <row r="3" spans="1:36" ht="54" customHeight="1" x14ac:dyDescent="0.2">
      <c r="A3" s="182" t="s">
        <v>0</v>
      </c>
      <c r="B3" s="185" t="s">
        <v>30</v>
      </c>
      <c r="C3" s="185" t="s">
        <v>1</v>
      </c>
      <c r="D3" s="179" t="s">
        <v>2</v>
      </c>
      <c r="E3" s="179" t="s">
        <v>3</v>
      </c>
      <c r="F3" s="179" t="s">
        <v>39</v>
      </c>
      <c r="G3" s="179" t="s">
        <v>4</v>
      </c>
      <c r="H3" s="190" t="s">
        <v>5</v>
      </c>
      <c r="I3" s="196" t="s">
        <v>6</v>
      </c>
      <c r="J3" s="185"/>
      <c r="K3" s="185"/>
      <c r="L3" s="185"/>
      <c r="M3" s="185"/>
      <c r="N3" s="185"/>
      <c r="O3" s="185"/>
      <c r="P3" s="197"/>
      <c r="Q3" s="196" t="s">
        <v>7</v>
      </c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97"/>
      <c r="AC3" s="199" t="s">
        <v>8</v>
      </c>
      <c r="AD3" s="179" t="s">
        <v>9</v>
      </c>
      <c r="AE3" s="202" t="s">
        <v>10</v>
      </c>
      <c r="AF3" s="193" t="s">
        <v>11</v>
      </c>
      <c r="AG3" s="182" t="s">
        <v>12</v>
      </c>
      <c r="AH3" s="179" t="s">
        <v>13</v>
      </c>
      <c r="AI3" s="208" t="s">
        <v>14</v>
      </c>
      <c r="AJ3" s="205" t="s">
        <v>40</v>
      </c>
    </row>
    <row r="4" spans="1:36" ht="30" customHeight="1" x14ac:dyDescent="0.2">
      <c r="A4" s="183"/>
      <c r="B4" s="186"/>
      <c r="C4" s="186"/>
      <c r="D4" s="180"/>
      <c r="E4" s="180"/>
      <c r="F4" s="180"/>
      <c r="G4" s="180"/>
      <c r="H4" s="191"/>
      <c r="I4" s="198" t="s">
        <v>15</v>
      </c>
      <c r="J4" s="186"/>
      <c r="K4" s="186"/>
      <c r="L4" s="186"/>
      <c r="M4" s="186"/>
      <c r="N4" s="180" t="s">
        <v>16</v>
      </c>
      <c r="O4" s="180" t="s">
        <v>17</v>
      </c>
      <c r="P4" s="191" t="s">
        <v>18</v>
      </c>
      <c r="Q4" s="198" t="s">
        <v>15</v>
      </c>
      <c r="R4" s="186"/>
      <c r="S4" s="186"/>
      <c r="T4" s="186"/>
      <c r="U4" s="186"/>
      <c r="V4" s="186"/>
      <c r="W4" s="186"/>
      <c r="X4" s="186"/>
      <c r="Y4" s="186"/>
      <c r="Z4" s="180" t="s">
        <v>16</v>
      </c>
      <c r="AA4" s="180" t="s">
        <v>17</v>
      </c>
      <c r="AB4" s="191" t="s">
        <v>19</v>
      </c>
      <c r="AC4" s="200"/>
      <c r="AD4" s="180"/>
      <c r="AE4" s="203"/>
      <c r="AF4" s="194"/>
      <c r="AG4" s="183"/>
      <c r="AH4" s="180"/>
      <c r="AI4" s="209"/>
      <c r="AJ4" s="206"/>
    </row>
    <row r="5" spans="1:36" ht="68.45" customHeight="1" x14ac:dyDescent="0.2">
      <c r="A5" s="183"/>
      <c r="B5" s="186"/>
      <c r="C5" s="186"/>
      <c r="D5" s="180"/>
      <c r="E5" s="180"/>
      <c r="F5" s="180"/>
      <c r="G5" s="180"/>
      <c r="H5" s="191"/>
      <c r="I5" s="183" t="s">
        <v>20</v>
      </c>
      <c r="J5" s="180"/>
      <c r="K5" s="180" t="s">
        <v>21</v>
      </c>
      <c r="L5" s="180"/>
      <c r="M5" s="180" t="s">
        <v>22</v>
      </c>
      <c r="N5" s="180"/>
      <c r="O5" s="180"/>
      <c r="P5" s="191"/>
      <c r="Q5" s="183" t="s">
        <v>20</v>
      </c>
      <c r="R5" s="180"/>
      <c r="S5" s="180" t="s">
        <v>21</v>
      </c>
      <c r="T5" s="180"/>
      <c r="U5" s="180" t="s">
        <v>22</v>
      </c>
      <c r="V5" s="180" t="s">
        <v>23</v>
      </c>
      <c r="W5" s="180" t="s">
        <v>24</v>
      </c>
      <c r="X5" s="180" t="s">
        <v>25</v>
      </c>
      <c r="Y5" s="180" t="s">
        <v>26</v>
      </c>
      <c r="Z5" s="180"/>
      <c r="AA5" s="180"/>
      <c r="AB5" s="191"/>
      <c r="AC5" s="200"/>
      <c r="AD5" s="180"/>
      <c r="AE5" s="203"/>
      <c r="AF5" s="194"/>
      <c r="AG5" s="183"/>
      <c r="AH5" s="180"/>
      <c r="AI5" s="209"/>
      <c r="AJ5" s="206"/>
    </row>
    <row r="6" spans="1:36" ht="113.45" customHeight="1" thickBot="1" x14ac:dyDescent="0.25">
      <c r="A6" s="184"/>
      <c r="B6" s="187"/>
      <c r="C6" s="187"/>
      <c r="D6" s="181"/>
      <c r="E6" s="181"/>
      <c r="F6" s="181"/>
      <c r="G6" s="181"/>
      <c r="H6" s="192"/>
      <c r="I6" s="176" t="s">
        <v>27</v>
      </c>
      <c r="J6" s="175" t="s">
        <v>28</v>
      </c>
      <c r="K6" s="175" t="s">
        <v>27</v>
      </c>
      <c r="L6" s="175" t="s">
        <v>28</v>
      </c>
      <c r="M6" s="181"/>
      <c r="N6" s="181"/>
      <c r="O6" s="181"/>
      <c r="P6" s="192"/>
      <c r="Q6" s="176" t="s">
        <v>27</v>
      </c>
      <c r="R6" s="175" t="s">
        <v>28</v>
      </c>
      <c r="S6" s="175" t="s">
        <v>27</v>
      </c>
      <c r="T6" s="175" t="s">
        <v>28</v>
      </c>
      <c r="U6" s="181"/>
      <c r="V6" s="181"/>
      <c r="W6" s="181"/>
      <c r="X6" s="181"/>
      <c r="Y6" s="181"/>
      <c r="Z6" s="181"/>
      <c r="AA6" s="181"/>
      <c r="AB6" s="192"/>
      <c r="AC6" s="201"/>
      <c r="AD6" s="181"/>
      <c r="AE6" s="204"/>
      <c r="AF6" s="195"/>
      <c r="AG6" s="184"/>
      <c r="AH6" s="181"/>
      <c r="AI6" s="210"/>
      <c r="AJ6" s="207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144">
        <v>35</v>
      </c>
      <c r="AJ7" s="144"/>
    </row>
    <row r="8" spans="1:36" s="6" customFormat="1" ht="76.5" x14ac:dyDescent="0.2">
      <c r="A8" s="7">
        <v>1</v>
      </c>
      <c r="B8" s="45" t="s">
        <v>134</v>
      </c>
      <c r="C8" s="46" t="s">
        <v>151</v>
      </c>
      <c r="D8" s="24" t="s">
        <v>32</v>
      </c>
      <c r="E8" s="94">
        <v>10</v>
      </c>
      <c r="F8" s="45">
        <v>1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94">
        <v>341</v>
      </c>
      <c r="N8" s="3">
        <v>0</v>
      </c>
      <c r="O8" s="3">
        <v>0</v>
      </c>
      <c r="P8" s="15">
        <f t="shared" ref="P8:P117" si="0">SUM(I8:O8)</f>
        <v>341</v>
      </c>
      <c r="Q8" s="7">
        <v>0</v>
      </c>
      <c r="R8" s="3">
        <v>0</v>
      </c>
      <c r="S8" s="3">
        <v>0</v>
      </c>
      <c r="T8" s="3">
        <v>0</v>
      </c>
      <c r="U8" s="94">
        <v>341</v>
      </c>
      <c r="V8" s="94">
        <v>341</v>
      </c>
      <c r="W8" s="3">
        <v>0</v>
      </c>
      <c r="X8" s="3">
        <v>0</v>
      </c>
      <c r="Y8" s="3">
        <f t="shared" ref="Y8:Y117" si="1">SUM(Q8:U8)</f>
        <v>341</v>
      </c>
      <c r="Z8" s="3">
        <v>0</v>
      </c>
      <c r="AA8" s="3">
        <v>0</v>
      </c>
      <c r="AB8" s="15">
        <f t="shared" ref="AB8:AB117" si="2">SUM(Y8:AA8)</f>
        <v>341</v>
      </c>
      <c r="AC8" s="18" t="s">
        <v>739</v>
      </c>
      <c r="AD8" s="5" t="s">
        <v>740</v>
      </c>
      <c r="AE8" s="5" t="s">
        <v>740</v>
      </c>
      <c r="AF8" s="137">
        <v>2.58</v>
      </c>
      <c r="AG8" s="98" t="s">
        <v>31</v>
      </c>
      <c r="AH8" s="24" t="s">
        <v>29</v>
      </c>
      <c r="AI8" s="45" t="s">
        <v>741</v>
      </c>
      <c r="AJ8" s="50" t="s">
        <v>706</v>
      </c>
    </row>
    <row r="9" spans="1:36" s="6" customFormat="1" ht="25.5" x14ac:dyDescent="0.2">
      <c r="A9" s="22">
        <v>2</v>
      </c>
      <c r="B9" s="45" t="s">
        <v>700</v>
      </c>
      <c r="C9" s="46" t="s">
        <v>727</v>
      </c>
      <c r="D9" s="24" t="s">
        <v>32</v>
      </c>
      <c r="E9" s="45">
        <v>10</v>
      </c>
      <c r="F9" s="45">
        <v>5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93">
        <v>5</v>
      </c>
      <c r="N9" s="3">
        <v>0</v>
      </c>
      <c r="O9" s="3">
        <v>0</v>
      </c>
      <c r="P9" s="15">
        <f t="shared" si="0"/>
        <v>5</v>
      </c>
      <c r="Q9" s="7">
        <v>0</v>
      </c>
      <c r="R9" s="3">
        <v>0</v>
      </c>
      <c r="S9" s="3">
        <v>0</v>
      </c>
      <c r="T9" s="3">
        <v>0</v>
      </c>
      <c r="U9" s="93">
        <v>5</v>
      </c>
      <c r="V9" s="93">
        <v>5</v>
      </c>
      <c r="W9" s="3">
        <v>0</v>
      </c>
      <c r="X9" s="3">
        <v>0</v>
      </c>
      <c r="Y9" s="3">
        <f t="shared" si="1"/>
        <v>5</v>
      </c>
      <c r="Z9" s="3">
        <v>0</v>
      </c>
      <c r="AA9" s="3">
        <v>0</v>
      </c>
      <c r="AB9" s="15">
        <f t="shared" si="2"/>
        <v>5</v>
      </c>
      <c r="AC9" s="18" t="s">
        <v>742</v>
      </c>
      <c r="AD9" s="5" t="s">
        <v>743</v>
      </c>
      <c r="AE9" s="5" t="s">
        <v>743</v>
      </c>
      <c r="AF9" s="138">
        <v>0.67</v>
      </c>
      <c r="AG9" s="98" t="s">
        <v>31</v>
      </c>
      <c r="AH9" s="24" t="s">
        <v>29</v>
      </c>
      <c r="AI9" s="45" t="s">
        <v>744</v>
      </c>
      <c r="AJ9" s="46" t="s">
        <v>341</v>
      </c>
    </row>
    <row r="10" spans="1:36" s="6" customFormat="1" ht="25.5" x14ac:dyDescent="0.2">
      <c r="A10" s="7">
        <v>3</v>
      </c>
      <c r="B10" s="45" t="s">
        <v>263</v>
      </c>
      <c r="C10" s="46" t="s">
        <v>273</v>
      </c>
      <c r="D10" s="24" t="s">
        <v>32</v>
      </c>
      <c r="E10" s="45">
        <v>35</v>
      </c>
      <c r="F10" s="45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94">
        <v>111</v>
      </c>
      <c r="N10" s="3">
        <v>0</v>
      </c>
      <c r="O10" s="3">
        <v>0</v>
      </c>
      <c r="P10" s="15">
        <f t="shared" si="0"/>
        <v>111</v>
      </c>
      <c r="Q10" s="7">
        <v>0</v>
      </c>
      <c r="R10" s="3">
        <v>0</v>
      </c>
      <c r="S10" s="3">
        <v>0</v>
      </c>
      <c r="T10" s="3">
        <v>0</v>
      </c>
      <c r="U10" s="94">
        <v>111</v>
      </c>
      <c r="V10" s="94">
        <v>111</v>
      </c>
      <c r="W10" s="3">
        <v>0</v>
      </c>
      <c r="X10" s="3">
        <v>0</v>
      </c>
      <c r="Y10" s="3">
        <f t="shared" si="1"/>
        <v>111</v>
      </c>
      <c r="Z10" s="3">
        <v>0</v>
      </c>
      <c r="AA10" s="3">
        <v>0</v>
      </c>
      <c r="AB10" s="15">
        <f t="shared" si="2"/>
        <v>111</v>
      </c>
      <c r="AC10" s="18" t="s">
        <v>745</v>
      </c>
      <c r="AD10" s="18" t="s">
        <v>746</v>
      </c>
      <c r="AE10" s="18" t="s">
        <v>746</v>
      </c>
      <c r="AF10" s="138">
        <v>0.25</v>
      </c>
      <c r="AG10" s="98" t="s">
        <v>31</v>
      </c>
      <c r="AH10" s="24" t="s">
        <v>29</v>
      </c>
      <c r="AI10" s="45" t="s">
        <v>747</v>
      </c>
      <c r="AJ10" s="46" t="s">
        <v>581</v>
      </c>
    </row>
    <row r="11" spans="1:36" s="6" customFormat="1" ht="63.75" x14ac:dyDescent="0.2">
      <c r="A11" s="7">
        <v>4</v>
      </c>
      <c r="B11" s="45" t="s">
        <v>263</v>
      </c>
      <c r="C11" s="46" t="s">
        <v>273</v>
      </c>
      <c r="D11" s="24" t="s">
        <v>32</v>
      </c>
      <c r="E11" s="45">
        <v>6</v>
      </c>
      <c r="F11" s="45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92">
        <v>110</v>
      </c>
      <c r="N11" s="3">
        <v>0</v>
      </c>
      <c r="O11" s="3">
        <v>0</v>
      </c>
      <c r="P11" s="15">
        <f t="shared" si="0"/>
        <v>110</v>
      </c>
      <c r="Q11" s="7">
        <v>0</v>
      </c>
      <c r="R11" s="3">
        <v>0</v>
      </c>
      <c r="S11" s="3">
        <v>0</v>
      </c>
      <c r="T11" s="3">
        <v>0</v>
      </c>
      <c r="U11" s="92">
        <v>110</v>
      </c>
      <c r="V11" s="92">
        <v>110</v>
      </c>
      <c r="W11" s="3">
        <v>0</v>
      </c>
      <c r="X11" s="3">
        <v>0</v>
      </c>
      <c r="Y11" s="3">
        <f t="shared" si="1"/>
        <v>110</v>
      </c>
      <c r="Z11" s="3">
        <v>0</v>
      </c>
      <c r="AA11" s="3">
        <v>0</v>
      </c>
      <c r="AB11" s="15">
        <f t="shared" si="2"/>
        <v>110</v>
      </c>
      <c r="AC11" s="18" t="s">
        <v>748</v>
      </c>
      <c r="AD11" s="5" t="s">
        <v>749</v>
      </c>
      <c r="AE11" s="5" t="s">
        <v>749</v>
      </c>
      <c r="AF11" s="139">
        <v>4.78</v>
      </c>
      <c r="AG11" s="98" t="s">
        <v>31</v>
      </c>
      <c r="AH11" s="24" t="s">
        <v>29</v>
      </c>
      <c r="AI11" s="45" t="s">
        <v>755</v>
      </c>
      <c r="AJ11" s="46" t="s">
        <v>707</v>
      </c>
    </row>
    <row r="12" spans="1:36" s="6" customFormat="1" ht="40.5" customHeight="1" x14ac:dyDescent="0.2">
      <c r="A12" s="22">
        <v>5</v>
      </c>
      <c r="B12" s="45" t="s">
        <v>109</v>
      </c>
      <c r="C12" s="46" t="s">
        <v>728</v>
      </c>
      <c r="D12" s="24" t="s">
        <v>32</v>
      </c>
      <c r="E12" s="45">
        <v>10</v>
      </c>
      <c r="F12" s="45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5">
        <v>249</v>
      </c>
      <c r="N12" s="3">
        <v>0</v>
      </c>
      <c r="O12" s="3">
        <v>0</v>
      </c>
      <c r="P12" s="15">
        <f t="shared" si="0"/>
        <v>249</v>
      </c>
      <c r="Q12" s="7">
        <v>0</v>
      </c>
      <c r="R12" s="3">
        <v>0</v>
      </c>
      <c r="S12" s="3">
        <v>0</v>
      </c>
      <c r="T12" s="3">
        <v>0</v>
      </c>
      <c r="U12" s="45">
        <v>249</v>
      </c>
      <c r="V12" s="45">
        <v>249</v>
      </c>
      <c r="W12" s="3">
        <v>0</v>
      </c>
      <c r="X12" s="3">
        <v>0</v>
      </c>
      <c r="Y12" s="3">
        <f t="shared" si="1"/>
        <v>249</v>
      </c>
      <c r="Z12" s="3">
        <v>0</v>
      </c>
      <c r="AA12" s="3">
        <v>0</v>
      </c>
      <c r="AB12" s="15">
        <f t="shared" si="2"/>
        <v>249</v>
      </c>
      <c r="AC12" s="18" t="s">
        <v>750</v>
      </c>
      <c r="AD12" s="5" t="s">
        <v>751</v>
      </c>
      <c r="AE12" s="5" t="s">
        <v>751</v>
      </c>
      <c r="AF12" s="139">
        <v>2.83</v>
      </c>
      <c r="AG12" s="98" t="s">
        <v>31</v>
      </c>
      <c r="AH12" s="24" t="s">
        <v>29</v>
      </c>
      <c r="AI12" s="45" t="s">
        <v>756</v>
      </c>
      <c r="AJ12" s="46" t="s">
        <v>50</v>
      </c>
    </row>
    <row r="13" spans="1:36" s="6" customFormat="1" ht="25.5" x14ac:dyDescent="0.2">
      <c r="A13" s="7">
        <v>6</v>
      </c>
      <c r="B13" s="114" t="s">
        <v>701</v>
      </c>
      <c r="C13" s="46" t="s">
        <v>729</v>
      </c>
      <c r="D13" s="24" t="s">
        <v>32</v>
      </c>
      <c r="E13" s="128">
        <v>10</v>
      </c>
      <c r="F13" s="45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128">
        <v>22</v>
      </c>
      <c r="N13" s="3">
        <v>0</v>
      </c>
      <c r="O13" s="3">
        <v>0</v>
      </c>
      <c r="P13" s="15">
        <f t="shared" si="0"/>
        <v>22</v>
      </c>
      <c r="Q13" s="7">
        <v>0</v>
      </c>
      <c r="R13" s="3">
        <v>0</v>
      </c>
      <c r="S13" s="3">
        <v>0</v>
      </c>
      <c r="T13" s="3">
        <v>0</v>
      </c>
      <c r="U13" s="128">
        <v>22</v>
      </c>
      <c r="V13" s="128">
        <v>22</v>
      </c>
      <c r="W13" s="3">
        <v>0</v>
      </c>
      <c r="X13" s="3">
        <v>0</v>
      </c>
      <c r="Y13" s="3">
        <f t="shared" si="1"/>
        <v>22</v>
      </c>
      <c r="Z13" s="3">
        <v>0</v>
      </c>
      <c r="AA13" s="3">
        <v>0</v>
      </c>
      <c r="AB13" s="15">
        <f t="shared" si="2"/>
        <v>22</v>
      </c>
      <c r="AC13" s="18" t="s">
        <v>750</v>
      </c>
      <c r="AD13" s="5" t="s">
        <v>752</v>
      </c>
      <c r="AE13" s="5" t="s">
        <v>752</v>
      </c>
      <c r="AF13" s="139">
        <v>8.83</v>
      </c>
      <c r="AG13" s="98" t="s">
        <v>31</v>
      </c>
      <c r="AH13" s="24" t="s">
        <v>29</v>
      </c>
      <c r="AI13" s="45" t="s">
        <v>757</v>
      </c>
      <c r="AJ13" s="46" t="s">
        <v>50</v>
      </c>
    </row>
    <row r="14" spans="1:36" s="6" customFormat="1" ht="38.25" customHeight="1" x14ac:dyDescent="0.2">
      <c r="A14" s="7">
        <v>7</v>
      </c>
      <c r="B14" s="114" t="s">
        <v>232</v>
      </c>
      <c r="C14" s="46" t="s">
        <v>236</v>
      </c>
      <c r="D14" s="24" t="s">
        <v>32</v>
      </c>
      <c r="E14" s="128">
        <v>10</v>
      </c>
      <c r="F14" s="45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128">
        <v>8</v>
      </c>
      <c r="N14" s="3">
        <v>0</v>
      </c>
      <c r="O14" s="3">
        <v>0</v>
      </c>
      <c r="P14" s="15">
        <f t="shared" si="0"/>
        <v>8</v>
      </c>
      <c r="Q14" s="7">
        <v>0</v>
      </c>
      <c r="R14" s="3">
        <v>0</v>
      </c>
      <c r="S14" s="3">
        <v>0</v>
      </c>
      <c r="T14" s="3">
        <v>0</v>
      </c>
      <c r="U14" s="128">
        <v>8</v>
      </c>
      <c r="V14" s="128">
        <v>8</v>
      </c>
      <c r="W14" s="3">
        <v>0</v>
      </c>
      <c r="X14" s="3">
        <v>0</v>
      </c>
      <c r="Y14" s="3">
        <f t="shared" si="1"/>
        <v>8</v>
      </c>
      <c r="Z14" s="3">
        <v>0</v>
      </c>
      <c r="AA14" s="3">
        <v>0</v>
      </c>
      <c r="AB14" s="15">
        <f t="shared" si="2"/>
        <v>8</v>
      </c>
      <c r="AC14" s="18" t="s">
        <v>753</v>
      </c>
      <c r="AD14" s="5" t="s">
        <v>754</v>
      </c>
      <c r="AE14" s="5" t="s">
        <v>754</v>
      </c>
      <c r="AF14" s="139">
        <v>2.17</v>
      </c>
      <c r="AG14" s="98" t="s">
        <v>31</v>
      </c>
      <c r="AH14" s="24" t="s">
        <v>29</v>
      </c>
      <c r="AI14" s="45" t="s">
        <v>758</v>
      </c>
      <c r="AJ14" s="46" t="s">
        <v>786</v>
      </c>
    </row>
    <row r="15" spans="1:36" s="6" customFormat="1" ht="83.25" customHeight="1" x14ac:dyDescent="0.2">
      <c r="A15" s="22">
        <v>8</v>
      </c>
      <c r="B15" s="45" t="s">
        <v>232</v>
      </c>
      <c r="C15" s="46" t="s">
        <v>236</v>
      </c>
      <c r="D15" s="24" t="s">
        <v>32</v>
      </c>
      <c r="E15" s="128">
        <v>10</v>
      </c>
      <c r="F15" s="45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128">
        <v>8</v>
      </c>
      <c r="N15" s="3">
        <v>0</v>
      </c>
      <c r="O15" s="3">
        <v>0</v>
      </c>
      <c r="P15" s="15">
        <f t="shared" si="0"/>
        <v>8</v>
      </c>
      <c r="Q15" s="7">
        <v>0</v>
      </c>
      <c r="R15" s="3">
        <v>0</v>
      </c>
      <c r="S15" s="3">
        <v>0</v>
      </c>
      <c r="T15" s="3">
        <v>0</v>
      </c>
      <c r="U15" s="128">
        <v>8</v>
      </c>
      <c r="V15" s="128">
        <v>8</v>
      </c>
      <c r="W15" s="3">
        <v>0</v>
      </c>
      <c r="X15" s="3">
        <v>0</v>
      </c>
      <c r="Y15" s="3">
        <f t="shared" si="1"/>
        <v>8</v>
      </c>
      <c r="Z15" s="3">
        <v>0</v>
      </c>
      <c r="AA15" s="3">
        <v>0</v>
      </c>
      <c r="AB15" s="15">
        <f t="shared" si="2"/>
        <v>8</v>
      </c>
      <c r="AC15" s="18" t="s">
        <v>759</v>
      </c>
      <c r="AD15" s="5" t="s">
        <v>760</v>
      </c>
      <c r="AE15" s="5" t="s">
        <v>760</v>
      </c>
      <c r="AF15" s="139">
        <v>7.08</v>
      </c>
      <c r="AG15" s="98" t="s">
        <v>31</v>
      </c>
      <c r="AH15" s="24" t="s">
        <v>29</v>
      </c>
      <c r="AI15" s="45" t="s">
        <v>770</v>
      </c>
      <c r="AJ15" s="46" t="s">
        <v>708</v>
      </c>
    </row>
    <row r="16" spans="1:36" s="6" customFormat="1" ht="25.5" x14ac:dyDescent="0.2">
      <c r="A16" s="7">
        <v>9</v>
      </c>
      <c r="B16" s="45" t="s">
        <v>108</v>
      </c>
      <c r="C16" s="45" t="s">
        <v>206</v>
      </c>
      <c r="D16" s="24" t="s">
        <v>32</v>
      </c>
      <c r="E16" s="46">
        <v>10</v>
      </c>
      <c r="F16" s="45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92">
        <v>39</v>
      </c>
      <c r="N16" s="3">
        <v>0</v>
      </c>
      <c r="O16" s="3">
        <v>0</v>
      </c>
      <c r="P16" s="15">
        <f t="shared" si="0"/>
        <v>39</v>
      </c>
      <c r="Q16" s="7">
        <v>0</v>
      </c>
      <c r="R16" s="3">
        <v>0</v>
      </c>
      <c r="S16" s="3">
        <v>0</v>
      </c>
      <c r="T16" s="3">
        <v>0</v>
      </c>
      <c r="U16" s="92">
        <v>39</v>
      </c>
      <c r="V16" s="92">
        <v>39</v>
      </c>
      <c r="W16" s="3">
        <v>0</v>
      </c>
      <c r="X16" s="3">
        <v>0</v>
      </c>
      <c r="Y16" s="3">
        <f t="shared" si="1"/>
        <v>39</v>
      </c>
      <c r="Z16" s="3">
        <v>0</v>
      </c>
      <c r="AA16" s="3">
        <v>0</v>
      </c>
      <c r="AB16" s="15">
        <f t="shared" si="2"/>
        <v>39</v>
      </c>
      <c r="AC16" s="18" t="s">
        <v>759</v>
      </c>
      <c r="AD16" s="5" t="s">
        <v>761</v>
      </c>
      <c r="AE16" s="5" t="s">
        <v>761</v>
      </c>
      <c r="AF16" s="139">
        <v>0.18</v>
      </c>
      <c r="AG16" s="98" t="s">
        <v>31</v>
      </c>
      <c r="AH16" s="24" t="s">
        <v>29</v>
      </c>
      <c r="AI16" s="45" t="s">
        <v>771</v>
      </c>
      <c r="AJ16" s="46" t="s">
        <v>127</v>
      </c>
    </row>
    <row r="17" spans="1:36" s="6" customFormat="1" ht="25.5" x14ac:dyDescent="0.2">
      <c r="A17" s="7">
        <v>10</v>
      </c>
      <c r="B17" s="45" t="s">
        <v>230</v>
      </c>
      <c r="C17" s="46" t="s">
        <v>234</v>
      </c>
      <c r="D17" s="24" t="s">
        <v>32</v>
      </c>
      <c r="E17" s="45">
        <v>10</v>
      </c>
      <c r="F17" s="45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92">
        <v>53</v>
      </c>
      <c r="N17" s="3">
        <v>0</v>
      </c>
      <c r="O17" s="3">
        <v>0</v>
      </c>
      <c r="P17" s="15">
        <f t="shared" si="0"/>
        <v>53</v>
      </c>
      <c r="Q17" s="7">
        <v>0</v>
      </c>
      <c r="R17" s="3">
        <v>0</v>
      </c>
      <c r="S17" s="3">
        <v>0</v>
      </c>
      <c r="T17" s="3">
        <v>0</v>
      </c>
      <c r="U17" s="92">
        <v>53</v>
      </c>
      <c r="V17" s="92">
        <v>53</v>
      </c>
      <c r="W17" s="3">
        <v>0</v>
      </c>
      <c r="X17" s="3">
        <v>0</v>
      </c>
      <c r="Y17" s="3">
        <f t="shared" si="1"/>
        <v>53</v>
      </c>
      <c r="Z17" s="3">
        <v>0</v>
      </c>
      <c r="AA17" s="3">
        <v>0</v>
      </c>
      <c r="AB17" s="15">
        <f t="shared" si="2"/>
        <v>53</v>
      </c>
      <c r="AC17" s="18" t="s">
        <v>762</v>
      </c>
      <c r="AD17" s="5" t="s">
        <v>763</v>
      </c>
      <c r="AE17" s="5" t="s">
        <v>763</v>
      </c>
      <c r="AF17" s="139">
        <v>0.52</v>
      </c>
      <c r="AG17" s="98" t="s">
        <v>31</v>
      </c>
      <c r="AH17" s="24" t="s">
        <v>29</v>
      </c>
      <c r="AI17" s="45" t="s">
        <v>772</v>
      </c>
      <c r="AJ17" s="46" t="s">
        <v>50</v>
      </c>
    </row>
    <row r="18" spans="1:36" s="6" customFormat="1" ht="38.25" customHeight="1" x14ac:dyDescent="0.2">
      <c r="A18" s="22">
        <v>11</v>
      </c>
      <c r="B18" s="46" t="s">
        <v>107</v>
      </c>
      <c r="C18" s="46" t="s">
        <v>730</v>
      </c>
      <c r="D18" s="24" t="s">
        <v>32</v>
      </c>
      <c r="E18" s="45">
        <v>10</v>
      </c>
      <c r="F18" s="45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45">
        <v>542</v>
      </c>
      <c r="N18" s="3">
        <v>0</v>
      </c>
      <c r="O18" s="3">
        <v>0</v>
      </c>
      <c r="P18" s="15">
        <f t="shared" si="0"/>
        <v>542</v>
      </c>
      <c r="Q18" s="7">
        <v>0</v>
      </c>
      <c r="R18" s="3">
        <v>0</v>
      </c>
      <c r="S18" s="3">
        <v>0</v>
      </c>
      <c r="T18" s="3">
        <v>0</v>
      </c>
      <c r="U18" s="45">
        <v>542</v>
      </c>
      <c r="V18" s="45">
        <v>542</v>
      </c>
      <c r="W18" s="3">
        <v>0</v>
      </c>
      <c r="X18" s="3">
        <v>0</v>
      </c>
      <c r="Y18" s="3">
        <f t="shared" si="1"/>
        <v>542</v>
      </c>
      <c r="Z18" s="3">
        <v>0</v>
      </c>
      <c r="AA18" s="3">
        <v>0</v>
      </c>
      <c r="AB18" s="15">
        <f t="shared" si="2"/>
        <v>542</v>
      </c>
      <c r="AC18" s="18" t="s">
        <v>764</v>
      </c>
      <c r="AD18" s="5" t="s">
        <v>765</v>
      </c>
      <c r="AE18" s="5" t="s">
        <v>765</v>
      </c>
      <c r="AF18" s="138">
        <v>0.67</v>
      </c>
      <c r="AG18" s="98" t="s">
        <v>31</v>
      </c>
      <c r="AH18" s="24" t="s">
        <v>29</v>
      </c>
      <c r="AI18" s="45" t="s">
        <v>773</v>
      </c>
      <c r="AJ18" s="46" t="s">
        <v>106</v>
      </c>
    </row>
    <row r="19" spans="1:36" s="6" customFormat="1" ht="80.25" customHeight="1" x14ac:dyDescent="0.2">
      <c r="A19" s="7">
        <v>12</v>
      </c>
      <c r="B19" s="46" t="s">
        <v>261</v>
      </c>
      <c r="C19" s="46" t="s">
        <v>1013</v>
      </c>
      <c r="D19" s="24" t="s">
        <v>53</v>
      </c>
      <c r="E19" s="45">
        <v>0.4</v>
      </c>
      <c r="F19" s="45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5">
        <v>35</v>
      </c>
      <c r="N19" s="3">
        <v>0</v>
      </c>
      <c r="O19" s="3">
        <v>0</v>
      </c>
      <c r="P19" s="15">
        <f t="shared" si="0"/>
        <v>35</v>
      </c>
      <c r="Q19" s="7">
        <v>0</v>
      </c>
      <c r="R19" s="3">
        <v>0</v>
      </c>
      <c r="S19" s="3">
        <v>0</v>
      </c>
      <c r="T19" s="3">
        <v>0</v>
      </c>
      <c r="U19" s="45">
        <v>35</v>
      </c>
      <c r="V19" s="45">
        <v>35</v>
      </c>
      <c r="W19" s="3">
        <v>0</v>
      </c>
      <c r="X19" s="3">
        <v>0</v>
      </c>
      <c r="Y19" s="3">
        <f t="shared" si="1"/>
        <v>35</v>
      </c>
      <c r="Z19" s="3">
        <v>0</v>
      </c>
      <c r="AA19" s="3">
        <v>0</v>
      </c>
      <c r="AB19" s="15">
        <f t="shared" si="2"/>
        <v>35</v>
      </c>
      <c r="AC19" s="18" t="s">
        <v>766</v>
      </c>
      <c r="AD19" s="5" t="s">
        <v>767</v>
      </c>
      <c r="AE19" s="5" t="s">
        <v>767</v>
      </c>
      <c r="AF19" s="137">
        <v>2.42</v>
      </c>
      <c r="AG19" s="98" t="s">
        <v>31</v>
      </c>
      <c r="AH19" s="24" t="s">
        <v>29</v>
      </c>
      <c r="AI19" s="45" t="s">
        <v>774</v>
      </c>
      <c r="AJ19" s="46" t="s">
        <v>709</v>
      </c>
    </row>
    <row r="20" spans="1:36" s="89" customFormat="1" ht="62.25" customHeight="1" x14ac:dyDescent="0.2">
      <c r="A20" s="7">
        <v>13</v>
      </c>
      <c r="B20" s="114" t="s">
        <v>429</v>
      </c>
      <c r="C20" s="115" t="s">
        <v>449</v>
      </c>
      <c r="D20" s="3" t="s">
        <v>53</v>
      </c>
      <c r="E20" s="128">
        <v>0.4</v>
      </c>
      <c r="F20" s="45">
        <v>1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128">
        <v>58</v>
      </c>
      <c r="N20" s="3">
        <v>0</v>
      </c>
      <c r="O20" s="3">
        <v>0</v>
      </c>
      <c r="P20" s="15">
        <f t="shared" si="0"/>
        <v>58</v>
      </c>
      <c r="Q20" s="7">
        <v>0</v>
      </c>
      <c r="R20" s="3">
        <v>0</v>
      </c>
      <c r="S20" s="3">
        <v>0</v>
      </c>
      <c r="T20" s="3">
        <v>0</v>
      </c>
      <c r="U20" s="128">
        <v>58</v>
      </c>
      <c r="V20" s="128">
        <v>58</v>
      </c>
      <c r="W20" s="3">
        <v>0</v>
      </c>
      <c r="X20" s="3">
        <v>0</v>
      </c>
      <c r="Y20" s="3">
        <f t="shared" si="1"/>
        <v>58</v>
      </c>
      <c r="Z20" s="3">
        <v>0</v>
      </c>
      <c r="AA20" s="3">
        <v>0</v>
      </c>
      <c r="AB20" s="15">
        <f t="shared" si="2"/>
        <v>58</v>
      </c>
      <c r="AC20" s="18" t="s">
        <v>768</v>
      </c>
      <c r="AD20" s="5" t="s">
        <v>769</v>
      </c>
      <c r="AE20" s="5" t="s">
        <v>769</v>
      </c>
      <c r="AF20" s="138">
        <v>13.17</v>
      </c>
      <c r="AG20" s="98" t="s">
        <v>31</v>
      </c>
      <c r="AH20" s="24" t="s">
        <v>29</v>
      </c>
      <c r="AI20" s="45" t="s">
        <v>775</v>
      </c>
      <c r="AJ20" s="46" t="s">
        <v>710</v>
      </c>
    </row>
    <row r="21" spans="1:36" s="6" customFormat="1" ht="89.25" customHeight="1" x14ac:dyDescent="0.2">
      <c r="A21" s="22">
        <v>14</v>
      </c>
      <c r="B21" s="45" t="s">
        <v>261</v>
      </c>
      <c r="C21" s="46" t="s">
        <v>1013</v>
      </c>
      <c r="D21" s="3" t="s">
        <v>53</v>
      </c>
      <c r="E21" s="45">
        <v>0.4</v>
      </c>
      <c r="F21" s="45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5">
        <v>37</v>
      </c>
      <c r="N21" s="3">
        <v>0</v>
      </c>
      <c r="O21" s="3">
        <v>0</v>
      </c>
      <c r="P21" s="15">
        <f t="shared" si="0"/>
        <v>37</v>
      </c>
      <c r="Q21" s="7">
        <v>0</v>
      </c>
      <c r="R21" s="3">
        <v>0</v>
      </c>
      <c r="S21" s="3">
        <v>0</v>
      </c>
      <c r="T21" s="3">
        <v>0</v>
      </c>
      <c r="U21" s="45">
        <v>37</v>
      </c>
      <c r="V21" s="45">
        <v>37</v>
      </c>
      <c r="W21" s="3">
        <v>0</v>
      </c>
      <c r="X21" s="3">
        <v>0</v>
      </c>
      <c r="Y21" s="3">
        <f t="shared" si="1"/>
        <v>37</v>
      </c>
      <c r="Z21" s="3">
        <v>0</v>
      </c>
      <c r="AA21" s="3">
        <v>0</v>
      </c>
      <c r="AB21" s="15">
        <f t="shared" si="2"/>
        <v>37</v>
      </c>
      <c r="AC21" s="18" t="s">
        <v>777</v>
      </c>
      <c r="AD21" s="5" t="s">
        <v>778</v>
      </c>
      <c r="AE21" s="5" t="s">
        <v>778</v>
      </c>
      <c r="AF21" s="140">
        <v>1.75</v>
      </c>
      <c r="AG21" s="98" t="s">
        <v>31</v>
      </c>
      <c r="AH21" s="24" t="s">
        <v>29</v>
      </c>
      <c r="AI21" s="45" t="s">
        <v>776</v>
      </c>
      <c r="AJ21" s="149" t="s">
        <v>711</v>
      </c>
    </row>
    <row r="22" spans="1:36" s="6" customFormat="1" ht="96" customHeight="1" x14ac:dyDescent="0.2">
      <c r="A22" s="7">
        <v>15</v>
      </c>
      <c r="B22" s="45" t="s">
        <v>97</v>
      </c>
      <c r="C22" s="46" t="s">
        <v>592</v>
      </c>
      <c r="D22" s="3" t="s">
        <v>53</v>
      </c>
      <c r="E22" s="94">
        <v>0.4</v>
      </c>
      <c r="F22" s="45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94">
        <v>21</v>
      </c>
      <c r="N22" s="3">
        <v>0</v>
      </c>
      <c r="O22" s="3">
        <v>0</v>
      </c>
      <c r="P22" s="15">
        <f t="shared" si="0"/>
        <v>21</v>
      </c>
      <c r="Q22" s="7">
        <v>0</v>
      </c>
      <c r="R22" s="3">
        <v>0</v>
      </c>
      <c r="S22" s="3">
        <v>0</v>
      </c>
      <c r="T22" s="3">
        <v>0</v>
      </c>
      <c r="U22" s="94">
        <v>21</v>
      </c>
      <c r="V22" s="94">
        <v>21</v>
      </c>
      <c r="W22" s="3">
        <v>0</v>
      </c>
      <c r="X22" s="3">
        <v>0</v>
      </c>
      <c r="Y22" s="3">
        <f t="shared" si="1"/>
        <v>21</v>
      </c>
      <c r="Z22" s="3">
        <v>0</v>
      </c>
      <c r="AA22" s="3">
        <v>0</v>
      </c>
      <c r="AB22" s="15">
        <f t="shared" si="2"/>
        <v>21</v>
      </c>
      <c r="AC22" s="18" t="s">
        <v>779</v>
      </c>
      <c r="AD22" s="5" t="s">
        <v>780</v>
      </c>
      <c r="AE22" s="5" t="s">
        <v>780</v>
      </c>
      <c r="AF22" s="140">
        <v>0.5</v>
      </c>
      <c r="AG22" s="98" t="s">
        <v>31</v>
      </c>
      <c r="AH22" s="24" t="s">
        <v>29</v>
      </c>
      <c r="AI22" s="45" t="s">
        <v>783</v>
      </c>
      <c r="AJ22" s="50" t="s">
        <v>582</v>
      </c>
    </row>
    <row r="23" spans="1:36" s="6" customFormat="1" ht="120" customHeight="1" x14ac:dyDescent="0.2">
      <c r="A23" s="7">
        <v>16</v>
      </c>
      <c r="B23" s="46" t="s">
        <v>97</v>
      </c>
      <c r="C23" s="46" t="s">
        <v>592</v>
      </c>
      <c r="D23" s="3" t="s">
        <v>53</v>
      </c>
      <c r="E23" s="94">
        <v>0.4</v>
      </c>
      <c r="F23" s="45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94">
        <v>21</v>
      </c>
      <c r="N23" s="3">
        <v>0</v>
      </c>
      <c r="O23" s="3">
        <v>0</v>
      </c>
      <c r="P23" s="15">
        <f t="shared" si="0"/>
        <v>21</v>
      </c>
      <c r="Q23" s="7">
        <v>0</v>
      </c>
      <c r="R23" s="3">
        <v>0</v>
      </c>
      <c r="S23" s="3">
        <v>0</v>
      </c>
      <c r="T23" s="3">
        <v>0</v>
      </c>
      <c r="U23" s="94">
        <v>21</v>
      </c>
      <c r="V23" s="94">
        <v>21</v>
      </c>
      <c r="W23" s="3">
        <v>0</v>
      </c>
      <c r="X23" s="3">
        <v>0</v>
      </c>
      <c r="Y23" s="3">
        <f t="shared" si="1"/>
        <v>21</v>
      </c>
      <c r="Z23" s="3">
        <v>0</v>
      </c>
      <c r="AA23" s="3">
        <v>0</v>
      </c>
      <c r="AB23" s="15">
        <f t="shared" si="2"/>
        <v>21</v>
      </c>
      <c r="AC23" s="18" t="s">
        <v>781</v>
      </c>
      <c r="AD23" s="5" t="s">
        <v>782</v>
      </c>
      <c r="AE23" s="5" t="s">
        <v>782</v>
      </c>
      <c r="AF23" s="140">
        <v>0.5</v>
      </c>
      <c r="AG23" s="98" t="s">
        <v>31</v>
      </c>
      <c r="AH23" s="24" t="s">
        <v>29</v>
      </c>
      <c r="AI23" s="45" t="s">
        <v>784</v>
      </c>
      <c r="AJ23" s="46" t="s">
        <v>712</v>
      </c>
    </row>
    <row r="24" spans="1:36" s="6" customFormat="1" ht="43.5" customHeight="1" x14ac:dyDescent="0.2">
      <c r="A24" s="22">
        <v>17</v>
      </c>
      <c r="B24" s="46" t="s">
        <v>135</v>
      </c>
      <c r="C24" s="46" t="s">
        <v>443</v>
      </c>
      <c r="D24" s="68" t="s">
        <v>32</v>
      </c>
      <c r="E24" s="94">
        <v>10</v>
      </c>
      <c r="F24" s="45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94">
        <v>29</v>
      </c>
      <c r="N24" s="3">
        <v>0</v>
      </c>
      <c r="O24" s="3">
        <v>0</v>
      </c>
      <c r="P24" s="15">
        <f t="shared" si="0"/>
        <v>29</v>
      </c>
      <c r="Q24" s="7">
        <v>0</v>
      </c>
      <c r="R24" s="3">
        <v>0</v>
      </c>
      <c r="S24" s="3">
        <v>0</v>
      </c>
      <c r="T24" s="3">
        <v>0</v>
      </c>
      <c r="U24" s="94">
        <v>29</v>
      </c>
      <c r="V24" s="94">
        <v>29</v>
      </c>
      <c r="W24" s="3">
        <v>0</v>
      </c>
      <c r="X24" s="3">
        <v>0</v>
      </c>
      <c r="Y24" s="3">
        <f t="shared" si="1"/>
        <v>29</v>
      </c>
      <c r="Z24" s="3">
        <v>0</v>
      </c>
      <c r="AA24" s="3">
        <v>0</v>
      </c>
      <c r="AB24" s="15">
        <f t="shared" si="2"/>
        <v>29</v>
      </c>
      <c r="AC24" s="18" t="s">
        <v>788</v>
      </c>
      <c r="AD24" s="5" t="s">
        <v>789</v>
      </c>
      <c r="AE24" s="5" t="s">
        <v>789</v>
      </c>
      <c r="AF24" s="113">
        <v>1.1499999999999999</v>
      </c>
      <c r="AG24" s="98" t="s">
        <v>31</v>
      </c>
      <c r="AH24" s="24" t="s">
        <v>29</v>
      </c>
      <c r="AI24" s="45" t="s">
        <v>790</v>
      </c>
      <c r="AJ24" s="46" t="s">
        <v>50</v>
      </c>
    </row>
    <row r="25" spans="1:36" s="6" customFormat="1" ht="39.75" customHeight="1" x14ac:dyDescent="0.2">
      <c r="A25" s="7">
        <v>18</v>
      </c>
      <c r="B25" s="46" t="s">
        <v>338</v>
      </c>
      <c r="C25" s="46" t="s">
        <v>366</v>
      </c>
      <c r="D25" s="68" t="s">
        <v>32</v>
      </c>
      <c r="E25" s="94">
        <v>10</v>
      </c>
      <c r="F25" s="45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94">
        <v>11</v>
      </c>
      <c r="N25" s="3">
        <v>0</v>
      </c>
      <c r="O25" s="3">
        <v>0</v>
      </c>
      <c r="P25" s="15">
        <f t="shared" si="0"/>
        <v>11</v>
      </c>
      <c r="Q25" s="7">
        <v>0</v>
      </c>
      <c r="R25" s="3">
        <v>0</v>
      </c>
      <c r="S25" s="3">
        <v>0</v>
      </c>
      <c r="T25" s="3">
        <v>0</v>
      </c>
      <c r="U25" s="94">
        <v>11</v>
      </c>
      <c r="V25" s="94">
        <v>11</v>
      </c>
      <c r="W25" s="3">
        <v>0</v>
      </c>
      <c r="X25" s="3">
        <v>0</v>
      </c>
      <c r="Y25" s="3">
        <f t="shared" si="1"/>
        <v>11</v>
      </c>
      <c r="Z25" s="3">
        <v>0</v>
      </c>
      <c r="AA25" s="3">
        <v>0</v>
      </c>
      <c r="AB25" s="15">
        <f t="shared" si="2"/>
        <v>11</v>
      </c>
      <c r="AC25" s="18" t="s">
        <v>791</v>
      </c>
      <c r="AD25" s="5" t="s">
        <v>792</v>
      </c>
      <c r="AE25" s="5" t="s">
        <v>792</v>
      </c>
      <c r="AF25" s="113">
        <v>0.5</v>
      </c>
      <c r="AG25" s="98" t="s">
        <v>31</v>
      </c>
      <c r="AH25" s="24" t="s">
        <v>29</v>
      </c>
      <c r="AI25" s="45" t="s">
        <v>793</v>
      </c>
      <c r="AJ25" s="46" t="s">
        <v>787</v>
      </c>
    </row>
    <row r="26" spans="1:36" s="6" customFormat="1" ht="39.75" customHeight="1" x14ac:dyDescent="0.2">
      <c r="A26" s="7">
        <v>19</v>
      </c>
      <c r="B26" s="45" t="s">
        <v>134</v>
      </c>
      <c r="C26" s="46" t="s">
        <v>151</v>
      </c>
      <c r="D26" s="68" t="s">
        <v>32</v>
      </c>
      <c r="E26" s="94">
        <v>10</v>
      </c>
      <c r="F26" s="45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148">
        <v>581</v>
      </c>
      <c r="N26" s="3">
        <v>0</v>
      </c>
      <c r="O26" s="3">
        <v>0</v>
      </c>
      <c r="P26" s="15">
        <f t="shared" si="0"/>
        <v>581</v>
      </c>
      <c r="Q26" s="7">
        <v>0</v>
      </c>
      <c r="R26" s="3">
        <v>0</v>
      </c>
      <c r="S26" s="3">
        <v>0</v>
      </c>
      <c r="T26" s="3">
        <v>0</v>
      </c>
      <c r="U26" s="148">
        <v>581</v>
      </c>
      <c r="V26" s="148">
        <v>581</v>
      </c>
      <c r="W26" s="3">
        <v>0</v>
      </c>
      <c r="X26" s="3">
        <v>0</v>
      </c>
      <c r="Y26" s="3">
        <f t="shared" si="1"/>
        <v>581</v>
      </c>
      <c r="Z26" s="3">
        <v>0</v>
      </c>
      <c r="AA26" s="3">
        <v>0</v>
      </c>
      <c r="AB26" s="15">
        <f t="shared" si="2"/>
        <v>581</v>
      </c>
      <c r="AC26" s="18" t="s">
        <v>794</v>
      </c>
      <c r="AD26" s="5" t="s">
        <v>795</v>
      </c>
      <c r="AE26" s="5" t="s">
        <v>795</v>
      </c>
      <c r="AF26" s="113">
        <v>0.32</v>
      </c>
      <c r="AG26" s="98" t="s">
        <v>31</v>
      </c>
      <c r="AH26" s="24" t="s">
        <v>29</v>
      </c>
      <c r="AI26" s="45" t="s">
        <v>796</v>
      </c>
      <c r="AJ26" s="46" t="s">
        <v>713</v>
      </c>
    </row>
    <row r="27" spans="1:36" s="6" customFormat="1" ht="36" customHeight="1" x14ac:dyDescent="0.2">
      <c r="A27" s="22">
        <v>20</v>
      </c>
      <c r="B27" s="46" t="s">
        <v>135</v>
      </c>
      <c r="C27" s="46" t="s">
        <v>443</v>
      </c>
      <c r="D27" s="68" t="s">
        <v>32</v>
      </c>
      <c r="E27" s="94">
        <v>10</v>
      </c>
      <c r="F27" s="45">
        <v>5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94">
        <v>29</v>
      </c>
      <c r="N27" s="3">
        <v>0</v>
      </c>
      <c r="O27" s="3">
        <v>0</v>
      </c>
      <c r="P27" s="15">
        <f t="shared" si="0"/>
        <v>29</v>
      </c>
      <c r="Q27" s="7">
        <v>0</v>
      </c>
      <c r="R27" s="3">
        <v>0</v>
      </c>
      <c r="S27" s="3">
        <v>0</v>
      </c>
      <c r="T27" s="3">
        <v>0</v>
      </c>
      <c r="U27" s="94">
        <v>29</v>
      </c>
      <c r="V27" s="94">
        <v>29</v>
      </c>
      <c r="W27" s="3">
        <v>0</v>
      </c>
      <c r="X27" s="3">
        <v>0</v>
      </c>
      <c r="Y27" s="3">
        <f t="shared" si="1"/>
        <v>29</v>
      </c>
      <c r="Z27" s="3">
        <v>0</v>
      </c>
      <c r="AA27" s="3">
        <v>0</v>
      </c>
      <c r="AB27" s="15">
        <f t="shared" si="2"/>
        <v>29</v>
      </c>
      <c r="AC27" s="18" t="s">
        <v>798</v>
      </c>
      <c r="AD27" s="5" t="s">
        <v>797</v>
      </c>
      <c r="AE27" s="5" t="s">
        <v>797</v>
      </c>
      <c r="AF27" s="113">
        <v>23.42</v>
      </c>
      <c r="AG27" s="98" t="s">
        <v>31</v>
      </c>
      <c r="AH27" s="24" t="s">
        <v>29</v>
      </c>
      <c r="AI27" s="45" t="s">
        <v>799</v>
      </c>
      <c r="AJ27" s="46" t="s">
        <v>800</v>
      </c>
    </row>
    <row r="28" spans="1:36" s="6" customFormat="1" ht="78" customHeight="1" x14ac:dyDescent="0.2">
      <c r="A28" s="7">
        <v>21</v>
      </c>
      <c r="B28" s="46" t="s">
        <v>134</v>
      </c>
      <c r="C28" s="46" t="s">
        <v>732</v>
      </c>
      <c r="D28" s="68" t="s">
        <v>32</v>
      </c>
      <c r="E28" s="46">
        <v>10</v>
      </c>
      <c r="F28" s="45">
        <v>1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5">
        <v>48</v>
      </c>
      <c r="N28" s="3">
        <v>0</v>
      </c>
      <c r="O28" s="3">
        <v>0</v>
      </c>
      <c r="P28" s="15">
        <f t="shared" si="0"/>
        <v>48</v>
      </c>
      <c r="Q28" s="7">
        <v>0</v>
      </c>
      <c r="R28" s="3">
        <v>0</v>
      </c>
      <c r="S28" s="3">
        <v>0</v>
      </c>
      <c r="T28" s="3">
        <v>0</v>
      </c>
      <c r="U28" s="45">
        <v>48</v>
      </c>
      <c r="V28" s="45">
        <v>48</v>
      </c>
      <c r="W28" s="3">
        <v>0</v>
      </c>
      <c r="X28" s="3">
        <v>0</v>
      </c>
      <c r="Y28" s="3">
        <f t="shared" si="1"/>
        <v>48</v>
      </c>
      <c r="Z28" s="3">
        <v>0</v>
      </c>
      <c r="AA28" s="3">
        <v>0</v>
      </c>
      <c r="AB28" s="15">
        <f t="shared" si="2"/>
        <v>48</v>
      </c>
      <c r="AC28" s="18" t="s">
        <v>801</v>
      </c>
      <c r="AD28" s="5" t="s">
        <v>802</v>
      </c>
      <c r="AE28" s="5" t="s">
        <v>802</v>
      </c>
      <c r="AF28" s="113">
        <v>3.58</v>
      </c>
      <c r="AG28" s="98" t="s">
        <v>31</v>
      </c>
      <c r="AH28" s="24" t="s">
        <v>29</v>
      </c>
      <c r="AI28" s="45" t="s">
        <v>803</v>
      </c>
      <c r="AJ28" s="149" t="s">
        <v>714</v>
      </c>
    </row>
    <row r="29" spans="1:36" s="6" customFormat="1" ht="36.75" customHeight="1" x14ac:dyDescent="0.2">
      <c r="A29" s="7">
        <v>22</v>
      </c>
      <c r="B29" s="46" t="s">
        <v>702</v>
      </c>
      <c r="C29" s="46" t="s">
        <v>269</v>
      </c>
      <c r="D29" s="68" t="s">
        <v>32</v>
      </c>
      <c r="E29" s="45">
        <v>6</v>
      </c>
      <c r="F29" s="45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5">
        <v>113</v>
      </c>
      <c r="N29" s="3">
        <v>0</v>
      </c>
      <c r="O29" s="3">
        <v>0</v>
      </c>
      <c r="P29" s="15">
        <f t="shared" si="0"/>
        <v>113</v>
      </c>
      <c r="Q29" s="7">
        <v>0</v>
      </c>
      <c r="R29" s="3">
        <v>0</v>
      </c>
      <c r="S29" s="3">
        <v>0</v>
      </c>
      <c r="T29" s="3">
        <v>0</v>
      </c>
      <c r="U29" s="45">
        <v>113</v>
      </c>
      <c r="V29" s="45">
        <v>113</v>
      </c>
      <c r="W29" s="3">
        <v>0</v>
      </c>
      <c r="X29" s="3">
        <v>0</v>
      </c>
      <c r="Y29" s="3">
        <f t="shared" si="1"/>
        <v>113</v>
      </c>
      <c r="Z29" s="3">
        <v>0</v>
      </c>
      <c r="AA29" s="3">
        <v>0</v>
      </c>
      <c r="AB29" s="15">
        <f t="shared" si="2"/>
        <v>113</v>
      </c>
      <c r="AC29" s="18" t="s">
        <v>804</v>
      </c>
      <c r="AD29" s="5" t="s">
        <v>805</v>
      </c>
      <c r="AE29" s="5" t="s">
        <v>805</v>
      </c>
      <c r="AF29" s="113">
        <v>0.5</v>
      </c>
      <c r="AG29" s="98" t="s">
        <v>31</v>
      </c>
      <c r="AH29" s="24" t="s">
        <v>29</v>
      </c>
      <c r="AI29" s="45" t="s">
        <v>806</v>
      </c>
      <c r="AJ29" s="46" t="s">
        <v>581</v>
      </c>
    </row>
    <row r="30" spans="1:36" s="6" customFormat="1" ht="145.5" customHeight="1" x14ac:dyDescent="0.2">
      <c r="A30" s="22">
        <v>23</v>
      </c>
      <c r="B30" s="46" t="s">
        <v>231</v>
      </c>
      <c r="C30" s="46" t="s">
        <v>733</v>
      </c>
      <c r="D30" s="68" t="s">
        <v>32</v>
      </c>
      <c r="E30" s="45">
        <v>6</v>
      </c>
      <c r="F30" s="45">
        <v>1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45">
        <v>124</v>
      </c>
      <c r="N30" s="3">
        <v>0</v>
      </c>
      <c r="O30" s="3">
        <v>0</v>
      </c>
      <c r="P30" s="15">
        <f t="shared" si="0"/>
        <v>124</v>
      </c>
      <c r="Q30" s="7">
        <v>0</v>
      </c>
      <c r="R30" s="3">
        <v>0</v>
      </c>
      <c r="S30" s="3">
        <v>0</v>
      </c>
      <c r="T30" s="3">
        <v>0</v>
      </c>
      <c r="U30" s="45">
        <v>124</v>
      </c>
      <c r="V30" s="45">
        <v>124</v>
      </c>
      <c r="W30" s="3">
        <v>0</v>
      </c>
      <c r="X30" s="3">
        <v>0</v>
      </c>
      <c r="Y30" s="3">
        <f t="shared" si="1"/>
        <v>124</v>
      </c>
      <c r="Z30" s="3">
        <v>0</v>
      </c>
      <c r="AA30" s="3">
        <v>0</v>
      </c>
      <c r="AB30" s="15">
        <f t="shared" si="2"/>
        <v>124</v>
      </c>
      <c r="AC30" s="18" t="s">
        <v>807</v>
      </c>
      <c r="AD30" s="5" t="s">
        <v>808</v>
      </c>
      <c r="AE30" s="5" t="s">
        <v>808</v>
      </c>
      <c r="AF30" s="113">
        <v>4.25</v>
      </c>
      <c r="AG30" s="98" t="s">
        <v>31</v>
      </c>
      <c r="AH30" s="24" t="s">
        <v>29</v>
      </c>
      <c r="AI30" s="45" t="s">
        <v>813</v>
      </c>
      <c r="AJ30" s="46" t="s">
        <v>715</v>
      </c>
    </row>
    <row r="31" spans="1:36" s="6" customFormat="1" ht="42" customHeight="1" x14ac:dyDescent="0.2">
      <c r="A31" s="7">
        <v>24</v>
      </c>
      <c r="B31" s="46" t="s">
        <v>258</v>
      </c>
      <c r="C31" s="46" t="s">
        <v>264</v>
      </c>
      <c r="D31" s="68" t="s">
        <v>32</v>
      </c>
      <c r="E31" s="45">
        <v>6</v>
      </c>
      <c r="F31" s="45">
        <v>5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45">
        <v>349</v>
      </c>
      <c r="N31" s="3">
        <v>0</v>
      </c>
      <c r="O31" s="3">
        <v>0</v>
      </c>
      <c r="P31" s="15">
        <f t="shared" si="0"/>
        <v>349</v>
      </c>
      <c r="Q31" s="7">
        <v>0</v>
      </c>
      <c r="R31" s="3">
        <v>0</v>
      </c>
      <c r="S31" s="3">
        <v>0</v>
      </c>
      <c r="T31" s="3">
        <v>0</v>
      </c>
      <c r="U31" s="45">
        <v>349</v>
      </c>
      <c r="V31" s="45">
        <v>349</v>
      </c>
      <c r="W31" s="3">
        <v>0</v>
      </c>
      <c r="X31" s="3">
        <v>0</v>
      </c>
      <c r="Y31" s="3">
        <f t="shared" si="1"/>
        <v>349</v>
      </c>
      <c r="Z31" s="3">
        <v>0</v>
      </c>
      <c r="AA31" s="3">
        <v>0</v>
      </c>
      <c r="AB31" s="15">
        <f t="shared" si="2"/>
        <v>349</v>
      </c>
      <c r="AC31" s="18" t="s">
        <v>809</v>
      </c>
      <c r="AD31" s="5" t="s">
        <v>810</v>
      </c>
      <c r="AE31" s="5" t="s">
        <v>810</v>
      </c>
      <c r="AF31" s="113">
        <v>3.17</v>
      </c>
      <c r="AG31" s="98" t="s">
        <v>31</v>
      </c>
      <c r="AH31" s="24" t="s">
        <v>29</v>
      </c>
      <c r="AI31" s="45" t="s">
        <v>814</v>
      </c>
      <c r="AJ31" s="46" t="s">
        <v>106</v>
      </c>
    </row>
    <row r="32" spans="1:36" s="6" customFormat="1" ht="86.25" customHeight="1" x14ac:dyDescent="0.2">
      <c r="A32" s="7">
        <v>25</v>
      </c>
      <c r="B32" s="46" t="s">
        <v>134</v>
      </c>
      <c r="C32" s="46" t="s">
        <v>151</v>
      </c>
      <c r="D32" s="68" t="s">
        <v>32</v>
      </c>
      <c r="E32" s="45">
        <v>10</v>
      </c>
      <c r="F32" s="45">
        <v>1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341</v>
      </c>
      <c r="N32" s="3">
        <v>0</v>
      </c>
      <c r="O32" s="3">
        <v>0</v>
      </c>
      <c r="P32" s="15">
        <f t="shared" si="0"/>
        <v>341</v>
      </c>
      <c r="Q32" s="7">
        <v>0</v>
      </c>
      <c r="R32" s="3">
        <v>0</v>
      </c>
      <c r="S32" s="3">
        <v>0</v>
      </c>
      <c r="T32" s="3">
        <v>0</v>
      </c>
      <c r="U32" s="45">
        <v>341</v>
      </c>
      <c r="V32" s="45">
        <v>341</v>
      </c>
      <c r="W32" s="3">
        <v>0</v>
      </c>
      <c r="X32" s="3">
        <v>0</v>
      </c>
      <c r="Y32" s="3">
        <f t="shared" si="1"/>
        <v>341</v>
      </c>
      <c r="Z32" s="3">
        <v>0</v>
      </c>
      <c r="AA32" s="3">
        <v>0</v>
      </c>
      <c r="AB32" s="15">
        <f t="shared" si="2"/>
        <v>341</v>
      </c>
      <c r="AC32" s="18" t="s">
        <v>811</v>
      </c>
      <c r="AD32" s="5" t="s">
        <v>812</v>
      </c>
      <c r="AE32" s="5" t="s">
        <v>812</v>
      </c>
      <c r="AF32" s="113">
        <v>2.2999999999999998</v>
      </c>
      <c r="AG32" s="98" t="s">
        <v>31</v>
      </c>
      <c r="AH32" s="24" t="s">
        <v>29</v>
      </c>
      <c r="AI32" s="45" t="s">
        <v>815</v>
      </c>
      <c r="AJ32" s="50" t="s">
        <v>706</v>
      </c>
    </row>
    <row r="33" spans="1:36" s="6" customFormat="1" ht="39.75" customHeight="1" x14ac:dyDescent="0.2">
      <c r="A33" s="22">
        <v>26</v>
      </c>
      <c r="B33" s="46" t="s">
        <v>109</v>
      </c>
      <c r="C33" s="46" t="s">
        <v>116</v>
      </c>
      <c r="D33" s="68" t="s">
        <v>32</v>
      </c>
      <c r="E33" s="94">
        <v>10</v>
      </c>
      <c r="F33" s="45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94"/>
      <c r="N33" s="3">
        <v>0</v>
      </c>
      <c r="O33" s="3">
        <v>0</v>
      </c>
      <c r="P33" s="15">
        <f t="shared" si="0"/>
        <v>0</v>
      </c>
      <c r="Q33" s="7">
        <v>0</v>
      </c>
      <c r="R33" s="3">
        <v>0</v>
      </c>
      <c r="S33" s="3">
        <v>0</v>
      </c>
      <c r="T33" s="3">
        <v>0</v>
      </c>
      <c r="U33" s="94"/>
      <c r="V33" s="94"/>
      <c r="W33" s="3">
        <v>0</v>
      </c>
      <c r="X33" s="3">
        <v>0</v>
      </c>
      <c r="Y33" s="3">
        <f t="shared" si="1"/>
        <v>0</v>
      </c>
      <c r="Z33" s="3">
        <v>0</v>
      </c>
      <c r="AA33" s="3">
        <v>0</v>
      </c>
      <c r="AB33" s="15">
        <f t="shared" si="2"/>
        <v>0</v>
      </c>
      <c r="AC33" s="18" t="s">
        <v>816</v>
      </c>
      <c r="AD33" s="5" t="s">
        <v>817</v>
      </c>
      <c r="AE33" s="5" t="s">
        <v>817</v>
      </c>
      <c r="AF33" s="113">
        <v>4.82</v>
      </c>
      <c r="AG33" s="98" t="s">
        <v>31</v>
      </c>
      <c r="AH33" s="24" t="s">
        <v>29</v>
      </c>
      <c r="AI33" s="45" t="s">
        <v>818</v>
      </c>
      <c r="AJ33" s="46" t="s">
        <v>50</v>
      </c>
    </row>
    <row r="34" spans="1:36" s="6" customFormat="1" ht="36" customHeight="1" x14ac:dyDescent="0.2">
      <c r="A34" s="7">
        <v>27</v>
      </c>
      <c r="B34" s="46" t="s">
        <v>429</v>
      </c>
      <c r="C34" s="46" t="s">
        <v>731</v>
      </c>
      <c r="D34" s="68" t="s">
        <v>32</v>
      </c>
      <c r="E34" s="45">
        <v>10</v>
      </c>
      <c r="F34" s="45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5">
        <v>104</v>
      </c>
      <c r="N34" s="3">
        <v>0</v>
      </c>
      <c r="O34" s="3">
        <v>0</v>
      </c>
      <c r="P34" s="15">
        <f t="shared" si="0"/>
        <v>104</v>
      </c>
      <c r="Q34" s="7">
        <v>0</v>
      </c>
      <c r="R34" s="3">
        <v>0</v>
      </c>
      <c r="S34" s="3">
        <v>0</v>
      </c>
      <c r="T34" s="3">
        <v>0</v>
      </c>
      <c r="U34" s="45">
        <v>104</v>
      </c>
      <c r="V34" s="45">
        <v>104</v>
      </c>
      <c r="W34" s="3">
        <v>0</v>
      </c>
      <c r="X34" s="3">
        <v>0</v>
      </c>
      <c r="Y34" s="3">
        <f t="shared" si="1"/>
        <v>104</v>
      </c>
      <c r="Z34" s="3">
        <v>0</v>
      </c>
      <c r="AA34" s="3">
        <v>0</v>
      </c>
      <c r="AB34" s="15">
        <f t="shared" si="2"/>
        <v>104</v>
      </c>
      <c r="AC34" s="18" t="s">
        <v>819</v>
      </c>
      <c r="AD34" s="5" t="s">
        <v>820</v>
      </c>
      <c r="AE34" s="5" t="s">
        <v>820</v>
      </c>
      <c r="AF34" s="113">
        <v>5.35</v>
      </c>
      <c r="AG34" s="98" t="s">
        <v>31</v>
      </c>
      <c r="AH34" s="24" t="s">
        <v>29</v>
      </c>
      <c r="AI34" s="45" t="s">
        <v>821</v>
      </c>
      <c r="AJ34" s="46" t="s">
        <v>50</v>
      </c>
    </row>
    <row r="35" spans="1:36" s="6" customFormat="1" ht="84" customHeight="1" x14ac:dyDescent="0.2">
      <c r="A35" s="7">
        <v>28</v>
      </c>
      <c r="B35" s="46" t="s">
        <v>134</v>
      </c>
      <c r="C35" s="46" t="s">
        <v>151</v>
      </c>
      <c r="D35" s="68" t="s">
        <v>32</v>
      </c>
      <c r="E35" s="45">
        <v>10</v>
      </c>
      <c r="F35" s="45">
        <v>1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5">
        <v>341</v>
      </c>
      <c r="N35" s="3">
        <v>0</v>
      </c>
      <c r="O35" s="3">
        <v>0</v>
      </c>
      <c r="P35" s="15">
        <f t="shared" si="0"/>
        <v>341</v>
      </c>
      <c r="Q35" s="7">
        <v>0</v>
      </c>
      <c r="R35" s="3">
        <v>0</v>
      </c>
      <c r="S35" s="3">
        <v>0</v>
      </c>
      <c r="T35" s="3">
        <v>0</v>
      </c>
      <c r="U35" s="45">
        <v>341</v>
      </c>
      <c r="V35" s="45">
        <v>341</v>
      </c>
      <c r="W35" s="3">
        <v>0</v>
      </c>
      <c r="X35" s="3">
        <v>0</v>
      </c>
      <c r="Y35" s="3">
        <f t="shared" si="1"/>
        <v>341</v>
      </c>
      <c r="Z35" s="3">
        <v>0</v>
      </c>
      <c r="AA35" s="3">
        <v>0</v>
      </c>
      <c r="AB35" s="15">
        <f t="shared" si="2"/>
        <v>341</v>
      </c>
      <c r="AC35" s="18" t="s">
        <v>822</v>
      </c>
      <c r="AD35" s="5" t="s">
        <v>823</v>
      </c>
      <c r="AE35" s="5" t="s">
        <v>823</v>
      </c>
      <c r="AF35" s="113">
        <v>2.23</v>
      </c>
      <c r="AG35" s="98" t="s">
        <v>31</v>
      </c>
      <c r="AH35" s="24" t="s">
        <v>29</v>
      </c>
      <c r="AI35" s="45" t="s">
        <v>824</v>
      </c>
      <c r="AJ35" s="50" t="s">
        <v>716</v>
      </c>
    </row>
    <row r="36" spans="1:36" s="6" customFormat="1" ht="37.5" customHeight="1" x14ac:dyDescent="0.2">
      <c r="A36" s="22">
        <v>29</v>
      </c>
      <c r="B36" s="46" t="s">
        <v>427</v>
      </c>
      <c r="C36" s="46" t="s">
        <v>593</v>
      </c>
      <c r="D36" s="68" t="s">
        <v>32</v>
      </c>
      <c r="E36" s="45">
        <v>6</v>
      </c>
      <c r="F36" s="45">
        <v>5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5">
        <v>53</v>
      </c>
      <c r="N36" s="3">
        <v>0</v>
      </c>
      <c r="O36" s="3">
        <v>0</v>
      </c>
      <c r="P36" s="15">
        <f t="shared" si="0"/>
        <v>53</v>
      </c>
      <c r="Q36" s="7">
        <v>0</v>
      </c>
      <c r="R36" s="3">
        <v>0</v>
      </c>
      <c r="S36" s="3">
        <v>0</v>
      </c>
      <c r="T36" s="3">
        <v>0</v>
      </c>
      <c r="U36" s="45">
        <v>53</v>
      </c>
      <c r="V36" s="45">
        <v>53</v>
      </c>
      <c r="W36" s="3">
        <v>0</v>
      </c>
      <c r="X36" s="3">
        <v>0</v>
      </c>
      <c r="Y36" s="3">
        <f t="shared" si="1"/>
        <v>53</v>
      </c>
      <c r="Z36" s="3">
        <v>0</v>
      </c>
      <c r="AA36" s="3">
        <v>0</v>
      </c>
      <c r="AB36" s="15">
        <f t="shared" si="2"/>
        <v>53</v>
      </c>
      <c r="AC36" s="18" t="s">
        <v>825</v>
      </c>
      <c r="AD36" s="5" t="s">
        <v>826</v>
      </c>
      <c r="AE36" s="5" t="s">
        <v>826</v>
      </c>
      <c r="AF36" s="113">
        <v>1.72</v>
      </c>
      <c r="AG36" s="98" t="s">
        <v>31</v>
      </c>
      <c r="AH36" s="24" t="s">
        <v>29</v>
      </c>
      <c r="AI36" s="45" t="s">
        <v>830</v>
      </c>
      <c r="AJ36" s="46" t="s">
        <v>787</v>
      </c>
    </row>
    <row r="37" spans="1:36" s="6" customFormat="1" ht="62.25" customHeight="1" x14ac:dyDescent="0.2">
      <c r="A37" s="7">
        <v>30</v>
      </c>
      <c r="B37" s="46" t="s">
        <v>427</v>
      </c>
      <c r="C37" s="46" t="s">
        <v>593</v>
      </c>
      <c r="D37" s="68" t="s">
        <v>32</v>
      </c>
      <c r="E37" s="45">
        <v>6</v>
      </c>
      <c r="F37" s="45">
        <v>1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45">
        <v>53</v>
      </c>
      <c r="N37" s="3">
        <v>0</v>
      </c>
      <c r="O37" s="3">
        <v>0</v>
      </c>
      <c r="P37" s="15">
        <f t="shared" si="0"/>
        <v>53</v>
      </c>
      <c r="Q37" s="7">
        <v>0</v>
      </c>
      <c r="R37" s="3">
        <v>0</v>
      </c>
      <c r="S37" s="3">
        <v>0</v>
      </c>
      <c r="T37" s="3">
        <v>0</v>
      </c>
      <c r="U37" s="45">
        <v>53</v>
      </c>
      <c r="V37" s="45">
        <v>53</v>
      </c>
      <c r="W37" s="3">
        <v>0</v>
      </c>
      <c r="X37" s="3">
        <v>0</v>
      </c>
      <c r="Y37" s="3">
        <f t="shared" si="1"/>
        <v>53</v>
      </c>
      <c r="Z37" s="3">
        <v>0</v>
      </c>
      <c r="AA37" s="3">
        <v>0</v>
      </c>
      <c r="AB37" s="15">
        <f t="shared" si="2"/>
        <v>53</v>
      </c>
      <c r="AC37" s="18" t="s">
        <v>825</v>
      </c>
      <c r="AD37" s="5" t="s">
        <v>827</v>
      </c>
      <c r="AE37" s="5" t="s">
        <v>827</v>
      </c>
      <c r="AF37" s="113">
        <v>3.08</v>
      </c>
      <c r="AG37" s="98" t="s">
        <v>31</v>
      </c>
      <c r="AH37" s="24" t="s">
        <v>29</v>
      </c>
      <c r="AI37" s="45" t="s">
        <v>831</v>
      </c>
      <c r="AJ37" s="46" t="s">
        <v>717</v>
      </c>
    </row>
    <row r="38" spans="1:36" s="6" customFormat="1" ht="93.75" customHeight="1" x14ac:dyDescent="0.2">
      <c r="A38" s="7">
        <v>31</v>
      </c>
      <c r="B38" s="45" t="s">
        <v>97</v>
      </c>
      <c r="C38" s="46" t="s">
        <v>592</v>
      </c>
      <c r="D38" s="68" t="s">
        <v>53</v>
      </c>
      <c r="E38" s="94">
        <v>0.4</v>
      </c>
      <c r="F38" s="45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94">
        <v>21</v>
      </c>
      <c r="N38" s="3">
        <v>0</v>
      </c>
      <c r="O38" s="3">
        <v>0</v>
      </c>
      <c r="P38" s="15">
        <f t="shared" si="0"/>
        <v>21</v>
      </c>
      <c r="Q38" s="7">
        <v>0</v>
      </c>
      <c r="R38" s="3">
        <v>0</v>
      </c>
      <c r="S38" s="3">
        <v>0</v>
      </c>
      <c r="T38" s="3">
        <v>0</v>
      </c>
      <c r="U38" s="94">
        <v>21</v>
      </c>
      <c r="V38" s="94">
        <v>21</v>
      </c>
      <c r="W38" s="3">
        <v>0</v>
      </c>
      <c r="X38" s="3">
        <v>0</v>
      </c>
      <c r="Y38" s="3">
        <f t="shared" si="1"/>
        <v>21</v>
      </c>
      <c r="Z38" s="3">
        <v>0</v>
      </c>
      <c r="AA38" s="3">
        <v>0</v>
      </c>
      <c r="AB38" s="15">
        <f t="shared" si="2"/>
        <v>21</v>
      </c>
      <c r="AC38" s="18" t="s">
        <v>828</v>
      </c>
      <c r="AD38" s="5" t="s">
        <v>829</v>
      </c>
      <c r="AE38" s="5" t="s">
        <v>829</v>
      </c>
      <c r="AF38" s="113">
        <v>0.33</v>
      </c>
      <c r="AG38" s="98" t="s">
        <v>31</v>
      </c>
      <c r="AH38" s="24" t="s">
        <v>29</v>
      </c>
      <c r="AI38" s="45" t="s">
        <v>832</v>
      </c>
      <c r="AJ38" s="50" t="s">
        <v>582</v>
      </c>
    </row>
    <row r="39" spans="1:36" s="116" customFormat="1" ht="39.75" customHeight="1" x14ac:dyDescent="0.2">
      <c r="A39" s="22">
        <v>32</v>
      </c>
      <c r="B39" s="49" t="s">
        <v>97</v>
      </c>
      <c r="C39" s="46" t="s">
        <v>734</v>
      </c>
      <c r="D39" s="68" t="s">
        <v>32</v>
      </c>
      <c r="E39" s="45">
        <v>6</v>
      </c>
      <c r="F39" s="45">
        <v>5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5">
        <v>32</v>
      </c>
      <c r="N39" s="3">
        <v>0</v>
      </c>
      <c r="O39" s="3">
        <v>0</v>
      </c>
      <c r="P39" s="15">
        <f t="shared" si="0"/>
        <v>32</v>
      </c>
      <c r="Q39" s="7">
        <v>0</v>
      </c>
      <c r="R39" s="3">
        <v>0</v>
      </c>
      <c r="S39" s="3">
        <v>0</v>
      </c>
      <c r="T39" s="3">
        <v>0</v>
      </c>
      <c r="U39" s="45">
        <v>32</v>
      </c>
      <c r="V39" s="45">
        <v>32</v>
      </c>
      <c r="W39" s="3">
        <v>0</v>
      </c>
      <c r="X39" s="3">
        <v>0</v>
      </c>
      <c r="Y39" s="3">
        <f t="shared" si="1"/>
        <v>32</v>
      </c>
      <c r="Z39" s="3">
        <v>0</v>
      </c>
      <c r="AA39" s="3">
        <v>0</v>
      </c>
      <c r="AB39" s="15">
        <f t="shared" si="2"/>
        <v>32</v>
      </c>
      <c r="AC39" s="18" t="s">
        <v>833</v>
      </c>
      <c r="AD39" s="5" t="s">
        <v>834</v>
      </c>
      <c r="AE39" s="5" t="s">
        <v>834</v>
      </c>
      <c r="AF39" s="123">
        <v>0.83</v>
      </c>
      <c r="AG39" s="98" t="s">
        <v>31</v>
      </c>
      <c r="AH39" s="24" t="s">
        <v>29</v>
      </c>
      <c r="AI39" s="45" t="s">
        <v>839</v>
      </c>
      <c r="AJ39" s="46" t="s">
        <v>63</v>
      </c>
    </row>
    <row r="40" spans="1:36" s="116" customFormat="1" ht="33" customHeight="1" x14ac:dyDescent="0.2">
      <c r="A40" s="7">
        <v>33</v>
      </c>
      <c r="B40" s="147" t="s">
        <v>430</v>
      </c>
      <c r="C40" s="46" t="s">
        <v>594</v>
      </c>
      <c r="D40" s="68" t="s">
        <v>32</v>
      </c>
      <c r="E40" s="45">
        <v>6</v>
      </c>
      <c r="F40" s="45">
        <v>5</v>
      </c>
      <c r="G40" s="3">
        <v>0</v>
      </c>
      <c r="H40" s="15">
        <v>0</v>
      </c>
      <c r="I40" s="7">
        <v>0</v>
      </c>
      <c r="J40" s="3">
        <v>0</v>
      </c>
      <c r="K40" s="3">
        <v>0</v>
      </c>
      <c r="L40" s="3">
        <v>0</v>
      </c>
      <c r="M40" s="49">
        <v>69</v>
      </c>
      <c r="N40" s="3">
        <v>0</v>
      </c>
      <c r="O40" s="3">
        <v>0</v>
      </c>
      <c r="P40" s="15">
        <f t="shared" si="0"/>
        <v>69</v>
      </c>
      <c r="Q40" s="7">
        <v>0</v>
      </c>
      <c r="R40" s="3">
        <v>0</v>
      </c>
      <c r="S40" s="3">
        <v>0</v>
      </c>
      <c r="T40" s="3">
        <v>0</v>
      </c>
      <c r="U40" s="49">
        <v>69</v>
      </c>
      <c r="V40" s="49">
        <v>69</v>
      </c>
      <c r="W40" s="3">
        <v>0</v>
      </c>
      <c r="X40" s="3">
        <v>0</v>
      </c>
      <c r="Y40" s="3">
        <f t="shared" si="1"/>
        <v>69</v>
      </c>
      <c r="Z40" s="3">
        <v>0</v>
      </c>
      <c r="AA40" s="3">
        <v>0</v>
      </c>
      <c r="AB40" s="15">
        <f t="shared" si="2"/>
        <v>69</v>
      </c>
      <c r="AC40" s="18" t="s">
        <v>835</v>
      </c>
      <c r="AD40" s="5" t="s">
        <v>836</v>
      </c>
      <c r="AE40" s="5" t="s">
        <v>836</v>
      </c>
      <c r="AF40" s="123">
        <v>0.8</v>
      </c>
      <c r="AG40" s="98" t="s">
        <v>31</v>
      </c>
      <c r="AH40" s="24" t="s">
        <v>29</v>
      </c>
      <c r="AI40" s="45" t="s">
        <v>840</v>
      </c>
      <c r="AJ40" s="50" t="s">
        <v>50</v>
      </c>
    </row>
    <row r="41" spans="1:36" s="153" customFormat="1" ht="33" customHeight="1" x14ac:dyDescent="0.2">
      <c r="A41" s="7">
        <v>34</v>
      </c>
      <c r="B41" s="45" t="s">
        <v>258</v>
      </c>
      <c r="C41" s="46" t="s">
        <v>264</v>
      </c>
      <c r="D41" s="80" t="s">
        <v>32</v>
      </c>
      <c r="E41" s="45">
        <v>6</v>
      </c>
      <c r="F41" s="45">
        <v>5</v>
      </c>
      <c r="G41" s="82">
        <v>0</v>
      </c>
      <c r="H41" s="83">
        <v>0</v>
      </c>
      <c r="I41" s="78">
        <v>0</v>
      </c>
      <c r="J41" s="82">
        <v>0</v>
      </c>
      <c r="K41" s="82">
        <v>0</v>
      </c>
      <c r="L41" s="82">
        <v>0</v>
      </c>
      <c r="M41" s="94">
        <v>144</v>
      </c>
      <c r="N41" s="82">
        <v>0</v>
      </c>
      <c r="O41" s="82">
        <v>0</v>
      </c>
      <c r="P41" s="83">
        <f t="shared" si="0"/>
        <v>144</v>
      </c>
      <c r="Q41" s="78">
        <v>0</v>
      </c>
      <c r="R41" s="82">
        <v>0</v>
      </c>
      <c r="S41" s="82">
        <v>0</v>
      </c>
      <c r="T41" s="82">
        <v>0</v>
      </c>
      <c r="U41" s="94">
        <v>144</v>
      </c>
      <c r="V41" s="94">
        <v>144</v>
      </c>
      <c r="W41" s="82">
        <v>0</v>
      </c>
      <c r="X41" s="82">
        <v>0</v>
      </c>
      <c r="Y41" s="82">
        <f t="shared" si="1"/>
        <v>144</v>
      </c>
      <c r="Z41" s="82">
        <v>0</v>
      </c>
      <c r="AA41" s="82">
        <v>0</v>
      </c>
      <c r="AB41" s="83">
        <f t="shared" si="2"/>
        <v>144</v>
      </c>
      <c r="AC41" s="151" t="s">
        <v>837</v>
      </c>
      <c r="AD41" s="72" t="s">
        <v>838</v>
      </c>
      <c r="AE41" s="72" t="s">
        <v>838</v>
      </c>
      <c r="AF41" s="152">
        <v>9.8800000000000008</v>
      </c>
      <c r="AG41" s="99" t="s">
        <v>31</v>
      </c>
      <c r="AH41" s="87" t="s">
        <v>29</v>
      </c>
      <c r="AI41" s="45" t="s">
        <v>841</v>
      </c>
      <c r="AJ41" s="46" t="s">
        <v>106</v>
      </c>
    </row>
    <row r="42" spans="1:36" s="116" customFormat="1" ht="99.75" customHeight="1" x14ac:dyDescent="0.2">
      <c r="A42" s="22">
        <v>35</v>
      </c>
      <c r="B42" s="45" t="s">
        <v>262</v>
      </c>
      <c r="C42" s="46" t="s">
        <v>269</v>
      </c>
      <c r="D42" s="68" t="s">
        <v>32</v>
      </c>
      <c r="E42" s="45">
        <v>6</v>
      </c>
      <c r="F42" s="45">
        <v>1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94">
        <v>122</v>
      </c>
      <c r="N42" s="3">
        <v>0</v>
      </c>
      <c r="O42" s="3">
        <v>0</v>
      </c>
      <c r="P42" s="15">
        <f t="shared" si="0"/>
        <v>122</v>
      </c>
      <c r="Q42" s="7">
        <v>0</v>
      </c>
      <c r="R42" s="3">
        <v>0</v>
      </c>
      <c r="S42" s="3">
        <v>0</v>
      </c>
      <c r="T42" s="3">
        <v>0</v>
      </c>
      <c r="U42" s="94">
        <v>122</v>
      </c>
      <c r="V42" s="94">
        <v>122</v>
      </c>
      <c r="W42" s="3">
        <v>0</v>
      </c>
      <c r="X42" s="3">
        <v>0</v>
      </c>
      <c r="Y42" s="3">
        <f t="shared" si="1"/>
        <v>122</v>
      </c>
      <c r="Z42" s="3">
        <v>0</v>
      </c>
      <c r="AA42" s="3">
        <v>0</v>
      </c>
      <c r="AB42" s="15">
        <f t="shared" si="2"/>
        <v>122</v>
      </c>
      <c r="AC42" s="18" t="s">
        <v>844</v>
      </c>
      <c r="AD42" s="5" t="s">
        <v>846</v>
      </c>
      <c r="AE42" s="5" t="s">
        <v>845</v>
      </c>
      <c r="AF42" s="123">
        <v>9.17</v>
      </c>
      <c r="AG42" s="98" t="s">
        <v>31</v>
      </c>
      <c r="AH42" s="24" t="s">
        <v>29</v>
      </c>
      <c r="AI42" s="45" t="s">
        <v>848</v>
      </c>
      <c r="AJ42" s="46" t="s">
        <v>847</v>
      </c>
    </row>
    <row r="43" spans="1:36" s="116" customFormat="1" ht="32.25" customHeight="1" x14ac:dyDescent="0.2">
      <c r="A43" s="7">
        <v>36</v>
      </c>
      <c r="B43" s="46" t="s">
        <v>69</v>
      </c>
      <c r="C43" s="46" t="s">
        <v>735</v>
      </c>
      <c r="D43" s="68" t="s">
        <v>32</v>
      </c>
      <c r="E43" s="45">
        <v>0.4</v>
      </c>
      <c r="F43" s="49">
        <v>5</v>
      </c>
      <c r="G43" s="3">
        <v>0</v>
      </c>
      <c r="H43" s="15">
        <v>0</v>
      </c>
      <c r="I43" s="7">
        <v>0</v>
      </c>
      <c r="J43" s="3">
        <v>0</v>
      </c>
      <c r="K43" s="3">
        <v>0</v>
      </c>
      <c r="L43" s="3">
        <v>0</v>
      </c>
      <c r="M43" s="49">
        <v>47</v>
      </c>
      <c r="N43" s="3">
        <v>0</v>
      </c>
      <c r="O43" s="3">
        <v>0</v>
      </c>
      <c r="P43" s="15">
        <f t="shared" si="0"/>
        <v>47</v>
      </c>
      <c r="Q43" s="7">
        <v>0</v>
      </c>
      <c r="R43" s="3">
        <v>0</v>
      </c>
      <c r="S43" s="3">
        <v>0</v>
      </c>
      <c r="T43" s="3">
        <v>0</v>
      </c>
      <c r="U43" s="49">
        <v>47</v>
      </c>
      <c r="V43" s="49">
        <v>47</v>
      </c>
      <c r="W43" s="3">
        <v>0</v>
      </c>
      <c r="X43" s="3">
        <v>0</v>
      </c>
      <c r="Y43" s="3">
        <f t="shared" si="1"/>
        <v>47</v>
      </c>
      <c r="Z43" s="3">
        <v>0</v>
      </c>
      <c r="AA43" s="3">
        <v>0</v>
      </c>
      <c r="AB43" s="15">
        <f t="shared" si="2"/>
        <v>47</v>
      </c>
      <c r="AC43" s="61" t="s">
        <v>849</v>
      </c>
      <c r="AD43" s="62" t="s">
        <v>850</v>
      </c>
      <c r="AE43" s="62" t="s">
        <v>850</v>
      </c>
      <c r="AF43" s="123">
        <v>1.08</v>
      </c>
      <c r="AG43" s="98" t="s">
        <v>31</v>
      </c>
      <c r="AH43" s="24" t="s">
        <v>29</v>
      </c>
      <c r="AI43" s="45" t="s">
        <v>851</v>
      </c>
      <c r="AJ43" s="50" t="s">
        <v>63</v>
      </c>
    </row>
    <row r="44" spans="1:36" s="116" customFormat="1" ht="80.25" customHeight="1" x14ac:dyDescent="0.2">
      <c r="A44" s="7">
        <v>37</v>
      </c>
      <c r="B44" s="45" t="s">
        <v>262</v>
      </c>
      <c r="C44" s="46" t="s">
        <v>269</v>
      </c>
      <c r="D44" s="68" t="s">
        <v>32</v>
      </c>
      <c r="E44" s="45">
        <v>6</v>
      </c>
      <c r="F44" s="45">
        <v>1</v>
      </c>
      <c r="G44" s="3">
        <v>0</v>
      </c>
      <c r="H44" s="15">
        <v>0</v>
      </c>
      <c r="I44" s="7">
        <v>0</v>
      </c>
      <c r="J44" s="3">
        <v>0</v>
      </c>
      <c r="K44" s="3">
        <v>0</v>
      </c>
      <c r="L44" s="3">
        <v>0</v>
      </c>
      <c r="M44" s="45">
        <v>122</v>
      </c>
      <c r="N44" s="3">
        <v>0</v>
      </c>
      <c r="O44" s="3">
        <v>0</v>
      </c>
      <c r="P44" s="15">
        <f t="shared" si="0"/>
        <v>122</v>
      </c>
      <c r="Q44" s="7">
        <v>0</v>
      </c>
      <c r="R44" s="3">
        <v>0</v>
      </c>
      <c r="S44" s="3">
        <v>0</v>
      </c>
      <c r="T44" s="3">
        <v>0</v>
      </c>
      <c r="U44" s="45">
        <v>122</v>
      </c>
      <c r="V44" s="45">
        <v>122</v>
      </c>
      <c r="W44" s="3">
        <v>0</v>
      </c>
      <c r="X44" s="3">
        <v>0</v>
      </c>
      <c r="Y44" s="3">
        <f t="shared" si="1"/>
        <v>122</v>
      </c>
      <c r="Z44" s="3">
        <v>0</v>
      </c>
      <c r="AA44" s="3">
        <v>0</v>
      </c>
      <c r="AB44" s="15">
        <f t="shared" si="2"/>
        <v>122</v>
      </c>
      <c r="AC44" s="61" t="s">
        <v>852</v>
      </c>
      <c r="AD44" s="62" t="s">
        <v>853</v>
      </c>
      <c r="AE44" s="62" t="s">
        <v>854</v>
      </c>
      <c r="AF44" s="123">
        <v>13.48</v>
      </c>
      <c r="AG44" s="98" t="s">
        <v>31</v>
      </c>
      <c r="AH44" s="24" t="s">
        <v>29</v>
      </c>
      <c r="AI44" s="45" t="s">
        <v>855</v>
      </c>
      <c r="AJ44" s="46" t="s">
        <v>856</v>
      </c>
    </row>
    <row r="45" spans="1:36" s="116" customFormat="1" ht="93" customHeight="1" x14ac:dyDescent="0.2">
      <c r="A45" s="22">
        <v>38</v>
      </c>
      <c r="B45" s="45" t="s">
        <v>262</v>
      </c>
      <c r="C45" s="46" t="s">
        <v>269</v>
      </c>
      <c r="D45" s="68" t="s">
        <v>32</v>
      </c>
      <c r="E45" s="45">
        <v>6</v>
      </c>
      <c r="F45" s="45">
        <v>1</v>
      </c>
      <c r="G45" s="3">
        <v>0</v>
      </c>
      <c r="H45" s="15">
        <v>0</v>
      </c>
      <c r="I45" s="7">
        <v>0</v>
      </c>
      <c r="J45" s="3">
        <v>0</v>
      </c>
      <c r="K45" s="3">
        <v>0</v>
      </c>
      <c r="L45" s="3">
        <v>0</v>
      </c>
      <c r="M45" s="45">
        <v>122</v>
      </c>
      <c r="N45" s="3">
        <v>0</v>
      </c>
      <c r="O45" s="3">
        <v>0</v>
      </c>
      <c r="P45" s="15">
        <f t="shared" si="0"/>
        <v>122</v>
      </c>
      <c r="Q45" s="7">
        <v>0</v>
      </c>
      <c r="R45" s="3">
        <v>0</v>
      </c>
      <c r="S45" s="3">
        <v>0</v>
      </c>
      <c r="T45" s="3">
        <v>0</v>
      </c>
      <c r="U45" s="45">
        <v>122</v>
      </c>
      <c r="V45" s="45">
        <v>122</v>
      </c>
      <c r="W45" s="3">
        <v>0</v>
      </c>
      <c r="X45" s="3">
        <v>0</v>
      </c>
      <c r="Y45" s="3">
        <f t="shared" si="1"/>
        <v>122</v>
      </c>
      <c r="Z45" s="3">
        <v>0</v>
      </c>
      <c r="AA45" s="3">
        <v>0</v>
      </c>
      <c r="AB45" s="15">
        <f t="shared" si="2"/>
        <v>122</v>
      </c>
      <c r="AC45" s="61" t="s">
        <v>858</v>
      </c>
      <c r="AD45" s="62" t="s">
        <v>860</v>
      </c>
      <c r="AE45" s="62" t="s">
        <v>859</v>
      </c>
      <c r="AF45" s="123">
        <v>2.83</v>
      </c>
      <c r="AG45" s="98" t="s">
        <v>31</v>
      </c>
      <c r="AH45" s="24" t="s">
        <v>29</v>
      </c>
      <c r="AI45" s="45" t="s">
        <v>861</v>
      </c>
      <c r="AJ45" s="46" t="s">
        <v>857</v>
      </c>
    </row>
    <row r="46" spans="1:36" s="116" customFormat="1" ht="36.75" customHeight="1" x14ac:dyDescent="0.2">
      <c r="A46" s="7">
        <v>39</v>
      </c>
      <c r="B46" s="46" t="s">
        <v>69</v>
      </c>
      <c r="C46" s="46" t="s">
        <v>735</v>
      </c>
      <c r="D46" s="68" t="s">
        <v>32</v>
      </c>
      <c r="E46" s="45">
        <v>10</v>
      </c>
      <c r="F46" s="45">
        <v>5</v>
      </c>
      <c r="G46" s="3">
        <v>0</v>
      </c>
      <c r="H46" s="15">
        <v>0</v>
      </c>
      <c r="I46" s="7">
        <v>0</v>
      </c>
      <c r="J46" s="3">
        <v>0</v>
      </c>
      <c r="K46" s="3">
        <v>0</v>
      </c>
      <c r="L46" s="3">
        <v>0</v>
      </c>
      <c r="M46" s="45">
        <v>47</v>
      </c>
      <c r="N46" s="3">
        <v>0</v>
      </c>
      <c r="O46" s="3">
        <v>0</v>
      </c>
      <c r="P46" s="15">
        <f t="shared" si="0"/>
        <v>47</v>
      </c>
      <c r="Q46" s="7">
        <v>0</v>
      </c>
      <c r="R46" s="3">
        <v>0</v>
      </c>
      <c r="S46" s="3">
        <v>0</v>
      </c>
      <c r="T46" s="3">
        <v>0</v>
      </c>
      <c r="U46" s="45">
        <v>47</v>
      </c>
      <c r="V46" s="45">
        <v>47</v>
      </c>
      <c r="W46" s="3">
        <v>0</v>
      </c>
      <c r="X46" s="3">
        <v>0</v>
      </c>
      <c r="Y46" s="3">
        <f t="shared" si="1"/>
        <v>47</v>
      </c>
      <c r="Z46" s="3">
        <v>0</v>
      </c>
      <c r="AA46" s="3">
        <v>0</v>
      </c>
      <c r="AB46" s="15">
        <f t="shared" si="2"/>
        <v>47</v>
      </c>
      <c r="AC46" s="61" t="s">
        <v>862</v>
      </c>
      <c r="AD46" s="62" t="s">
        <v>863</v>
      </c>
      <c r="AE46" s="62" t="s">
        <v>863</v>
      </c>
      <c r="AF46" s="123">
        <v>1.17</v>
      </c>
      <c r="AG46" s="98" t="s">
        <v>31</v>
      </c>
      <c r="AH46" s="24" t="s">
        <v>29</v>
      </c>
      <c r="AI46" s="45" t="s">
        <v>864</v>
      </c>
      <c r="AJ46" s="46" t="s">
        <v>865</v>
      </c>
    </row>
    <row r="47" spans="1:36" s="116" customFormat="1" ht="39" customHeight="1" x14ac:dyDescent="0.2">
      <c r="A47" s="7">
        <v>40</v>
      </c>
      <c r="B47" s="147" t="s">
        <v>45</v>
      </c>
      <c r="C47" s="95" t="s">
        <v>148</v>
      </c>
      <c r="D47" s="68" t="s">
        <v>32</v>
      </c>
      <c r="E47" s="50">
        <v>10</v>
      </c>
      <c r="F47" s="45">
        <v>5</v>
      </c>
      <c r="G47" s="3">
        <v>0</v>
      </c>
      <c r="H47" s="15">
        <v>0</v>
      </c>
      <c r="I47" s="7">
        <v>0</v>
      </c>
      <c r="J47" s="3">
        <v>0</v>
      </c>
      <c r="K47" s="3">
        <v>0</v>
      </c>
      <c r="L47" s="3">
        <v>0</v>
      </c>
      <c r="M47" s="50">
        <v>69</v>
      </c>
      <c r="N47" s="3">
        <v>0</v>
      </c>
      <c r="O47" s="3">
        <v>0</v>
      </c>
      <c r="P47" s="15">
        <f t="shared" si="0"/>
        <v>69</v>
      </c>
      <c r="Q47" s="7">
        <v>0</v>
      </c>
      <c r="R47" s="3">
        <v>0</v>
      </c>
      <c r="S47" s="3">
        <v>0</v>
      </c>
      <c r="T47" s="3">
        <v>0</v>
      </c>
      <c r="U47" s="50">
        <v>69</v>
      </c>
      <c r="V47" s="50">
        <v>69</v>
      </c>
      <c r="W47" s="3">
        <v>0</v>
      </c>
      <c r="X47" s="3">
        <v>0</v>
      </c>
      <c r="Y47" s="3">
        <f t="shared" si="1"/>
        <v>69</v>
      </c>
      <c r="Z47" s="3">
        <v>0</v>
      </c>
      <c r="AA47" s="3">
        <v>0</v>
      </c>
      <c r="AB47" s="15">
        <f t="shared" si="2"/>
        <v>69</v>
      </c>
      <c r="AC47" s="61" t="s">
        <v>866</v>
      </c>
      <c r="AD47" s="62" t="s">
        <v>867</v>
      </c>
      <c r="AE47" s="62" t="s">
        <v>867</v>
      </c>
      <c r="AF47" s="123">
        <v>5.85</v>
      </c>
      <c r="AG47" s="98" t="s">
        <v>31</v>
      </c>
      <c r="AH47" s="24" t="s">
        <v>29</v>
      </c>
      <c r="AI47" s="45" t="s">
        <v>872</v>
      </c>
      <c r="AJ47" s="46" t="s">
        <v>785</v>
      </c>
    </row>
    <row r="48" spans="1:36" s="116" customFormat="1" ht="44.25" customHeight="1" x14ac:dyDescent="0.2">
      <c r="A48" s="22">
        <v>41</v>
      </c>
      <c r="B48" s="46" t="s">
        <v>231</v>
      </c>
      <c r="C48" s="46" t="s">
        <v>736</v>
      </c>
      <c r="D48" s="68" t="s">
        <v>32</v>
      </c>
      <c r="E48" s="94">
        <v>6</v>
      </c>
      <c r="F48" s="45">
        <v>5</v>
      </c>
      <c r="G48" s="3">
        <v>0</v>
      </c>
      <c r="H48" s="15">
        <v>0</v>
      </c>
      <c r="I48" s="7">
        <v>0</v>
      </c>
      <c r="J48" s="3">
        <v>0</v>
      </c>
      <c r="K48" s="3">
        <v>0</v>
      </c>
      <c r="L48" s="3">
        <v>0</v>
      </c>
      <c r="M48" s="94">
        <v>251</v>
      </c>
      <c r="N48" s="3">
        <v>0</v>
      </c>
      <c r="O48" s="3">
        <v>0</v>
      </c>
      <c r="P48" s="15">
        <f t="shared" si="0"/>
        <v>251</v>
      </c>
      <c r="Q48" s="7">
        <v>0</v>
      </c>
      <c r="R48" s="3">
        <v>0</v>
      </c>
      <c r="S48" s="3">
        <v>0</v>
      </c>
      <c r="T48" s="3">
        <v>0</v>
      </c>
      <c r="U48" s="94">
        <v>251</v>
      </c>
      <c r="V48" s="94">
        <v>251</v>
      </c>
      <c r="W48" s="3">
        <v>0</v>
      </c>
      <c r="X48" s="3">
        <v>0</v>
      </c>
      <c r="Y48" s="3">
        <f t="shared" si="1"/>
        <v>251</v>
      </c>
      <c r="Z48" s="3">
        <v>0</v>
      </c>
      <c r="AA48" s="3">
        <v>0</v>
      </c>
      <c r="AB48" s="15">
        <f t="shared" si="2"/>
        <v>251</v>
      </c>
      <c r="AC48" s="61" t="s">
        <v>868</v>
      </c>
      <c r="AD48" s="62" t="s">
        <v>869</v>
      </c>
      <c r="AE48" s="62" t="s">
        <v>869</v>
      </c>
      <c r="AF48" s="123">
        <v>2.88</v>
      </c>
      <c r="AG48" s="98" t="s">
        <v>31</v>
      </c>
      <c r="AH48" s="24" t="s">
        <v>29</v>
      </c>
      <c r="AI48" s="45" t="s">
        <v>873</v>
      </c>
      <c r="AJ48" s="46" t="s">
        <v>581</v>
      </c>
    </row>
    <row r="49" spans="1:36" s="116" customFormat="1" ht="51" customHeight="1" x14ac:dyDescent="0.2">
      <c r="A49" s="7">
        <v>42</v>
      </c>
      <c r="B49" s="46" t="s">
        <v>109</v>
      </c>
      <c r="C49" s="46" t="s">
        <v>233</v>
      </c>
      <c r="D49" s="68" t="s">
        <v>32</v>
      </c>
      <c r="E49" s="45">
        <v>10</v>
      </c>
      <c r="F49" s="45">
        <v>5</v>
      </c>
      <c r="G49" s="3">
        <v>0</v>
      </c>
      <c r="H49" s="15">
        <v>0</v>
      </c>
      <c r="I49" s="7">
        <v>0</v>
      </c>
      <c r="J49" s="3">
        <v>0</v>
      </c>
      <c r="K49" s="3">
        <v>0</v>
      </c>
      <c r="L49" s="3">
        <v>0</v>
      </c>
      <c r="M49" s="45">
        <v>248</v>
      </c>
      <c r="N49" s="3">
        <v>0</v>
      </c>
      <c r="O49" s="3">
        <v>0</v>
      </c>
      <c r="P49" s="15">
        <f t="shared" si="0"/>
        <v>248</v>
      </c>
      <c r="Q49" s="7">
        <v>0</v>
      </c>
      <c r="R49" s="3">
        <v>0</v>
      </c>
      <c r="S49" s="3">
        <v>0</v>
      </c>
      <c r="T49" s="3">
        <v>0</v>
      </c>
      <c r="U49" s="45">
        <v>248</v>
      </c>
      <c r="V49" s="45">
        <v>248</v>
      </c>
      <c r="W49" s="3">
        <v>0</v>
      </c>
      <c r="X49" s="3">
        <v>0</v>
      </c>
      <c r="Y49" s="3">
        <f t="shared" si="1"/>
        <v>248</v>
      </c>
      <c r="Z49" s="3">
        <v>0</v>
      </c>
      <c r="AA49" s="3">
        <v>0</v>
      </c>
      <c r="AB49" s="15">
        <f t="shared" si="2"/>
        <v>248</v>
      </c>
      <c r="AC49" s="61" t="s">
        <v>870</v>
      </c>
      <c r="AD49" s="62" t="s">
        <v>871</v>
      </c>
      <c r="AE49" s="62" t="s">
        <v>871</v>
      </c>
      <c r="AF49" s="123">
        <v>2.4700000000000002</v>
      </c>
      <c r="AG49" s="98" t="s">
        <v>31</v>
      </c>
      <c r="AH49" s="24" t="s">
        <v>29</v>
      </c>
      <c r="AI49" s="45" t="s">
        <v>874</v>
      </c>
      <c r="AJ49" s="46" t="s">
        <v>50</v>
      </c>
    </row>
    <row r="50" spans="1:36" s="116" customFormat="1" ht="44.25" customHeight="1" x14ac:dyDescent="0.2">
      <c r="A50" s="7">
        <v>43</v>
      </c>
      <c r="B50" s="46" t="s">
        <v>703</v>
      </c>
      <c r="C50" s="46" t="s">
        <v>731</v>
      </c>
      <c r="D50" s="68" t="s">
        <v>32</v>
      </c>
      <c r="E50" s="45">
        <v>10</v>
      </c>
      <c r="F50" s="45">
        <v>5</v>
      </c>
      <c r="G50" s="3">
        <v>0</v>
      </c>
      <c r="H50" s="15">
        <v>0</v>
      </c>
      <c r="I50" s="7">
        <v>0</v>
      </c>
      <c r="J50" s="3">
        <v>0</v>
      </c>
      <c r="K50" s="3">
        <v>0</v>
      </c>
      <c r="L50" s="3">
        <v>0</v>
      </c>
      <c r="M50" s="45">
        <v>104</v>
      </c>
      <c r="N50" s="3">
        <v>0</v>
      </c>
      <c r="O50" s="3">
        <v>0</v>
      </c>
      <c r="P50" s="15">
        <f t="shared" si="0"/>
        <v>104</v>
      </c>
      <c r="Q50" s="7">
        <v>0</v>
      </c>
      <c r="R50" s="3">
        <v>0</v>
      </c>
      <c r="S50" s="3">
        <v>0</v>
      </c>
      <c r="T50" s="3">
        <v>0</v>
      </c>
      <c r="U50" s="45">
        <v>104</v>
      </c>
      <c r="V50" s="45">
        <v>104</v>
      </c>
      <c r="W50" s="3">
        <v>0</v>
      </c>
      <c r="X50" s="3">
        <v>0</v>
      </c>
      <c r="Y50" s="3">
        <f t="shared" si="1"/>
        <v>104</v>
      </c>
      <c r="Z50" s="3">
        <v>0</v>
      </c>
      <c r="AA50" s="3">
        <v>0</v>
      </c>
      <c r="AB50" s="15">
        <f t="shared" si="2"/>
        <v>104</v>
      </c>
      <c r="AC50" s="61" t="s">
        <v>875</v>
      </c>
      <c r="AD50" s="62" t="s">
        <v>876</v>
      </c>
      <c r="AE50" s="62" t="s">
        <v>876</v>
      </c>
      <c r="AF50" s="123">
        <v>2.15</v>
      </c>
      <c r="AG50" s="98" t="s">
        <v>31</v>
      </c>
      <c r="AH50" s="24" t="s">
        <v>29</v>
      </c>
      <c r="AI50" s="45" t="s">
        <v>877</v>
      </c>
      <c r="AJ50" s="46" t="s">
        <v>50</v>
      </c>
    </row>
    <row r="51" spans="1:36" s="116" customFormat="1" ht="48" customHeight="1" x14ac:dyDescent="0.2">
      <c r="A51" s="22">
        <v>44</v>
      </c>
      <c r="B51" s="46" t="s">
        <v>133</v>
      </c>
      <c r="C51" s="45" t="s">
        <v>152</v>
      </c>
      <c r="D51" s="68" t="s">
        <v>32</v>
      </c>
      <c r="E51" s="94">
        <v>6</v>
      </c>
      <c r="F51" s="45">
        <v>5</v>
      </c>
      <c r="G51" s="3">
        <v>0</v>
      </c>
      <c r="H51" s="15">
        <v>0</v>
      </c>
      <c r="I51" s="7">
        <v>0</v>
      </c>
      <c r="J51" s="3">
        <v>0</v>
      </c>
      <c r="K51" s="3">
        <v>0</v>
      </c>
      <c r="L51" s="3">
        <v>0</v>
      </c>
      <c r="M51" s="94">
        <v>71</v>
      </c>
      <c r="N51" s="3">
        <v>0</v>
      </c>
      <c r="O51" s="3">
        <v>0</v>
      </c>
      <c r="P51" s="15">
        <f t="shared" si="0"/>
        <v>71</v>
      </c>
      <c r="Q51" s="7">
        <v>0</v>
      </c>
      <c r="R51" s="3">
        <v>0</v>
      </c>
      <c r="S51" s="3">
        <v>0</v>
      </c>
      <c r="T51" s="3">
        <v>0</v>
      </c>
      <c r="U51" s="94">
        <v>71</v>
      </c>
      <c r="V51" s="94">
        <v>71</v>
      </c>
      <c r="W51" s="3">
        <v>0</v>
      </c>
      <c r="X51" s="3">
        <v>0</v>
      </c>
      <c r="Y51" s="3">
        <f t="shared" si="1"/>
        <v>71</v>
      </c>
      <c r="Z51" s="3">
        <v>0</v>
      </c>
      <c r="AA51" s="3">
        <v>0</v>
      </c>
      <c r="AB51" s="15">
        <f t="shared" si="2"/>
        <v>71</v>
      </c>
      <c r="AC51" s="61" t="s">
        <v>878</v>
      </c>
      <c r="AD51" s="62" t="s">
        <v>879</v>
      </c>
      <c r="AE51" s="62" t="s">
        <v>879</v>
      </c>
      <c r="AF51" s="123">
        <v>3.7</v>
      </c>
      <c r="AG51" s="98" t="s">
        <v>31</v>
      </c>
      <c r="AH51" s="24" t="s">
        <v>29</v>
      </c>
      <c r="AI51" s="45" t="s">
        <v>880</v>
      </c>
      <c r="AJ51" s="46" t="s">
        <v>50</v>
      </c>
    </row>
    <row r="52" spans="1:36" s="116" customFormat="1" ht="39" customHeight="1" x14ac:dyDescent="0.2">
      <c r="A52" s="7">
        <v>45</v>
      </c>
      <c r="B52" s="46" t="s">
        <v>231</v>
      </c>
      <c r="C52" s="46" t="s">
        <v>235</v>
      </c>
      <c r="D52" s="68" t="s">
        <v>32</v>
      </c>
      <c r="E52" s="45">
        <v>6</v>
      </c>
      <c r="F52" s="45">
        <v>5</v>
      </c>
      <c r="G52" s="3">
        <v>0</v>
      </c>
      <c r="H52" s="15">
        <v>0</v>
      </c>
      <c r="I52" s="7">
        <v>0</v>
      </c>
      <c r="J52" s="3">
        <v>0</v>
      </c>
      <c r="K52" s="3">
        <v>0</v>
      </c>
      <c r="L52" s="3">
        <v>0</v>
      </c>
      <c r="M52" s="45">
        <v>4</v>
      </c>
      <c r="N52" s="3">
        <v>0</v>
      </c>
      <c r="O52" s="3">
        <v>0</v>
      </c>
      <c r="P52" s="15">
        <f t="shared" si="0"/>
        <v>4</v>
      </c>
      <c r="Q52" s="7">
        <v>0</v>
      </c>
      <c r="R52" s="3">
        <v>0</v>
      </c>
      <c r="S52" s="3">
        <v>0</v>
      </c>
      <c r="T52" s="3">
        <v>0</v>
      </c>
      <c r="U52" s="45">
        <v>4</v>
      </c>
      <c r="V52" s="45">
        <v>4</v>
      </c>
      <c r="W52" s="3">
        <v>0</v>
      </c>
      <c r="X52" s="3">
        <v>0</v>
      </c>
      <c r="Y52" s="3">
        <f t="shared" si="1"/>
        <v>4</v>
      </c>
      <c r="Z52" s="3">
        <v>0</v>
      </c>
      <c r="AA52" s="3">
        <v>0</v>
      </c>
      <c r="AB52" s="15">
        <f t="shared" si="2"/>
        <v>4</v>
      </c>
      <c r="AC52" s="61" t="s">
        <v>881</v>
      </c>
      <c r="AD52" s="62" t="s">
        <v>882</v>
      </c>
      <c r="AE52" s="62" t="s">
        <v>882</v>
      </c>
      <c r="AF52" s="123">
        <v>3.68</v>
      </c>
      <c r="AG52" s="98" t="s">
        <v>31</v>
      </c>
      <c r="AH52" s="24" t="s">
        <v>29</v>
      </c>
      <c r="AI52" s="45" t="s">
        <v>883</v>
      </c>
      <c r="AJ52" s="46" t="s">
        <v>50</v>
      </c>
    </row>
    <row r="53" spans="1:36" s="116" customFormat="1" ht="43.5" customHeight="1" x14ac:dyDescent="0.2">
      <c r="A53" s="7">
        <v>46</v>
      </c>
      <c r="B53" s="46" t="s">
        <v>259</v>
      </c>
      <c r="C53" s="46" t="s">
        <v>265</v>
      </c>
      <c r="D53" s="68" t="s">
        <v>32</v>
      </c>
      <c r="E53" s="45">
        <v>10</v>
      </c>
      <c r="F53" s="45">
        <v>5</v>
      </c>
      <c r="G53" s="3">
        <v>0</v>
      </c>
      <c r="H53" s="15">
        <v>0</v>
      </c>
      <c r="I53" s="7">
        <v>0</v>
      </c>
      <c r="J53" s="3">
        <v>0</v>
      </c>
      <c r="K53" s="3">
        <v>0</v>
      </c>
      <c r="L53" s="3">
        <v>0</v>
      </c>
      <c r="M53" s="92">
        <v>57</v>
      </c>
      <c r="N53" s="3">
        <v>0</v>
      </c>
      <c r="O53" s="3">
        <v>0</v>
      </c>
      <c r="P53" s="15">
        <f t="shared" si="0"/>
        <v>57</v>
      </c>
      <c r="Q53" s="7">
        <v>0</v>
      </c>
      <c r="R53" s="3">
        <v>0</v>
      </c>
      <c r="S53" s="3">
        <v>0</v>
      </c>
      <c r="T53" s="3">
        <v>0</v>
      </c>
      <c r="U53" s="92">
        <v>57</v>
      </c>
      <c r="V53" s="92">
        <v>57</v>
      </c>
      <c r="W53" s="3">
        <v>0</v>
      </c>
      <c r="X53" s="3">
        <v>0</v>
      </c>
      <c r="Y53" s="3">
        <f t="shared" si="1"/>
        <v>57</v>
      </c>
      <c r="Z53" s="3">
        <v>0</v>
      </c>
      <c r="AA53" s="3">
        <v>0</v>
      </c>
      <c r="AB53" s="15">
        <f t="shared" si="2"/>
        <v>57</v>
      </c>
      <c r="AC53" s="61" t="s">
        <v>884</v>
      </c>
      <c r="AD53" s="62" t="s">
        <v>885</v>
      </c>
      <c r="AE53" s="62" t="s">
        <v>885</v>
      </c>
      <c r="AF53" s="123">
        <v>2.62</v>
      </c>
      <c r="AG53" s="98" t="s">
        <v>31</v>
      </c>
      <c r="AH53" s="24" t="s">
        <v>29</v>
      </c>
      <c r="AI53" s="45" t="s">
        <v>888</v>
      </c>
      <c r="AJ53" s="46" t="s">
        <v>106</v>
      </c>
    </row>
    <row r="54" spans="1:36" s="116" customFormat="1" ht="33.75" customHeight="1" x14ac:dyDescent="0.2">
      <c r="A54" s="22">
        <v>47</v>
      </c>
      <c r="B54" s="46" t="s">
        <v>429</v>
      </c>
      <c r="C54" s="46" t="s">
        <v>731</v>
      </c>
      <c r="D54" s="68" t="s">
        <v>32</v>
      </c>
      <c r="E54" s="45">
        <v>10</v>
      </c>
      <c r="F54" s="45">
        <v>5</v>
      </c>
      <c r="G54" s="3">
        <v>0</v>
      </c>
      <c r="H54" s="15">
        <v>0</v>
      </c>
      <c r="I54" s="7">
        <v>0</v>
      </c>
      <c r="J54" s="3">
        <v>0</v>
      </c>
      <c r="K54" s="3">
        <v>0</v>
      </c>
      <c r="L54" s="3">
        <v>0</v>
      </c>
      <c r="M54" s="45">
        <v>104</v>
      </c>
      <c r="N54" s="3">
        <v>0</v>
      </c>
      <c r="O54" s="3">
        <v>0</v>
      </c>
      <c r="P54" s="15">
        <f t="shared" si="0"/>
        <v>104</v>
      </c>
      <c r="Q54" s="7">
        <v>0</v>
      </c>
      <c r="R54" s="3">
        <v>0</v>
      </c>
      <c r="S54" s="3">
        <v>0</v>
      </c>
      <c r="T54" s="3">
        <v>0</v>
      </c>
      <c r="U54" s="45">
        <v>104</v>
      </c>
      <c r="V54" s="45">
        <v>104</v>
      </c>
      <c r="W54" s="3">
        <v>0</v>
      </c>
      <c r="X54" s="3">
        <v>0</v>
      </c>
      <c r="Y54" s="3">
        <f t="shared" si="1"/>
        <v>104</v>
      </c>
      <c r="Z54" s="3">
        <v>0</v>
      </c>
      <c r="AA54" s="3">
        <v>0</v>
      </c>
      <c r="AB54" s="15">
        <f t="shared" si="2"/>
        <v>104</v>
      </c>
      <c r="AC54" s="61" t="s">
        <v>886</v>
      </c>
      <c r="AD54" s="62" t="s">
        <v>887</v>
      </c>
      <c r="AE54" s="62" t="s">
        <v>887</v>
      </c>
      <c r="AF54" s="123">
        <v>6.83</v>
      </c>
      <c r="AG54" s="98" t="s">
        <v>31</v>
      </c>
      <c r="AH54" s="24" t="s">
        <v>29</v>
      </c>
      <c r="AI54" s="45" t="s">
        <v>889</v>
      </c>
      <c r="AJ54" s="46" t="s">
        <v>50</v>
      </c>
    </row>
    <row r="55" spans="1:36" s="116" customFormat="1" ht="101.25" customHeight="1" x14ac:dyDescent="0.2">
      <c r="A55" s="7">
        <v>48</v>
      </c>
      <c r="B55" s="45" t="s">
        <v>134</v>
      </c>
      <c r="C55" s="46" t="s">
        <v>151</v>
      </c>
      <c r="D55" s="68" t="s">
        <v>32</v>
      </c>
      <c r="E55" s="94">
        <v>10</v>
      </c>
      <c r="F55" s="45">
        <v>1</v>
      </c>
      <c r="G55" s="3">
        <v>0</v>
      </c>
      <c r="H55" s="15">
        <v>0</v>
      </c>
      <c r="I55" s="7">
        <v>0</v>
      </c>
      <c r="J55" s="3">
        <v>0</v>
      </c>
      <c r="K55" s="3">
        <v>0</v>
      </c>
      <c r="L55" s="3">
        <v>0</v>
      </c>
      <c r="M55" s="94">
        <v>341</v>
      </c>
      <c r="N55" s="3">
        <v>0</v>
      </c>
      <c r="O55" s="3">
        <v>0</v>
      </c>
      <c r="P55" s="15">
        <f t="shared" si="0"/>
        <v>341</v>
      </c>
      <c r="Q55" s="7">
        <v>0</v>
      </c>
      <c r="R55" s="3">
        <v>0</v>
      </c>
      <c r="S55" s="3">
        <v>0</v>
      </c>
      <c r="T55" s="3">
        <v>0</v>
      </c>
      <c r="U55" s="94">
        <v>341</v>
      </c>
      <c r="V55" s="94">
        <v>341</v>
      </c>
      <c r="W55" s="3">
        <v>0</v>
      </c>
      <c r="X55" s="3">
        <v>0</v>
      </c>
      <c r="Y55" s="3">
        <f t="shared" si="1"/>
        <v>341</v>
      </c>
      <c r="Z55" s="3">
        <v>0</v>
      </c>
      <c r="AA55" s="3">
        <v>0</v>
      </c>
      <c r="AB55" s="15">
        <f t="shared" si="2"/>
        <v>341</v>
      </c>
      <c r="AC55" s="61" t="s">
        <v>890</v>
      </c>
      <c r="AD55" s="62" t="s">
        <v>891</v>
      </c>
      <c r="AE55" s="62" t="s">
        <v>891</v>
      </c>
      <c r="AF55" s="123">
        <v>1.45</v>
      </c>
      <c r="AG55" s="98" t="s">
        <v>31</v>
      </c>
      <c r="AH55" s="24" t="s">
        <v>29</v>
      </c>
      <c r="AI55" s="45" t="s">
        <v>895</v>
      </c>
      <c r="AJ55" s="50" t="s">
        <v>716</v>
      </c>
    </row>
    <row r="56" spans="1:36" s="116" customFormat="1" ht="43.5" customHeight="1" x14ac:dyDescent="0.2">
      <c r="A56" s="7">
        <v>49</v>
      </c>
      <c r="B56" s="45" t="s">
        <v>262</v>
      </c>
      <c r="C56" s="46" t="s">
        <v>269</v>
      </c>
      <c r="D56" s="68" t="s">
        <v>32</v>
      </c>
      <c r="E56" s="45">
        <v>6</v>
      </c>
      <c r="F56" s="45">
        <v>1</v>
      </c>
      <c r="G56" s="3">
        <v>0</v>
      </c>
      <c r="H56" s="15">
        <v>0</v>
      </c>
      <c r="I56" s="7">
        <v>0</v>
      </c>
      <c r="J56" s="3">
        <v>0</v>
      </c>
      <c r="K56" s="3">
        <v>0</v>
      </c>
      <c r="L56" s="3">
        <v>0</v>
      </c>
      <c r="M56" s="45">
        <v>122</v>
      </c>
      <c r="N56" s="3">
        <v>0</v>
      </c>
      <c r="O56" s="3">
        <v>0</v>
      </c>
      <c r="P56" s="15">
        <f t="shared" si="0"/>
        <v>122</v>
      </c>
      <c r="Q56" s="7">
        <v>0</v>
      </c>
      <c r="R56" s="3">
        <v>0</v>
      </c>
      <c r="S56" s="3">
        <v>0</v>
      </c>
      <c r="T56" s="3">
        <v>0</v>
      </c>
      <c r="U56" s="45">
        <v>122</v>
      </c>
      <c r="V56" s="45">
        <v>122</v>
      </c>
      <c r="W56" s="3">
        <v>0</v>
      </c>
      <c r="X56" s="3">
        <v>0</v>
      </c>
      <c r="Y56" s="3">
        <f t="shared" si="1"/>
        <v>122</v>
      </c>
      <c r="Z56" s="3">
        <v>0</v>
      </c>
      <c r="AA56" s="3">
        <v>0</v>
      </c>
      <c r="AB56" s="15">
        <f t="shared" si="2"/>
        <v>122</v>
      </c>
      <c r="AC56" s="61" t="s">
        <v>892</v>
      </c>
      <c r="AD56" s="62" t="s">
        <v>893</v>
      </c>
      <c r="AE56" s="62" t="s">
        <v>894</v>
      </c>
      <c r="AF56" s="123">
        <v>9.7200000000000006</v>
      </c>
      <c r="AG56" s="98" t="s">
        <v>31</v>
      </c>
      <c r="AH56" s="24" t="s">
        <v>29</v>
      </c>
      <c r="AI56" s="45" t="s">
        <v>896</v>
      </c>
      <c r="AJ56" s="50" t="s">
        <v>900</v>
      </c>
    </row>
    <row r="57" spans="1:36" s="116" customFormat="1" ht="101.25" customHeight="1" x14ac:dyDescent="0.2">
      <c r="A57" s="22">
        <v>50</v>
      </c>
      <c r="B57" s="46" t="s">
        <v>51</v>
      </c>
      <c r="C57" s="46" t="s">
        <v>52</v>
      </c>
      <c r="D57" s="68" t="s">
        <v>53</v>
      </c>
      <c r="E57" s="45">
        <v>0.4</v>
      </c>
      <c r="F57" s="45">
        <v>1</v>
      </c>
      <c r="G57" s="3">
        <v>0</v>
      </c>
      <c r="H57" s="15">
        <v>0</v>
      </c>
      <c r="I57" s="7">
        <v>0</v>
      </c>
      <c r="J57" s="3">
        <v>0</v>
      </c>
      <c r="K57" s="3">
        <v>0</v>
      </c>
      <c r="L57" s="3">
        <v>0</v>
      </c>
      <c r="M57" s="45">
        <v>38</v>
      </c>
      <c r="N57" s="3">
        <v>0</v>
      </c>
      <c r="O57" s="3">
        <v>0</v>
      </c>
      <c r="P57" s="15">
        <f t="shared" si="0"/>
        <v>38</v>
      </c>
      <c r="Q57" s="7">
        <v>0</v>
      </c>
      <c r="R57" s="3">
        <v>0</v>
      </c>
      <c r="S57" s="3">
        <v>0</v>
      </c>
      <c r="T57" s="3">
        <v>0</v>
      </c>
      <c r="U57" s="45">
        <v>38</v>
      </c>
      <c r="V57" s="45">
        <v>38</v>
      </c>
      <c r="W57" s="3">
        <v>0</v>
      </c>
      <c r="X57" s="3">
        <v>0</v>
      </c>
      <c r="Y57" s="3">
        <f t="shared" si="1"/>
        <v>38</v>
      </c>
      <c r="Z57" s="3">
        <v>0</v>
      </c>
      <c r="AA57" s="3">
        <v>0</v>
      </c>
      <c r="AB57" s="15">
        <f t="shared" si="2"/>
        <v>38</v>
      </c>
      <c r="AC57" s="61" t="s">
        <v>897</v>
      </c>
      <c r="AD57" s="62" t="s">
        <v>898</v>
      </c>
      <c r="AE57" s="62" t="s">
        <v>898</v>
      </c>
      <c r="AF57" s="123">
        <v>1.5</v>
      </c>
      <c r="AG57" s="98" t="s">
        <v>31</v>
      </c>
      <c r="AH57" s="24" t="s">
        <v>29</v>
      </c>
      <c r="AI57" s="45" t="s">
        <v>899</v>
      </c>
      <c r="AJ57" s="46" t="s">
        <v>718</v>
      </c>
    </row>
    <row r="58" spans="1:36" s="116" customFormat="1" ht="51.75" customHeight="1" x14ac:dyDescent="0.2">
      <c r="A58" s="7">
        <v>51</v>
      </c>
      <c r="B58" s="46" t="s">
        <v>51</v>
      </c>
      <c r="C58" s="46" t="s">
        <v>52</v>
      </c>
      <c r="D58" s="68" t="s">
        <v>53</v>
      </c>
      <c r="E58" s="94">
        <v>0.4</v>
      </c>
      <c r="F58" s="45">
        <v>1</v>
      </c>
      <c r="G58" s="3">
        <v>0</v>
      </c>
      <c r="H58" s="15">
        <v>0</v>
      </c>
      <c r="I58" s="7">
        <v>0</v>
      </c>
      <c r="J58" s="3">
        <v>0</v>
      </c>
      <c r="K58" s="3">
        <v>0</v>
      </c>
      <c r="L58" s="3">
        <v>0</v>
      </c>
      <c r="M58" s="94">
        <v>22</v>
      </c>
      <c r="N58" s="3">
        <v>0</v>
      </c>
      <c r="O58" s="3">
        <v>0</v>
      </c>
      <c r="P58" s="15">
        <f t="shared" si="0"/>
        <v>22</v>
      </c>
      <c r="Q58" s="7">
        <v>0</v>
      </c>
      <c r="R58" s="3">
        <v>0</v>
      </c>
      <c r="S58" s="3">
        <v>0</v>
      </c>
      <c r="T58" s="3">
        <v>0</v>
      </c>
      <c r="U58" s="94">
        <v>22</v>
      </c>
      <c r="V58" s="94">
        <v>22</v>
      </c>
      <c r="W58" s="3">
        <v>0</v>
      </c>
      <c r="X58" s="3">
        <v>0</v>
      </c>
      <c r="Y58" s="3">
        <f t="shared" si="1"/>
        <v>22</v>
      </c>
      <c r="Z58" s="3">
        <v>0</v>
      </c>
      <c r="AA58" s="3">
        <v>0</v>
      </c>
      <c r="AB58" s="15">
        <f t="shared" si="2"/>
        <v>22</v>
      </c>
      <c r="AC58" s="61" t="s">
        <v>902</v>
      </c>
      <c r="AD58" s="62" t="s">
        <v>903</v>
      </c>
      <c r="AE58" s="62" t="s">
        <v>903</v>
      </c>
      <c r="AF58" s="123">
        <v>0.83</v>
      </c>
      <c r="AG58" s="98" t="s">
        <v>31</v>
      </c>
      <c r="AH58" s="24" t="s">
        <v>29</v>
      </c>
      <c r="AI58" s="45" t="s">
        <v>904</v>
      </c>
      <c r="AJ58" s="46" t="s">
        <v>719</v>
      </c>
    </row>
    <row r="59" spans="1:36" s="116" customFormat="1" ht="39" customHeight="1" x14ac:dyDescent="0.2">
      <c r="A59" s="7">
        <v>52</v>
      </c>
      <c r="B59" s="69" t="s">
        <v>108</v>
      </c>
      <c r="C59" s="70" t="s">
        <v>117</v>
      </c>
      <c r="D59" s="68" t="s">
        <v>53</v>
      </c>
      <c r="E59" s="141">
        <v>0.4</v>
      </c>
      <c r="F59" s="69">
        <v>5</v>
      </c>
      <c r="G59" s="3">
        <v>0</v>
      </c>
      <c r="H59" s="15">
        <v>0</v>
      </c>
      <c r="I59" s="7">
        <v>0</v>
      </c>
      <c r="J59" s="3">
        <v>0</v>
      </c>
      <c r="K59" s="3">
        <v>0</v>
      </c>
      <c r="L59" s="3">
        <v>0</v>
      </c>
      <c r="M59" s="141">
        <v>27</v>
      </c>
      <c r="N59" s="3">
        <v>0</v>
      </c>
      <c r="O59" s="3">
        <v>0</v>
      </c>
      <c r="P59" s="15">
        <f t="shared" si="0"/>
        <v>27</v>
      </c>
      <c r="Q59" s="7">
        <v>0</v>
      </c>
      <c r="R59" s="3">
        <v>0</v>
      </c>
      <c r="S59" s="3">
        <v>0</v>
      </c>
      <c r="T59" s="3">
        <v>0</v>
      </c>
      <c r="U59" s="141">
        <v>27</v>
      </c>
      <c r="V59" s="141">
        <v>27</v>
      </c>
      <c r="W59" s="3">
        <v>0</v>
      </c>
      <c r="X59" s="3">
        <v>0</v>
      </c>
      <c r="Y59" s="3">
        <f t="shared" si="1"/>
        <v>27</v>
      </c>
      <c r="Z59" s="3">
        <v>0</v>
      </c>
      <c r="AA59" s="3">
        <v>0</v>
      </c>
      <c r="AB59" s="15">
        <f t="shared" si="2"/>
        <v>27</v>
      </c>
      <c r="AC59" s="61" t="s">
        <v>905</v>
      </c>
      <c r="AD59" s="62" t="s">
        <v>906</v>
      </c>
      <c r="AE59" s="62" t="s">
        <v>906</v>
      </c>
      <c r="AF59" s="123">
        <v>1.1299999999999999</v>
      </c>
      <c r="AG59" s="98" t="s">
        <v>31</v>
      </c>
      <c r="AH59" s="24" t="s">
        <v>29</v>
      </c>
      <c r="AI59" s="45" t="s">
        <v>907</v>
      </c>
      <c r="AJ59" s="50" t="s">
        <v>127</v>
      </c>
    </row>
    <row r="60" spans="1:36" s="116" customFormat="1" ht="36.75" customHeight="1" x14ac:dyDescent="0.2">
      <c r="A60" s="22">
        <v>53</v>
      </c>
      <c r="B60" s="69" t="s">
        <v>231</v>
      </c>
      <c r="C60" s="70" t="s">
        <v>733</v>
      </c>
      <c r="D60" s="68" t="s">
        <v>32</v>
      </c>
      <c r="E60" s="141">
        <v>6</v>
      </c>
      <c r="F60" s="69">
        <v>5</v>
      </c>
      <c r="G60" s="3">
        <v>0</v>
      </c>
      <c r="H60" s="15">
        <v>0</v>
      </c>
      <c r="I60" s="7">
        <v>0</v>
      </c>
      <c r="J60" s="3">
        <v>0</v>
      </c>
      <c r="K60" s="3">
        <v>0</v>
      </c>
      <c r="L60" s="3">
        <v>0</v>
      </c>
      <c r="M60" s="141">
        <v>138</v>
      </c>
      <c r="N60" s="3">
        <v>0</v>
      </c>
      <c r="O60" s="3">
        <v>0</v>
      </c>
      <c r="P60" s="15">
        <f t="shared" si="0"/>
        <v>138</v>
      </c>
      <c r="Q60" s="7">
        <v>0</v>
      </c>
      <c r="R60" s="3">
        <v>0</v>
      </c>
      <c r="S60" s="3">
        <v>0</v>
      </c>
      <c r="T60" s="3">
        <v>0</v>
      </c>
      <c r="U60" s="141">
        <v>138</v>
      </c>
      <c r="V60" s="141">
        <v>138</v>
      </c>
      <c r="W60" s="3">
        <v>0</v>
      </c>
      <c r="X60" s="3">
        <v>0</v>
      </c>
      <c r="Y60" s="3">
        <f t="shared" si="1"/>
        <v>138</v>
      </c>
      <c r="Z60" s="3">
        <v>0</v>
      </c>
      <c r="AA60" s="3">
        <v>0</v>
      </c>
      <c r="AB60" s="15">
        <f t="shared" si="2"/>
        <v>138</v>
      </c>
      <c r="AC60" s="61" t="s">
        <v>908</v>
      </c>
      <c r="AD60" s="62" t="s">
        <v>909</v>
      </c>
      <c r="AE60" s="62" t="s">
        <v>909</v>
      </c>
      <c r="AF60" s="123">
        <v>1.83</v>
      </c>
      <c r="AG60" s="98" t="s">
        <v>31</v>
      </c>
      <c r="AH60" s="24" t="s">
        <v>29</v>
      </c>
      <c r="AI60" s="45" t="s">
        <v>927</v>
      </c>
      <c r="AJ60" s="132" t="s">
        <v>720</v>
      </c>
    </row>
    <row r="61" spans="1:36" s="116" customFormat="1" ht="41.25" customHeight="1" x14ac:dyDescent="0.2">
      <c r="A61" s="7">
        <v>54</v>
      </c>
      <c r="B61" s="49" t="s">
        <v>232</v>
      </c>
      <c r="C61" s="50" t="s">
        <v>236</v>
      </c>
      <c r="D61" s="68" t="s">
        <v>32</v>
      </c>
      <c r="E61" s="95">
        <v>10</v>
      </c>
      <c r="F61" s="49">
        <v>5</v>
      </c>
      <c r="G61" s="3">
        <v>0</v>
      </c>
      <c r="H61" s="15">
        <v>0</v>
      </c>
      <c r="I61" s="7">
        <v>0</v>
      </c>
      <c r="J61" s="3">
        <v>0</v>
      </c>
      <c r="K61" s="3">
        <v>0</v>
      </c>
      <c r="L61" s="3">
        <v>0</v>
      </c>
      <c r="M61" s="95">
        <v>8</v>
      </c>
      <c r="N61" s="3">
        <v>0</v>
      </c>
      <c r="O61" s="3">
        <v>0</v>
      </c>
      <c r="P61" s="15">
        <f t="shared" si="0"/>
        <v>8</v>
      </c>
      <c r="Q61" s="7">
        <v>0</v>
      </c>
      <c r="R61" s="3">
        <v>0</v>
      </c>
      <c r="S61" s="3">
        <v>0</v>
      </c>
      <c r="T61" s="3">
        <v>0</v>
      </c>
      <c r="U61" s="95">
        <v>8</v>
      </c>
      <c r="V61" s="95">
        <v>8</v>
      </c>
      <c r="W61" s="3">
        <v>0</v>
      </c>
      <c r="X61" s="3">
        <v>0</v>
      </c>
      <c r="Y61" s="3">
        <f t="shared" si="1"/>
        <v>8</v>
      </c>
      <c r="Z61" s="3">
        <v>0</v>
      </c>
      <c r="AA61" s="3">
        <v>0</v>
      </c>
      <c r="AB61" s="15">
        <f t="shared" si="2"/>
        <v>8</v>
      </c>
      <c r="AC61" s="61" t="s">
        <v>912</v>
      </c>
      <c r="AD61" s="62" t="s">
        <v>910</v>
      </c>
      <c r="AE61" s="62" t="s">
        <v>910</v>
      </c>
      <c r="AF61" s="123">
        <v>4.5</v>
      </c>
      <c r="AG61" s="98" t="s">
        <v>31</v>
      </c>
      <c r="AH61" s="24" t="s">
        <v>29</v>
      </c>
      <c r="AI61" s="45" t="s">
        <v>928</v>
      </c>
      <c r="AJ61" s="96" t="s">
        <v>901</v>
      </c>
    </row>
    <row r="62" spans="1:36" s="116" customFormat="1" ht="64.5" customHeight="1" x14ac:dyDescent="0.2">
      <c r="A62" s="7">
        <v>55</v>
      </c>
      <c r="B62" s="70" t="s">
        <v>107</v>
      </c>
      <c r="C62" s="70" t="s">
        <v>842</v>
      </c>
      <c r="D62" s="68" t="s">
        <v>53</v>
      </c>
      <c r="E62" s="141">
        <v>0.4</v>
      </c>
      <c r="F62" s="69">
        <v>1</v>
      </c>
      <c r="G62" s="3">
        <v>0</v>
      </c>
      <c r="H62" s="15">
        <v>0</v>
      </c>
      <c r="I62" s="7">
        <v>0</v>
      </c>
      <c r="J62" s="3">
        <v>0</v>
      </c>
      <c r="K62" s="3">
        <v>0</v>
      </c>
      <c r="L62" s="3">
        <v>0</v>
      </c>
      <c r="M62" s="141">
        <v>104</v>
      </c>
      <c r="N62" s="3">
        <v>0</v>
      </c>
      <c r="O62" s="3">
        <v>0</v>
      </c>
      <c r="P62" s="15">
        <f t="shared" si="0"/>
        <v>104</v>
      </c>
      <c r="Q62" s="7">
        <v>0</v>
      </c>
      <c r="R62" s="3">
        <v>0</v>
      </c>
      <c r="S62" s="3">
        <v>0</v>
      </c>
      <c r="T62" s="3">
        <v>0</v>
      </c>
      <c r="U62" s="141">
        <v>104</v>
      </c>
      <c r="V62" s="141">
        <v>104</v>
      </c>
      <c r="W62" s="3">
        <v>0</v>
      </c>
      <c r="X62" s="3">
        <v>0</v>
      </c>
      <c r="Y62" s="3">
        <f t="shared" si="1"/>
        <v>104</v>
      </c>
      <c r="Z62" s="3">
        <v>0</v>
      </c>
      <c r="AA62" s="3">
        <v>0</v>
      </c>
      <c r="AB62" s="15">
        <f t="shared" si="2"/>
        <v>104</v>
      </c>
      <c r="AC62" s="61" t="s">
        <v>911</v>
      </c>
      <c r="AD62" s="62" t="s">
        <v>913</v>
      </c>
      <c r="AE62" s="62" t="s">
        <v>913</v>
      </c>
      <c r="AF62" s="123">
        <v>7.17</v>
      </c>
      <c r="AG62" s="98" t="s">
        <v>31</v>
      </c>
      <c r="AH62" s="24" t="s">
        <v>29</v>
      </c>
      <c r="AI62" s="45" t="s">
        <v>929</v>
      </c>
      <c r="AJ62" s="132" t="s">
        <v>721</v>
      </c>
    </row>
    <row r="63" spans="1:36" s="116" customFormat="1" ht="101.25" customHeight="1" x14ac:dyDescent="0.2">
      <c r="A63" s="22">
        <v>56</v>
      </c>
      <c r="B63" s="69" t="s">
        <v>51</v>
      </c>
      <c r="C63" s="70" t="s">
        <v>52</v>
      </c>
      <c r="D63" s="68" t="s">
        <v>53</v>
      </c>
      <c r="E63" s="141">
        <v>0.4</v>
      </c>
      <c r="F63" s="69">
        <v>1</v>
      </c>
      <c r="G63" s="3">
        <v>0</v>
      </c>
      <c r="H63" s="15">
        <v>0</v>
      </c>
      <c r="I63" s="7">
        <v>0</v>
      </c>
      <c r="J63" s="3">
        <v>0</v>
      </c>
      <c r="K63" s="3">
        <v>0</v>
      </c>
      <c r="L63" s="3">
        <v>0</v>
      </c>
      <c r="M63" s="141">
        <v>22</v>
      </c>
      <c r="N63" s="3">
        <v>0</v>
      </c>
      <c r="O63" s="3">
        <v>0</v>
      </c>
      <c r="P63" s="15">
        <f t="shared" si="0"/>
        <v>22</v>
      </c>
      <c r="Q63" s="7">
        <v>0</v>
      </c>
      <c r="R63" s="3">
        <v>0</v>
      </c>
      <c r="S63" s="3">
        <v>0</v>
      </c>
      <c r="T63" s="3">
        <v>0</v>
      </c>
      <c r="U63" s="141">
        <v>22</v>
      </c>
      <c r="V63" s="141">
        <v>22</v>
      </c>
      <c r="W63" s="3">
        <v>0</v>
      </c>
      <c r="X63" s="3">
        <v>0</v>
      </c>
      <c r="Y63" s="3">
        <f t="shared" si="1"/>
        <v>22</v>
      </c>
      <c r="Z63" s="3">
        <v>0</v>
      </c>
      <c r="AA63" s="3">
        <v>0</v>
      </c>
      <c r="AB63" s="15">
        <f t="shared" si="2"/>
        <v>22</v>
      </c>
      <c r="AC63" s="61" t="s">
        <v>914</v>
      </c>
      <c r="AD63" s="62" t="s">
        <v>915</v>
      </c>
      <c r="AE63" s="62" t="s">
        <v>915</v>
      </c>
      <c r="AF63" s="123">
        <v>5.58</v>
      </c>
      <c r="AG63" s="98" t="s">
        <v>31</v>
      </c>
      <c r="AH63" s="24" t="s">
        <v>29</v>
      </c>
      <c r="AI63" s="45" t="s">
        <v>930</v>
      </c>
      <c r="AJ63" s="132" t="s">
        <v>722</v>
      </c>
    </row>
    <row r="64" spans="1:36" s="116" customFormat="1" ht="101.25" customHeight="1" x14ac:dyDescent="0.2">
      <c r="A64" s="7">
        <v>57</v>
      </c>
      <c r="B64" s="69" t="s">
        <v>262</v>
      </c>
      <c r="C64" s="70" t="s">
        <v>269</v>
      </c>
      <c r="D64" s="68" t="s">
        <v>32</v>
      </c>
      <c r="E64" s="141">
        <v>6</v>
      </c>
      <c r="F64" s="69">
        <v>5</v>
      </c>
      <c r="G64" s="3">
        <v>0</v>
      </c>
      <c r="H64" s="15">
        <v>0</v>
      </c>
      <c r="I64" s="7">
        <v>0</v>
      </c>
      <c r="J64" s="3">
        <v>0</v>
      </c>
      <c r="K64" s="3">
        <v>0</v>
      </c>
      <c r="L64" s="3">
        <v>0</v>
      </c>
      <c r="M64" s="141">
        <v>122</v>
      </c>
      <c r="N64" s="3">
        <v>0</v>
      </c>
      <c r="O64" s="3">
        <v>0</v>
      </c>
      <c r="P64" s="15">
        <f t="shared" si="0"/>
        <v>122</v>
      </c>
      <c r="Q64" s="7">
        <v>0</v>
      </c>
      <c r="R64" s="3">
        <v>0</v>
      </c>
      <c r="S64" s="3">
        <v>0</v>
      </c>
      <c r="T64" s="3">
        <v>0</v>
      </c>
      <c r="U64" s="141">
        <v>122</v>
      </c>
      <c r="V64" s="141">
        <v>122</v>
      </c>
      <c r="W64" s="3">
        <v>0</v>
      </c>
      <c r="X64" s="3">
        <v>0</v>
      </c>
      <c r="Y64" s="3">
        <f t="shared" si="1"/>
        <v>122</v>
      </c>
      <c r="Z64" s="3">
        <v>0</v>
      </c>
      <c r="AA64" s="3">
        <v>0</v>
      </c>
      <c r="AB64" s="15">
        <f t="shared" si="2"/>
        <v>122</v>
      </c>
      <c r="AC64" s="61" t="s">
        <v>916</v>
      </c>
      <c r="AD64" s="62" t="s">
        <v>917</v>
      </c>
      <c r="AE64" s="62" t="s">
        <v>917</v>
      </c>
      <c r="AF64" s="123">
        <v>6</v>
      </c>
      <c r="AG64" s="98" t="s">
        <v>31</v>
      </c>
      <c r="AH64" s="24" t="s">
        <v>29</v>
      </c>
      <c r="AI64" s="45" t="s">
        <v>931</v>
      </c>
      <c r="AJ64" s="132" t="s">
        <v>723</v>
      </c>
    </row>
    <row r="65" spans="1:36" s="116" customFormat="1" ht="101.25" customHeight="1" x14ac:dyDescent="0.2">
      <c r="A65" s="7">
        <v>58</v>
      </c>
      <c r="B65" s="69" t="s">
        <v>704</v>
      </c>
      <c r="C65" s="70" t="s">
        <v>843</v>
      </c>
      <c r="D65" s="68" t="s">
        <v>53</v>
      </c>
      <c r="E65" s="141">
        <v>0.4</v>
      </c>
      <c r="F65" s="69">
        <v>1</v>
      </c>
      <c r="G65" s="3">
        <v>0</v>
      </c>
      <c r="H65" s="15">
        <v>0</v>
      </c>
      <c r="I65" s="7">
        <v>0</v>
      </c>
      <c r="J65" s="3">
        <v>0</v>
      </c>
      <c r="K65" s="3">
        <v>0</v>
      </c>
      <c r="L65" s="3">
        <v>0</v>
      </c>
      <c r="M65" s="141">
        <v>96</v>
      </c>
      <c r="N65" s="3">
        <v>0</v>
      </c>
      <c r="O65" s="3">
        <v>0</v>
      </c>
      <c r="P65" s="15">
        <f t="shared" si="0"/>
        <v>96</v>
      </c>
      <c r="Q65" s="7">
        <v>0</v>
      </c>
      <c r="R65" s="3">
        <v>0</v>
      </c>
      <c r="S65" s="3">
        <v>0</v>
      </c>
      <c r="T65" s="3">
        <v>0</v>
      </c>
      <c r="U65" s="141">
        <v>96</v>
      </c>
      <c r="V65" s="141">
        <v>96</v>
      </c>
      <c r="W65" s="3">
        <v>0</v>
      </c>
      <c r="X65" s="3">
        <v>0</v>
      </c>
      <c r="Y65" s="3">
        <f t="shared" si="1"/>
        <v>96</v>
      </c>
      <c r="Z65" s="3">
        <v>0</v>
      </c>
      <c r="AA65" s="3">
        <v>0</v>
      </c>
      <c r="AB65" s="15">
        <f t="shared" si="2"/>
        <v>96</v>
      </c>
      <c r="AC65" s="61" t="s">
        <v>918</v>
      </c>
      <c r="AD65" s="62" t="s">
        <v>919</v>
      </c>
      <c r="AE65" s="62" t="s">
        <v>919</v>
      </c>
      <c r="AF65" s="123">
        <v>4.42</v>
      </c>
      <c r="AG65" s="98" t="s">
        <v>31</v>
      </c>
      <c r="AH65" s="24" t="s">
        <v>29</v>
      </c>
      <c r="AI65" s="45" t="s">
        <v>932</v>
      </c>
      <c r="AJ65" s="132" t="s">
        <v>724</v>
      </c>
    </row>
    <row r="66" spans="1:36" s="116" customFormat="1" ht="60.75" customHeight="1" x14ac:dyDescent="0.2">
      <c r="A66" s="22">
        <v>59</v>
      </c>
      <c r="B66" s="69" t="s">
        <v>134</v>
      </c>
      <c r="C66" s="70" t="s">
        <v>448</v>
      </c>
      <c r="D66" s="68" t="s">
        <v>53</v>
      </c>
      <c r="E66" s="141">
        <v>0.4</v>
      </c>
      <c r="F66" s="69">
        <v>1</v>
      </c>
      <c r="G66" s="3">
        <v>0</v>
      </c>
      <c r="H66" s="15">
        <v>0</v>
      </c>
      <c r="I66" s="7">
        <v>0</v>
      </c>
      <c r="J66" s="3">
        <v>0</v>
      </c>
      <c r="K66" s="3">
        <v>0</v>
      </c>
      <c r="L66" s="3">
        <v>0</v>
      </c>
      <c r="M66" s="141">
        <v>53</v>
      </c>
      <c r="N66" s="3">
        <v>0</v>
      </c>
      <c r="O66" s="3">
        <v>0</v>
      </c>
      <c r="P66" s="15">
        <f t="shared" si="0"/>
        <v>53</v>
      </c>
      <c r="Q66" s="7">
        <v>0</v>
      </c>
      <c r="R66" s="3">
        <v>0</v>
      </c>
      <c r="S66" s="3">
        <v>0</v>
      </c>
      <c r="T66" s="3">
        <v>0</v>
      </c>
      <c r="U66" s="141">
        <v>53</v>
      </c>
      <c r="V66" s="141">
        <v>53</v>
      </c>
      <c r="W66" s="3">
        <v>0</v>
      </c>
      <c r="X66" s="3">
        <v>0</v>
      </c>
      <c r="Y66" s="3">
        <f t="shared" si="1"/>
        <v>53</v>
      </c>
      <c r="Z66" s="3">
        <v>0</v>
      </c>
      <c r="AA66" s="3">
        <v>0</v>
      </c>
      <c r="AB66" s="15">
        <f t="shared" si="2"/>
        <v>53</v>
      </c>
      <c r="AC66" s="61" t="s">
        <v>920</v>
      </c>
      <c r="AD66" s="62" t="s">
        <v>921</v>
      </c>
      <c r="AE66" s="62" t="s">
        <v>921</v>
      </c>
      <c r="AF66" s="123">
        <v>1.33</v>
      </c>
      <c r="AG66" s="98" t="s">
        <v>31</v>
      </c>
      <c r="AH66" s="24" t="s">
        <v>29</v>
      </c>
      <c r="AI66" s="45" t="s">
        <v>933</v>
      </c>
      <c r="AJ66" s="132" t="s">
        <v>725</v>
      </c>
    </row>
    <row r="67" spans="1:36" s="116" customFormat="1" ht="36.75" customHeight="1" x14ac:dyDescent="0.2">
      <c r="A67" s="7">
        <v>60</v>
      </c>
      <c r="B67" s="69" t="s">
        <v>232</v>
      </c>
      <c r="C67" s="70" t="s">
        <v>236</v>
      </c>
      <c r="D67" s="68" t="s">
        <v>32</v>
      </c>
      <c r="E67" s="141">
        <v>10</v>
      </c>
      <c r="F67" s="69">
        <v>5</v>
      </c>
      <c r="G67" s="3">
        <v>0</v>
      </c>
      <c r="H67" s="15">
        <v>0</v>
      </c>
      <c r="I67" s="7">
        <v>0</v>
      </c>
      <c r="J67" s="3">
        <v>0</v>
      </c>
      <c r="K67" s="3">
        <v>0</v>
      </c>
      <c r="L67" s="3">
        <v>0</v>
      </c>
      <c r="M67" s="141">
        <v>8</v>
      </c>
      <c r="N67" s="3">
        <v>0</v>
      </c>
      <c r="O67" s="3">
        <v>0</v>
      </c>
      <c r="P67" s="15">
        <f t="shared" si="0"/>
        <v>8</v>
      </c>
      <c r="Q67" s="7">
        <v>0</v>
      </c>
      <c r="R67" s="3">
        <v>0</v>
      </c>
      <c r="S67" s="3">
        <v>0</v>
      </c>
      <c r="T67" s="3">
        <v>0</v>
      </c>
      <c r="U67" s="141">
        <v>8</v>
      </c>
      <c r="V67" s="141">
        <v>8</v>
      </c>
      <c r="W67" s="3">
        <v>0</v>
      </c>
      <c r="X67" s="3">
        <v>0</v>
      </c>
      <c r="Y67" s="3">
        <f t="shared" si="1"/>
        <v>8</v>
      </c>
      <c r="Z67" s="3">
        <v>0</v>
      </c>
      <c r="AA67" s="3">
        <v>0</v>
      </c>
      <c r="AB67" s="15">
        <f t="shared" si="2"/>
        <v>8</v>
      </c>
      <c r="AC67" s="61" t="s">
        <v>922</v>
      </c>
      <c r="AD67" s="62" t="s">
        <v>923</v>
      </c>
      <c r="AE67" s="62" t="s">
        <v>923</v>
      </c>
      <c r="AF67" s="123">
        <v>0.5</v>
      </c>
      <c r="AG67" s="98" t="s">
        <v>31</v>
      </c>
      <c r="AH67" s="24" t="s">
        <v>29</v>
      </c>
      <c r="AI67" s="45" t="s">
        <v>934</v>
      </c>
      <c r="AJ67" s="132" t="s">
        <v>720</v>
      </c>
    </row>
    <row r="68" spans="1:36" s="116" customFormat="1" ht="42" customHeight="1" x14ac:dyDescent="0.2">
      <c r="A68" s="7">
        <v>61</v>
      </c>
      <c r="B68" s="69" t="s">
        <v>134</v>
      </c>
      <c r="C68" s="70" t="s">
        <v>737</v>
      </c>
      <c r="D68" s="68" t="s">
        <v>32</v>
      </c>
      <c r="E68" s="95">
        <v>10</v>
      </c>
      <c r="F68" s="69">
        <v>5</v>
      </c>
      <c r="G68" s="3">
        <v>0</v>
      </c>
      <c r="H68" s="15">
        <v>0</v>
      </c>
      <c r="I68" s="7">
        <v>0</v>
      </c>
      <c r="J68" s="3">
        <v>0</v>
      </c>
      <c r="K68" s="3">
        <v>0</v>
      </c>
      <c r="L68" s="3">
        <v>0</v>
      </c>
      <c r="M68" s="141">
        <v>7</v>
      </c>
      <c r="N68" s="3">
        <v>0</v>
      </c>
      <c r="O68" s="3">
        <v>0</v>
      </c>
      <c r="P68" s="15">
        <f t="shared" si="0"/>
        <v>7</v>
      </c>
      <c r="Q68" s="7">
        <v>0</v>
      </c>
      <c r="R68" s="3">
        <v>0</v>
      </c>
      <c r="S68" s="3">
        <v>0</v>
      </c>
      <c r="T68" s="3">
        <v>0</v>
      </c>
      <c r="U68" s="141">
        <v>7</v>
      </c>
      <c r="V68" s="141">
        <v>7</v>
      </c>
      <c r="W68" s="3">
        <v>0</v>
      </c>
      <c r="X68" s="3">
        <v>0</v>
      </c>
      <c r="Y68" s="3">
        <f t="shared" si="1"/>
        <v>7</v>
      </c>
      <c r="Z68" s="3">
        <v>0</v>
      </c>
      <c r="AA68" s="3">
        <v>0</v>
      </c>
      <c r="AB68" s="15">
        <f t="shared" si="2"/>
        <v>7</v>
      </c>
      <c r="AC68" s="61" t="s">
        <v>924</v>
      </c>
      <c r="AD68" s="62" t="s">
        <v>925</v>
      </c>
      <c r="AE68" s="62" t="s">
        <v>926</v>
      </c>
      <c r="AF68" s="123">
        <v>10.63</v>
      </c>
      <c r="AG68" s="98" t="s">
        <v>31</v>
      </c>
      <c r="AH68" s="24" t="s">
        <v>29</v>
      </c>
      <c r="AI68" s="45" t="s">
        <v>946</v>
      </c>
      <c r="AJ68" s="50" t="s">
        <v>50</v>
      </c>
    </row>
    <row r="69" spans="1:36" s="116" customFormat="1" ht="44.25" customHeight="1" x14ac:dyDescent="0.2">
      <c r="A69" s="22">
        <v>62</v>
      </c>
      <c r="B69" s="45" t="s">
        <v>45</v>
      </c>
      <c r="C69" s="70" t="s">
        <v>46</v>
      </c>
      <c r="D69" s="68" t="s">
        <v>32</v>
      </c>
      <c r="E69" s="45">
        <v>10</v>
      </c>
      <c r="F69" s="69">
        <v>5</v>
      </c>
      <c r="G69" s="3">
        <v>0</v>
      </c>
      <c r="H69" s="15">
        <v>0</v>
      </c>
      <c r="I69" s="7">
        <v>0</v>
      </c>
      <c r="J69" s="3">
        <v>0</v>
      </c>
      <c r="K69" s="3">
        <v>0</v>
      </c>
      <c r="L69" s="3">
        <v>0</v>
      </c>
      <c r="M69" s="45">
        <v>38</v>
      </c>
      <c r="N69" s="3">
        <v>0</v>
      </c>
      <c r="O69" s="3">
        <v>0</v>
      </c>
      <c r="P69" s="15">
        <f t="shared" si="0"/>
        <v>38</v>
      </c>
      <c r="Q69" s="7">
        <v>0</v>
      </c>
      <c r="R69" s="3">
        <v>0</v>
      </c>
      <c r="S69" s="3">
        <v>0</v>
      </c>
      <c r="T69" s="3">
        <v>0</v>
      </c>
      <c r="U69" s="45">
        <v>38</v>
      </c>
      <c r="V69" s="45">
        <v>38</v>
      </c>
      <c r="W69" s="3">
        <v>0</v>
      </c>
      <c r="X69" s="3">
        <v>0</v>
      </c>
      <c r="Y69" s="3">
        <f t="shared" si="1"/>
        <v>38</v>
      </c>
      <c r="Z69" s="3">
        <v>0</v>
      </c>
      <c r="AA69" s="3">
        <v>0</v>
      </c>
      <c r="AB69" s="15">
        <f t="shared" si="2"/>
        <v>38</v>
      </c>
      <c r="AC69" s="61" t="s">
        <v>935</v>
      </c>
      <c r="AD69" s="62" t="s">
        <v>936</v>
      </c>
      <c r="AE69" s="62" t="s">
        <v>936</v>
      </c>
      <c r="AF69" s="123">
        <v>1.02</v>
      </c>
      <c r="AG69" s="98" t="s">
        <v>31</v>
      </c>
      <c r="AH69" s="24" t="s">
        <v>29</v>
      </c>
      <c r="AI69" s="45" t="s">
        <v>947</v>
      </c>
      <c r="AJ69" s="46" t="s">
        <v>50</v>
      </c>
    </row>
    <row r="70" spans="1:36" s="116" customFormat="1" ht="44.25" customHeight="1" x14ac:dyDescent="0.2">
      <c r="A70" s="7">
        <v>63</v>
      </c>
      <c r="B70" s="69" t="s">
        <v>705</v>
      </c>
      <c r="C70" s="45" t="s">
        <v>738</v>
      </c>
      <c r="D70" s="68" t="s">
        <v>32</v>
      </c>
      <c r="E70" s="94">
        <v>10</v>
      </c>
      <c r="F70" s="69">
        <v>5</v>
      </c>
      <c r="G70" s="3">
        <v>0</v>
      </c>
      <c r="H70" s="15">
        <v>0</v>
      </c>
      <c r="I70" s="7">
        <v>0</v>
      </c>
      <c r="J70" s="3">
        <v>0</v>
      </c>
      <c r="K70" s="3">
        <v>0</v>
      </c>
      <c r="L70" s="3">
        <v>0</v>
      </c>
      <c r="M70" s="94">
        <v>15</v>
      </c>
      <c r="N70" s="3">
        <v>0</v>
      </c>
      <c r="O70" s="3">
        <v>0</v>
      </c>
      <c r="P70" s="15">
        <f t="shared" si="0"/>
        <v>15</v>
      </c>
      <c r="Q70" s="7">
        <v>0</v>
      </c>
      <c r="R70" s="3">
        <v>0</v>
      </c>
      <c r="S70" s="3">
        <v>0</v>
      </c>
      <c r="T70" s="3">
        <v>0</v>
      </c>
      <c r="U70" s="94">
        <v>15</v>
      </c>
      <c r="V70" s="94">
        <v>15</v>
      </c>
      <c r="W70" s="3">
        <v>0</v>
      </c>
      <c r="X70" s="3">
        <v>0</v>
      </c>
      <c r="Y70" s="3">
        <f t="shared" si="1"/>
        <v>15</v>
      </c>
      <c r="Z70" s="3">
        <v>0</v>
      </c>
      <c r="AA70" s="3">
        <v>0</v>
      </c>
      <c r="AB70" s="15">
        <f t="shared" si="2"/>
        <v>15</v>
      </c>
      <c r="AC70" s="61" t="s">
        <v>937</v>
      </c>
      <c r="AD70" s="62" t="s">
        <v>938</v>
      </c>
      <c r="AE70" s="62" t="s">
        <v>938</v>
      </c>
      <c r="AF70" s="123">
        <v>4.43</v>
      </c>
      <c r="AG70" s="98" t="s">
        <v>31</v>
      </c>
      <c r="AH70" s="24" t="s">
        <v>29</v>
      </c>
      <c r="AI70" s="45" t="s">
        <v>948</v>
      </c>
      <c r="AJ70" s="46" t="s">
        <v>50</v>
      </c>
    </row>
    <row r="71" spans="1:36" s="116" customFormat="1" ht="63" customHeight="1" x14ac:dyDescent="0.2">
      <c r="A71" s="7">
        <v>64</v>
      </c>
      <c r="B71" s="69" t="s">
        <v>108</v>
      </c>
      <c r="C71" s="70" t="s">
        <v>117</v>
      </c>
      <c r="D71" s="68" t="s">
        <v>53</v>
      </c>
      <c r="E71" s="141">
        <v>0.4</v>
      </c>
      <c r="F71" s="69">
        <v>1</v>
      </c>
      <c r="G71" s="3">
        <v>0</v>
      </c>
      <c r="H71" s="15">
        <v>0</v>
      </c>
      <c r="I71" s="7">
        <v>0</v>
      </c>
      <c r="J71" s="3">
        <v>0</v>
      </c>
      <c r="K71" s="3">
        <v>0</v>
      </c>
      <c r="L71" s="3">
        <v>0</v>
      </c>
      <c r="M71" s="141">
        <v>27</v>
      </c>
      <c r="N71" s="3">
        <v>0</v>
      </c>
      <c r="O71" s="3">
        <v>0</v>
      </c>
      <c r="P71" s="15">
        <f t="shared" si="0"/>
        <v>27</v>
      </c>
      <c r="Q71" s="7">
        <v>0</v>
      </c>
      <c r="R71" s="3">
        <v>0</v>
      </c>
      <c r="S71" s="3">
        <v>0</v>
      </c>
      <c r="T71" s="3">
        <v>0</v>
      </c>
      <c r="U71" s="141">
        <v>27</v>
      </c>
      <c r="V71" s="141">
        <v>27</v>
      </c>
      <c r="W71" s="3">
        <v>0</v>
      </c>
      <c r="X71" s="3">
        <v>0</v>
      </c>
      <c r="Y71" s="3">
        <f t="shared" si="1"/>
        <v>27</v>
      </c>
      <c r="Z71" s="3">
        <v>0</v>
      </c>
      <c r="AA71" s="3">
        <v>0</v>
      </c>
      <c r="AB71" s="15">
        <f t="shared" si="2"/>
        <v>27</v>
      </c>
      <c r="AC71" s="61" t="s">
        <v>939</v>
      </c>
      <c r="AD71" s="62" t="s">
        <v>940</v>
      </c>
      <c r="AE71" s="62" t="s">
        <v>940</v>
      </c>
      <c r="AF71" s="123">
        <v>3.63</v>
      </c>
      <c r="AG71" s="98" t="s">
        <v>31</v>
      </c>
      <c r="AH71" s="24" t="s">
        <v>29</v>
      </c>
      <c r="AI71" s="45" t="s">
        <v>949</v>
      </c>
      <c r="AJ71" s="46" t="s">
        <v>726</v>
      </c>
    </row>
    <row r="72" spans="1:36" s="116" customFormat="1" ht="39" customHeight="1" x14ac:dyDescent="0.2">
      <c r="A72" s="22">
        <v>65</v>
      </c>
      <c r="B72" s="45" t="s">
        <v>45</v>
      </c>
      <c r="C72" s="70" t="s">
        <v>46</v>
      </c>
      <c r="D72" s="68" t="s">
        <v>32</v>
      </c>
      <c r="E72" s="45">
        <v>10</v>
      </c>
      <c r="F72" s="69">
        <v>5</v>
      </c>
      <c r="G72" s="3">
        <v>0</v>
      </c>
      <c r="H72" s="15">
        <v>0</v>
      </c>
      <c r="I72" s="7">
        <v>0</v>
      </c>
      <c r="J72" s="3">
        <v>0</v>
      </c>
      <c r="K72" s="3">
        <v>0</v>
      </c>
      <c r="L72" s="3">
        <v>0</v>
      </c>
      <c r="M72" s="45">
        <v>38</v>
      </c>
      <c r="N72" s="3">
        <v>0</v>
      </c>
      <c r="O72" s="3">
        <v>0</v>
      </c>
      <c r="P72" s="15">
        <f t="shared" si="0"/>
        <v>38</v>
      </c>
      <c r="Q72" s="7">
        <v>0</v>
      </c>
      <c r="R72" s="3">
        <v>0</v>
      </c>
      <c r="S72" s="3">
        <v>0</v>
      </c>
      <c r="T72" s="3">
        <v>0</v>
      </c>
      <c r="U72" s="45">
        <v>38</v>
      </c>
      <c r="V72" s="45">
        <v>38</v>
      </c>
      <c r="W72" s="3">
        <v>0</v>
      </c>
      <c r="X72" s="3">
        <v>0</v>
      </c>
      <c r="Y72" s="3">
        <f t="shared" si="1"/>
        <v>38</v>
      </c>
      <c r="Z72" s="3">
        <v>0</v>
      </c>
      <c r="AA72" s="3">
        <v>0</v>
      </c>
      <c r="AB72" s="15">
        <f t="shared" si="2"/>
        <v>38</v>
      </c>
      <c r="AC72" s="61" t="s">
        <v>941</v>
      </c>
      <c r="AD72" s="62" t="s">
        <v>942</v>
      </c>
      <c r="AE72" s="62" t="s">
        <v>942</v>
      </c>
      <c r="AF72" s="123">
        <v>1.4</v>
      </c>
      <c r="AG72" s="98" t="s">
        <v>31</v>
      </c>
      <c r="AH72" s="24" t="s">
        <v>29</v>
      </c>
      <c r="AI72" s="45" t="s">
        <v>950</v>
      </c>
      <c r="AJ72" s="46" t="s">
        <v>50</v>
      </c>
    </row>
    <row r="73" spans="1:36" s="116" customFormat="1" ht="43.5" customHeight="1" x14ac:dyDescent="0.2">
      <c r="A73" s="7">
        <v>66</v>
      </c>
      <c r="B73" s="81" t="s">
        <v>109</v>
      </c>
      <c r="C73" s="150" t="s">
        <v>116</v>
      </c>
      <c r="D73" s="68" t="s">
        <v>32</v>
      </c>
      <c r="E73" s="45">
        <v>10</v>
      </c>
      <c r="F73" s="69">
        <v>5</v>
      </c>
      <c r="G73" s="3">
        <v>0</v>
      </c>
      <c r="H73" s="15">
        <v>0</v>
      </c>
      <c r="I73" s="7">
        <v>0</v>
      </c>
      <c r="J73" s="3">
        <v>0</v>
      </c>
      <c r="K73" s="3">
        <v>0</v>
      </c>
      <c r="L73" s="3">
        <v>0</v>
      </c>
      <c r="M73" s="81">
        <v>9</v>
      </c>
      <c r="N73" s="3">
        <v>0</v>
      </c>
      <c r="O73" s="3">
        <v>0</v>
      </c>
      <c r="P73" s="15">
        <f t="shared" si="0"/>
        <v>9</v>
      </c>
      <c r="Q73" s="7">
        <v>0</v>
      </c>
      <c r="R73" s="3">
        <v>0</v>
      </c>
      <c r="S73" s="3">
        <v>0</v>
      </c>
      <c r="T73" s="3">
        <v>0</v>
      </c>
      <c r="U73" s="81">
        <v>9</v>
      </c>
      <c r="V73" s="81">
        <v>9</v>
      </c>
      <c r="W73" s="3">
        <v>0</v>
      </c>
      <c r="X73" s="3">
        <v>0</v>
      </c>
      <c r="Y73" s="3">
        <f t="shared" si="1"/>
        <v>9</v>
      </c>
      <c r="Z73" s="3">
        <v>0</v>
      </c>
      <c r="AA73" s="3">
        <v>0</v>
      </c>
      <c r="AB73" s="15">
        <f t="shared" si="2"/>
        <v>9</v>
      </c>
      <c r="AC73" s="61" t="s">
        <v>943</v>
      </c>
      <c r="AD73" s="62" t="s">
        <v>944</v>
      </c>
      <c r="AE73" s="62" t="s">
        <v>944</v>
      </c>
      <c r="AF73" s="123">
        <v>4.57</v>
      </c>
      <c r="AG73" s="98" t="s">
        <v>31</v>
      </c>
      <c r="AH73" s="24" t="s">
        <v>29</v>
      </c>
      <c r="AI73" s="131" t="s">
        <v>945</v>
      </c>
      <c r="AJ73" s="46" t="s">
        <v>50</v>
      </c>
    </row>
    <row r="74" spans="1:36" s="116" customFormat="1" ht="43.5" customHeight="1" x14ac:dyDescent="0.2">
      <c r="A74" s="7">
        <v>67</v>
      </c>
      <c r="B74" s="46" t="s">
        <v>108</v>
      </c>
      <c r="C74" s="70" t="s">
        <v>206</v>
      </c>
      <c r="D74" s="24" t="s">
        <v>32</v>
      </c>
      <c r="E74" s="45">
        <v>10</v>
      </c>
      <c r="F74" s="45">
        <v>5</v>
      </c>
      <c r="G74" s="3">
        <v>0</v>
      </c>
      <c r="H74" s="15">
        <v>0</v>
      </c>
      <c r="I74" s="7">
        <v>0</v>
      </c>
      <c r="J74" s="3">
        <v>0</v>
      </c>
      <c r="K74" s="3">
        <v>0</v>
      </c>
      <c r="L74" s="3">
        <v>0</v>
      </c>
      <c r="M74" s="45">
        <v>58</v>
      </c>
      <c r="N74" s="3">
        <v>0</v>
      </c>
      <c r="O74" s="3">
        <v>0</v>
      </c>
      <c r="P74" s="15">
        <f t="shared" si="0"/>
        <v>58</v>
      </c>
      <c r="Q74" s="7">
        <v>0</v>
      </c>
      <c r="R74" s="3">
        <v>0</v>
      </c>
      <c r="S74" s="3">
        <v>0</v>
      </c>
      <c r="T74" s="3">
        <v>0</v>
      </c>
      <c r="U74" s="45">
        <v>58</v>
      </c>
      <c r="V74" s="45">
        <v>58</v>
      </c>
      <c r="W74" s="3">
        <v>0</v>
      </c>
      <c r="X74" s="3">
        <v>0</v>
      </c>
      <c r="Y74" s="3">
        <f t="shared" si="1"/>
        <v>58</v>
      </c>
      <c r="Z74" s="3">
        <v>0</v>
      </c>
      <c r="AA74" s="3">
        <v>0</v>
      </c>
      <c r="AB74" s="15">
        <f t="shared" si="2"/>
        <v>58</v>
      </c>
      <c r="AC74" s="156" t="s">
        <v>952</v>
      </c>
      <c r="AD74" s="156" t="s">
        <v>953</v>
      </c>
      <c r="AE74" s="156" t="s">
        <v>953</v>
      </c>
      <c r="AF74" s="137">
        <v>1.53</v>
      </c>
      <c r="AG74" s="98" t="s">
        <v>31</v>
      </c>
      <c r="AH74" s="24" t="s">
        <v>29</v>
      </c>
      <c r="AI74" s="156" t="s">
        <v>954</v>
      </c>
      <c r="AJ74" s="46" t="s">
        <v>127</v>
      </c>
    </row>
    <row r="75" spans="1:36" s="116" customFormat="1" ht="57" customHeight="1" x14ac:dyDescent="0.2">
      <c r="A75" s="22">
        <v>68</v>
      </c>
      <c r="B75" s="45" t="s">
        <v>230</v>
      </c>
      <c r="C75" s="46" t="s">
        <v>234</v>
      </c>
      <c r="D75" s="24" t="s">
        <v>32</v>
      </c>
      <c r="E75" s="45">
        <v>6</v>
      </c>
      <c r="F75" s="45">
        <v>1</v>
      </c>
      <c r="G75" s="3">
        <v>0</v>
      </c>
      <c r="H75" s="15">
        <v>0</v>
      </c>
      <c r="I75" s="7">
        <v>0</v>
      </c>
      <c r="J75" s="3">
        <v>0</v>
      </c>
      <c r="K75" s="3">
        <v>0</v>
      </c>
      <c r="L75" s="3">
        <v>0</v>
      </c>
      <c r="M75" s="92">
        <v>53</v>
      </c>
      <c r="N75" s="3">
        <v>0</v>
      </c>
      <c r="O75" s="3">
        <v>0</v>
      </c>
      <c r="P75" s="15">
        <f t="shared" si="0"/>
        <v>53</v>
      </c>
      <c r="Q75" s="7">
        <v>0</v>
      </c>
      <c r="R75" s="3">
        <v>0</v>
      </c>
      <c r="S75" s="3">
        <v>0</v>
      </c>
      <c r="T75" s="3">
        <v>0</v>
      </c>
      <c r="U75" s="92">
        <v>53</v>
      </c>
      <c r="V75" s="92">
        <v>53</v>
      </c>
      <c r="W75" s="3">
        <v>0</v>
      </c>
      <c r="X75" s="3">
        <v>0</v>
      </c>
      <c r="Y75" s="3">
        <f t="shared" si="1"/>
        <v>53</v>
      </c>
      <c r="Z75" s="3">
        <v>0</v>
      </c>
      <c r="AA75" s="3">
        <v>0</v>
      </c>
      <c r="AB75" s="15">
        <f t="shared" si="2"/>
        <v>53</v>
      </c>
      <c r="AC75" s="159" t="s">
        <v>959</v>
      </c>
      <c r="AD75" s="159" t="s">
        <v>960</v>
      </c>
      <c r="AE75" s="159" t="s">
        <v>960</v>
      </c>
      <c r="AF75" s="160">
        <v>11.47</v>
      </c>
      <c r="AG75" s="98" t="s">
        <v>31</v>
      </c>
      <c r="AH75" s="24" t="s">
        <v>29</v>
      </c>
      <c r="AI75" s="156" t="s">
        <v>998</v>
      </c>
      <c r="AJ75" s="161" t="s">
        <v>988</v>
      </c>
    </row>
    <row r="76" spans="1:36" s="116" customFormat="1" ht="43.5" customHeight="1" x14ac:dyDescent="0.2">
      <c r="A76" s="7">
        <v>69</v>
      </c>
      <c r="B76" s="46" t="s">
        <v>456</v>
      </c>
      <c r="C76" s="46" t="s">
        <v>148</v>
      </c>
      <c r="D76" s="24" t="s">
        <v>32</v>
      </c>
      <c r="E76" s="45">
        <v>10</v>
      </c>
      <c r="F76" s="45">
        <v>5</v>
      </c>
      <c r="G76" s="3">
        <v>0</v>
      </c>
      <c r="H76" s="15">
        <v>0</v>
      </c>
      <c r="I76" s="7">
        <v>0</v>
      </c>
      <c r="J76" s="3">
        <v>0</v>
      </c>
      <c r="K76" s="3">
        <v>0</v>
      </c>
      <c r="L76" s="3">
        <v>0</v>
      </c>
      <c r="M76" s="92">
        <v>69</v>
      </c>
      <c r="N76" s="3">
        <v>0</v>
      </c>
      <c r="O76" s="3">
        <v>0</v>
      </c>
      <c r="P76" s="15">
        <f t="shared" si="0"/>
        <v>69</v>
      </c>
      <c r="Q76" s="7">
        <v>0</v>
      </c>
      <c r="R76" s="3">
        <v>0</v>
      </c>
      <c r="S76" s="3">
        <v>0</v>
      </c>
      <c r="T76" s="3">
        <v>0</v>
      </c>
      <c r="U76" s="92">
        <v>69</v>
      </c>
      <c r="V76" s="92">
        <v>69</v>
      </c>
      <c r="W76" s="3">
        <v>0</v>
      </c>
      <c r="X76" s="3">
        <v>0</v>
      </c>
      <c r="Y76" s="3">
        <f t="shared" si="1"/>
        <v>69</v>
      </c>
      <c r="Z76" s="3">
        <v>0</v>
      </c>
      <c r="AA76" s="3">
        <v>0</v>
      </c>
      <c r="AB76" s="15">
        <f t="shared" si="2"/>
        <v>69</v>
      </c>
      <c r="AC76" s="156" t="s">
        <v>961</v>
      </c>
      <c r="AD76" s="156" t="s">
        <v>962</v>
      </c>
      <c r="AE76" s="156" t="s">
        <v>962</v>
      </c>
      <c r="AF76" s="160">
        <v>1.5</v>
      </c>
      <c r="AG76" s="98" t="s">
        <v>31</v>
      </c>
      <c r="AH76" s="24" t="s">
        <v>29</v>
      </c>
      <c r="AI76" s="156" t="s">
        <v>999</v>
      </c>
      <c r="AJ76" s="46" t="s">
        <v>720</v>
      </c>
    </row>
    <row r="77" spans="1:36" s="116" customFormat="1" ht="77.25" customHeight="1" x14ac:dyDescent="0.2">
      <c r="A77" s="7">
        <v>70</v>
      </c>
      <c r="B77" s="46" t="s">
        <v>955</v>
      </c>
      <c r="C77" s="46" t="s">
        <v>958</v>
      </c>
      <c r="D77" s="24" t="s">
        <v>53</v>
      </c>
      <c r="E77" s="45">
        <v>0.4</v>
      </c>
      <c r="F77" s="45">
        <v>1</v>
      </c>
      <c r="G77" s="3">
        <v>0</v>
      </c>
      <c r="H77" s="15">
        <v>0</v>
      </c>
      <c r="I77" s="7">
        <v>0</v>
      </c>
      <c r="J77" s="3">
        <v>0</v>
      </c>
      <c r="K77" s="3">
        <v>0</v>
      </c>
      <c r="L77" s="3">
        <v>0</v>
      </c>
      <c r="M77" s="92">
        <v>2</v>
      </c>
      <c r="N77" s="3">
        <v>0</v>
      </c>
      <c r="O77" s="3">
        <v>0</v>
      </c>
      <c r="P77" s="15">
        <f t="shared" si="0"/>
        <v>2</v>
      </c>
      <c r="Q77" s="7">
        <v>0</v>
      </c>
      <c r="R77" s="3">
        <v>0</v>
      </c>
      <c r="S77" s="3">
        <v>0</v>
      </c>
      <c r="T77" s="3">
        <v>0</v>
      </c>
      <c r="U77" s="92">
        <v>2</v>
      </c>
      <c r="V77" s="92">
        <v>2</v>
      </c>
      <c r="W77" s="3">
        <v>0</v>
      </c>
      <c r="X77" s="3">
        <v>0</v>
      </c>
      <c r="Y77" s="3">
        <f t="shared" si="1"/>
        <v>2</v>
      </c>
      <c r="Z77" s="3">
        <v>0</v>
      </c>
      <c r="AA77" s="3">
        <v>0</v>
      </c>
      <c r="AB77" s="15">
        <f t="shared" si="2"/>
        <v>2</v>
      </c>
      <c r="AC77" s="156" t="s">
        <v>963</v>
      </c>
      <c r="AD77" s="156" t="s">
        <v>964</v>
      </c>
      <c r="AE77" s="156" t="s">
        <v>964</v>
      </c>
      <c r="AF77" s="160">
        <v>2</v>
      </c>
      <c r="AG77" s="98" t="s">
        <v>31</v>
      </c>
      <c r="AH77" s="24" t="s">
        <v>29</v>
      </c>
      <c r="AI77" s="156" t="s">
        <v>1000</v>
      </c>
      <c r="AJ77" s="46" t="s">
        <v>989</v>
      </c>
    </row>
    <row r="78" spans="1:36" s="116" customFormat="1" ht="43.5" customHeight="1" x14ac:dyDescent="0.2">
      <c r="A78" s="22">
        <v>71</v>
      </c>
      <c r="B78" s="46" t="s">
        <v>259</v>
      </c>
      <c r="C78" s="46" t="s">
        <v>265</v>
      </c>
      <c r="D78" s="24" t="s">
        <v>32</v>
      </c>
      <c r="E78" s="45">
        <v>10</v>
      </c>
      <c r="F78" s="45">
        <v>5</v>
      </c>
      <c r="G78" s="3">
        <v>0</v>
      </c>
      <c r="H78" s="15">
        <v>0</v>
      </c>
      <c r="I78" s="7">
        <v>0</v>
      </c>
      <c r="J78" s="3">
        <v>0</v>
      </c>
      <c r="K78" s="3">
        <v>0</v>
      </c>
      <c r="L78" s="3">
        <v>0</v>
      </c>
      <c r="M78" s="45">
        <v>57</v>
      </c>
      <c r="N78" s="3">
        <v>0</v>
      </c>
      <c r="O78" s="3">
        <v>0</v>
      </c>
      <c r="P78" s="15">
        <f t="shared" si="0"/>
        <v>57</v>
      </c>
      <c r="Q78" s="7">
        <v>0</v>
      </c>
      <c r="R78" s="3">
        <v>0</v>
      </c>
      <c r="S78" s="3">
        <v>0</v>
      </c>
      <c r="T78" s="3">
        <v>0</v>
      </c>
      <c r="U78" s="45">
        <v>57</v>
      </c>
      <c r="V78" s="45">
        <v>57</v>
      </c>
      <c r="W78" s="3">
        <v>0</v>
      </c>
      <c r="X78" s="3">
        <v>0</v>
      </c>
      <c r="Y78" s="3">
        <f t="shared" si="1"/>
        <v>57</v>
      </c>
      <c r="Z78" s="3">
        <v>0</v>
      </c>
      <c r="AA78" s="3">
        <v>0</v>
      </c>
      <c r="AB78" s="15">
        <f t="shared" si="2"/>
        <v>57</v>
      </c>
      <c r="AC78" s="156" t="s">
        <v>962</v>
      </c>
      <c r="AD78" s="156" t="s">
        <v>965</v>
      </c>
      <c r="AE78" s="156" t="s">
        <v>965</v>
      </c>
      <c r="AF78" s="160">
        <v>3.8</v>
      </c>
      <c r="AG78" s="98" t="s">
        <v>31</v>
      </c>
      <c r="AH78" s="24" t="s">
        <v>29</v>
      </c>
      <c r="AI78" s="156" t="s">
        <v>1001</v>
      </c>
      <c r="AJ78" s="46" t="s">
        <v>106</v>
      </c>
    </row>
    <row r="79" spans="1:36" s="116" customFormat="1" ht="43.5" customHeight="1" x14ac:dyDescent="0.2">
      <c r="A79" s="7">
        <v>72</v>
      </c>
      <c r="B79" s="45" t="s">
        <v>51</v>
      </c>
      <c r="C79" s="46" t="s">
        <v>52</v>
      </c>
      <c r="D79" s="24" t="s">
        <v>53</v>
      </c>
      <c r="E79" s="45">
        <v>0.4</v>
      </c>
      <c r="F79" s="45">
        <v>1</v>
      </c>
      <c r="G79" s="3">
        <v>0</v>
      </c>
      <c r="H79" s="15">
        <v>0</v>
      </c>
      <c r="I79" s="7">
        <v>0</v>
      </c>
      <c r="J79" s="3">
        <v>0</v>
      </c>
      <c r="K79" s="3">
        <v>0</v>
      </c>
      <c r="L79" s="3">
        <v>0</v>
      </c>
      <c r="M79" s="45">
        <v>36</v>
      </c>
      <c r="N79" s="3">
        <v>0</v>
      </c>
      <c r="O79" s="3">
        <v>0</v>
      </c>
      <c r="P79" s="15">
        <f t="shared" si="0"/>
        <v>36</v>
      </c>
      <c r="Q79" s="7">
        <v>0</v>
      </c>
      <c r="R79" s="3">
        <v>0</v>
      </c>
      <c r="S79" s="3">
        <v>0</v>
      </c>
      <c r="T79" s="3">
        <v>0</v>
      </c>
      <c r="U79" s="45">
        <v>36</v>
      </c>
      <c r="V79" s="45">
        <v>36</v>
      </c>
      <c r="W79" s="3">
        <v>0</v>
      </c>
      <c r="X79" s="3">
        <v>0</v>
      </c>
      <c r="Y79" s="3">
        <f t="shared" si="1"/>
        <v>36</v>
      </c>
      <c r="Z79" s="3">
        <v>0</v>
      </c>
      <c r="AA79" s="3">
        <v>0</v>
      </c>
      <c r="AB79" s="15">
        <f t="shared" si="2"/>
        <v>36</v>
      </c>
      <c r="AC79" s="156" t="s">
        <v>966</v>
      </c>
      <c r="AD79" s="156" t="s">
        <v>967</v>
      </c>
      <c r="AE79" s="156" t="s">
        <v>967</v>
      </c>
      <c r="AF79" s="160">
        <v>2.33</v>
      </c>
      <c r="AG79" s="98" t="s">
        <v>31</v>
      </c>
      <c r="AH79" s="24" t="s">
        <v>29</v>
      </c>
      <c r="AI79" s="156" t="s">
        <v>1002</v>
      </c>
      <c r="AJ79" s="50" t="s">
        <v>990</v>
      </c>
    </row>
    <row r="80" spans="1:36" s="116" customFormat="1" ht="43.5" customHeight="1" x14ac:dyDescent="0.2">
      <c r="A80" s="7">
        <v>73</v>
      </c>
      <c r="B80" s="45" t="s">
        <v>69</v>
      </c>
      <c r="C80" s="46" t="s">
        <v>217</v>
      </c>
      <c r="D80" s="24" t="s">
        <v>53</v>
      </c>
      <c r="E80" s="45">
        <v>0.4</v>
      </c>
      <c r="F80" s="45">
        <v>1</v>
      </c>
      <c r="G80" s="3">
        <v>0</v>
      </c>
      <c r="H80" s="15">
        <v>0</v>
      </c>
      <c r="I80" s="7">
        <v>0</v>
      </c>
      <c r="J80" s="3">
        <v>0</v>
      </c>
      <c r="K80" s="3">
        <v>0</v>
      </c>
      <c r="L80" s="3">
        <v>0</v>
      </c>
      <c r="M80" s="45">
        <v>30</v>
      </c>
      <c r="N80" s="3">
        <v>0</v>
      </c>
      <c r="O80" s="3">
        <v>0</v>
      </c>
      <c r="P80" s="15">
        <f t="shared" si="0"/>
        <v>30</v>
      </c>
      <c r="Q80" s="7">
        <v>0</v>
      </c>
      <c r="R80" s="3">
        <v>0</v>
      </c>
      <c r="S80" s="3">
        <v>0</v>
      </c>
      <c r="T80" s="3">
        <v>0</v>
      </c>
      <c r="U80" s="45">
        <v>30</v>
      </c>
      <c r="V80" s="45">
        <v>30</v>
      </c>
      <c r="W80" s="3">
        <v>0</v>
      </c>
      <c r="X80" s="3">
        <v>0</v>
      </c>
      <c r="Y80" s="3">
        <f t="shared" si="1"/>
        <v>30</v>
      </c>
      <c r="Z80" s="3">
        <v>0</v>
      </c>
      <c r="AA80" s="3">
        <v>0</v>
      </c>
      <c r="AB80" s="15">
        <f t="shared" si="2"/>
        <v>30</v>
      </c>
      <c r="AC80" s="156" t="s">
        <v>968</v>
      </c>
      <c r="AD80" s="156" t="s">
        <v>969</v>
      </c>
      <c r="AE80" s="156" t="s">
        <v>969</v>
      </c>
      <c r="AF80" s="160">
        <v>3</v>
      </c>
      <c r="AG80" s="98" t="s">
        <v>31</v>
      </c>
      <c r="AH80" s="24" t="s">
        <v>29</v>
      </c>
      <c r="AI80" s="156" t="s">
        <v>1003</v>
      </c>
      <c r="AJ80" s="46" t="s">
        <v>991</v>
      </c>
    </row>
    <row r="81" spans="1:36" s="116" customFormat="1" ht="87.75" customHeight="1" x14ac:dyDescent="0.2">
      <c r="A81" s="22">
        <v>74</v>
      </c>
      <c r="B81" s="50" t="s">
        <v>231</v>
      </c>
      <c r="C81" s="45" t="s">
        <v>362</v>
      </c>
      <c r="D81" s="24" t="s">
        <v>53</v>
      </c>
      <c r="E81" s="46">
        <v>0.4</v>
      </c>
      <c r="F81" s="158">
        <v>1</v>
      </c>
      <c r="G81" s="3">
        <v>0</v>
      </c>
      <c r="H81" s="15">
        <v>0</v>
      </c>
      <c r="I81" s="7">
        <v>0</v>
      </c>
      <c r="J81" s="3">
        <v>0</v>
      </c>
      <c r="K81" s="3">
        <v>0</v>
      </c>
      <c r="L81" s="3">
        <v>0</v>
      </c>
      <c r="M81" s="45">
        <v>45</v>
      </c>
      <c r="N81" s="3">
        <v>0</v>
      </c>
      <c r="O81" s="3">
        <v>0</v>
      </c>
      <c r="P81" s="15">
        <f t="shared" si="0"/>
        <v>45</v>
      </c>
      <c r="Q81" s="7">
        <v>0</v>
      </c>
      <c r="R81" s="3">
        <v>0</v>
      </c>
      <c r="S81" s="3">
        <v>0</v>
      </c>
      <c r="T81" s="3">
        <v>0</v>
      </c>
      <c r="U81" s="45">
        <v>45</v>
      </c>
      <c r="V81" s="45">
        <v>45</v>
      </c>
      <c r="W81" s="3">
        <v>0</v>
      </c>
      <c r="X81" s="3">
        <v>0</v>
      </c>
      <c r="Y81" s="3">
        <f t="shared" si="1"/>
        <v>45</v>
      </c>
      <c r="Z81" s="3">
        <v>0</v>
      </c>
      <c r="AA81" s="3">
        <v>0</v>
      </c>
      <c r="AB81" s="15">
        <f t="shared" si="2"/>
        <v>45</v>
      </c>
      <c r="AC81" s="156" t="s">
        <v>970</v>
      </c>
      <c r="AD81" s="156" t="s">
        <v>971</v>
      </c>
      <c r="AE81" s="156" t="s">
        <v>971</v>
      </c>
      <c r="AF81" s="160">
        <v>2.58</v>
      </c>
      <c r="AG81" s="98" t="s">
        <v>31</v>
      </c>
      <c r="AH81" s="24" t="s">
        <v>29</v>
      </c>
      <c r="AI81" s="156" t="s">
        <v>1004</v>
      </c>
      <c r="AJ81" s="46" t="s">
        <v>992</v>
      </c>
    </row>
    <row r="82" spans="1:36" s="116" customFormat="1" ht="86.25" customHeight="1" x14ac:dyDescent="0.2">
      <c r="A82" s="7">
        <v>75</v>
      </c>
      <c r="B82" s="157" t="s">
        <v>232</v>
      </c>
      <c r="C82" s="147" t="s">
        <v>236</v>
      </c>
      <c r="D82" s="24" t="s">
        <v>32</v>
      </c>
      <c r="E82" s="46">
        <v>10</v>
      </c>
      <c r="F82" s="158">
        <v>1</v>
      </c>
      <c r="G82" s="3">
        <v>0</v>
      </c>
      <c r="H82" s="15">
        <v>0</v>
      </c>
      <c r="I82" s="7">
        <v>0</v>
      </c>
      <c r="J82" s="3">
        <v>0</v>
      </c>
      <c r="K82" s="3">
        <v>0</v>
      </c>
      <c r="L82" s="3">
        <v>0</v>
      </c>
      <c r="M82" s="45">
        <v>8</v>
      </c>
      <c r="N82" s="3">
        <v>0</v>
      </c>
      <c r="O82" s="3">
        <v>0</v>
      </c>
      <c r="P82" s="15">
        <f t="shared" si="0"/>
        <v>8</v>
      </c>
      <c r="Q82" s="7">
        <v>0</v>
      </c>
      <c r="R82" s="3">
        <v>0</v>
      </c>
      <c r="S82" s="3">
        <v>0</v>
      </c>
      <c r="T82" s="3">
        <v>0</v>
      </c>
      <c r="U82" s="45">
        <v>8</v>
      </c>
      <c r="V82" s="45">
        <v>8</v>
      </c>
      <c r="W82" s="3">
        <v>0</v>
      </c>
      <c r="X82" s="3">
        <v>0</v>
      </c>
      <c r="Y82" s="3">
        <f t="shared" si="1"/>
        <v>8</v>
      </c>
      <c r="Z82" s="3">
        <v>0</v>
      </c>
      <c r="AA82" s="3">
        <v>0</v>
      </c>
      <c r="AB82" s="15">
        <f t="shared" si="2"/>
        <v>8</v>
      </c>
      <c r="AC82" s="156" t="s">
        <v>972</v>
      </c>
      <c r="AD82" s="156" t="s">
        <v>973</v>
      </c>
      <c r="AE82" s="156" t="s">
        <v>973</v>
      </c>
      <c r="AF82" s="160">
        <v>5.33</v>
      </c>
      <c r="AG82" s="98" t="s">
        <v>31</v>
      </c>
      <c r="AH82" s="24" t="s">
        <v>29</v>
      </c>
      <c r="AI82" s="156" t="s">
        <v>1005</v>
      </c>
      <c r="AJ82" s="147" t="s">
        <v>993</v>
      </c>
    </row>
    <row r="83" spans="1:36" s="116" customFormat="1" ht="80.25" customHeight="1" x14ac:dyDescent="0.2">
      <c r="A83" s="7">
        <v>76</v>
      </c>
      <c r="B83" s="49" t="s">
        <v>45</v>
      </c>
      <c r="C83" s="49" t="s">
        <v>271</v>
      </c>
      <c r="D83" s="24" t="s">
        <v>32</v>
      </c>
      <c r="E83" s="50">
        <v>6</v>
      </c>
      <c r="F83" s="49">
        <v>1</v>
      </c>
      <c r="G83" s="3">
        <v>0</v>
      </c>
      <c r="H83" s="15">
        <v>0</v>
      </c>
      <c r="I83" s="7">
        <v>0</v>
      </c>
      <c r="J83" s="3">
        <v>0</v>
      </c>
      <c r="K83" s="3">
        <v>0</v>
      </c>
      <c r="L83" s="3">
        <v>0</v>
      </c>
      <c r="M83" s="50">
        <v>6</v>
      </c>
      <c r="N83" s="3">
        <v>0</v>
      </c>
      <c r="O83" s="3">
        <v>0</v>
      </c>
      <c r="P83" s="15">
        <f t="shared" si="0"/>
        <v>6</v>
      </c>
      <c r="Q83" s="7">
        <v>0</v>
      </c>
      <c r="R83" s="3">
        <v>0</v>
      </c>
      <c r="S83" s="3">
        <v>0</v>
      </c>
      <c r="T83" s="3">
        <v>0</v>
      </c>
      <c r="U83" s="50">
        <v>6</v>
      </c>
      <c r="V83" s="50">
        <v>6</v>
      </c>
      <c r="W83" s="3">
        <v>0</v>
      </c>
      <c r="X83" s="3">
        <v>0</v>
      </c>
      <c r="Y83" s="3">
        <f t="shared" si="1"/>
        <v>6</v>
      </c>
      <c r="Z83" s="3">
        <v>0</v>
      </c>
      <c r="AA83" s="3">
        <v>0</v>
      </c>
      <c r="AB83" s="15">
        <f t="shared" si="2"/>
        <v>6</v>
      </c>
      <c r="AC83" s="159" t="s">
        <v>974</v>
      </c>
      <c r="AD83" s="159" t="s">
        <v>975</v>
      </c>
      <c r="AE83" s="159" t="s">
        <v>975</v>
      </c>
      <c r="AF83" s="137">
        <v>0.83</v>
      </c>
      <c r="AG83" s="98" t="s">
        <v>31</v>
      </c>
      <c r="AH83" s="24" t="s">
        <v>29</v>
      </c>
      <c r="AI83" s="156" t="s">
        <v>1006</v>
      </c>
      <c r="AJ83" s="50" t="s">
        <v>994</v>
      </c>
    </row>
    <row r="84" spans="1:36" s="116" customFormat="1" ht="43.5" customHeight="1" x14ac:dyDescent="0.2">
      <c r="A84" s="22">
        <v>77</v>
      </c>
      <c r="B84" s="49" t="s">
        <v>134</v>
      </c>
      <c r="C84" s="49" t="s">
        <v>737</v>
      </c>
      <c r="D84" s="24" t="s">
        <v>32</v>
      </c>
      <c r="E84" s="50">
        <v>10</v>
      </c>
      <c r="F84" s="49">
        <v>5</v>
      </c>
      <c r="G84" s="3">
        <v>0</v>
      </c>
      <c r="H84" s="15">
        <v>0</v>
      </c>
      <c r="I84" s="7">
        <v>0</v>
      </c>
      <c r="J84" s="3">
        <v>0</v>
      </c>
      <c r="K84" s="3">
        <v>0</v>
      </c>
      <c r="L84" s="3">
        <v>0</v>
      </c>
      <c r="M84" s="50">
        <v>7</v>
      </c>
      <c r="N84" s="3">
        <v>0</v>
      </c>
      <c r="O84" s="3">
        <v>0</v>
      </c>
      <c r="P84" s="15">
        <f t="shared" si="0"/>
        <v>7</v>
      </c>
      <c r="Q84" s="7">
        <v>0</v>
      </c>
      <c r="R84" s="3">
        <v>0</v>
      </c>
      <c r="S84" s="3">
        <v>0</v>
      </c>
      <c r="T84" s="3">
        <v>0</v>
      </c>
      <c r="U84" s="50">
        <v>7</v>
      </c>
      <c r="V84" s="50">
        <v>7</v>
      </c>
      <c r="W84" s="3">
        <v>0</v>
      </c>
      <c r="X84" s="3">
        <v>0</v>
      </c>
      <c r="Y84" s="3">
        <f t="shared" si="1"/>
        <v>7</v>
      </c>
      <c r="Z84" s="3">
        <v>0</v>
      </c>
      <c r="AA84" s="3">
        <v>0</v>
      </c>
      <c r="AB84" s="15">
        <f t="shared" si="2"/>
        <v>7</v>
      </c>
      <c r="AC84" s="159" t="s">
        <v>976</v>
      </c>
      <c r="AD84" s="159" t="s">
        <v>977</v>
      </c>
      <c r="AE84" s="159" t="s">
        <v>977</v>
      </c>
      <c r="AF84" s="137">
        <v>5.35</v>
      </c>
      <c r="AG84" s="98" t="s">
        <v>31</v>
      </c>
      <c r="AH84" s="24" t="s">
        <v>29</v>
      </c>
      <c r="AI84" s="156" t="s">
        <v>1007</v>
      </c>
      <c r="AJ84" s="50" t="s">
        <v>50</v>
      </c>
    </row>
    <row r="85" spans="1:36" s="116" customFormat="1" ht="43.5" customHeight="1" x14ac:dyDescent="0.2">
      <c r="A85" s="7">
        <v>78</v>
      </c>
      <c r="B85" s="49" t="s">
        <v>45</v>
      </c>
      <c r="C85" s="49" t="s">
        <v>148</v>
      </c>
      <c r="D85" s="24" t="s">
        <v>32</v>
      </c>
      <c r="E85" s="50">
        <v>10</v>
      </c>
      <c r="F85" s="49">
        <v>5</v>
      </c>
      <c r="G85" s="3">
        <v>0</v>
      </c>
      <c r="H85" s="15">
        <v>0</v>
      </c>
      <c r="I85" s="7">
        <v>0</v>
      </c>
      <c r="J85" s="3">
        <v>0</v>
      </c>
      <c r="K85" s="3">
        <v>0</v>
      </c>
      <c r="L85" s="3">
        <v>0</v>
      </c>
      <c r="M85" s="50">
        <v>69</v>
      </c>
      <c r="N85" s="3">
        <v>0</v>
      </c>
      <c r="O85" s="3">
        <v>0</v>
      </c>
      <c r="P85" s="15">
        <f t="shared" si="0"/>
        <v>69</v>
      </c>
      <c r="Q85" s="7">
        <v>0</v>
      </c>
      <c r="R85" s="3">
        <v>0</v>
      </c>
      <c r="S85" s="3">
        <v>0</v>
      </c>
      <c r="T85" s="3">
        <v>0</v>
      </c>
      <c r="U85" s="50">
        <v>69</v>
      </c>
      <c r="V85" s="50">
        <v>69</v>
      </c>
      <c r="W85" s="3">
        <v>0</v>
      </c>
      <c r="X85" s="3">
        <v>0</v>
      </c>
      <c r="Y85" s="3">
        <f t="shared" si="1"/>
        <v>69</v>
      </c>
      <c r="Z85" s="3">
        <v>0</v>
      </c>
      <c r="AA85" s="3">
        <v>0</v>
      </c>
      <c r="AB85" s="15">
        <f t="shared" si="2"/>
        <v>69</v>
      </c>
      <c r="AC85" s="159" t="s">
        <v>978</v>
      </c>
      <c r="AD85" s="159" t="s">
        <v>979</v>
      </c>
      <c r="AE85" s="159" t="s">
        <v>979</v>
      </c>
      <c r="AF85" s="137">
        <v>3.83</v>
      </c>
      <c r="AG85" s="98" t="s">
        <v>31</v>
      </c>
      <c r="AH85" s="24" t="s">
        <v>29</v>
      </c>
      <c r="AI85" s="156" t="s">
        <v>1008</v>
      </c>
      <c r="AJ85" s="50" t="s">
        <v>50</v>
      </c>
    </row>
    <row r="86" spans="1:36" s="116" customFormat="1" ht="43.5" customHeight="1" x14ac:dyDescent="0.2">
      <c r="A86" s="7">
        <v>79</v>
      </c>
      <c r="B86" s="46" t="s">
        <v>45</v>
      </c>
      <c r="C86" s="46" t="s">
        <v>148</v>
      </c>
      <c r="D86" s="24" t="s">
        <v>32</v>
      </c>
      <c r="E86" s="45">
        <v>10</v>
      </c>
      <c r="F86" s="45">
        <v>5</v>
      </c>
      <c r="G86" s="3">
        <v>0</v>
      </c>
      <c r="H86" s="15">
        <v>0</v>
      </c>
      <c r="I86" s="7">
        <v>0</v>
      </c>
      <c r="J86" s="3">
        <v>0</v>
      </c>
      <c r="K86" s="3">
        <v>0</v>
      </c>
      <c r="L86" s="3">
        <v>0</v>
      </c>
      <c r="M86" s="45">
        <v>69</v>
      </c>
      <c r="N86" s="3">
        <v>0</v>
      </c>
      <c r="O86" s="3">
        <v>0</v>
      </c>
      <c r="P86" s="15">
        <f t="shared" si="0"/>
        <v>69</v>
      </c>
      <c r="Q86" s="7">
        <v>0</v>
      </c>
      <c r="R86" s="3">
        <v>0</v>
      </c>
      <c r="S86" s="3">
        <v>0</v>
      </c>
      <c r="T86" s="3">
        <v>0</v>
      </c>
      <c r="U86" s="45">
        <v>69</v>
      </c>
      <c r="V86" s="45">
        <v>69</v>
      </c>
      <c r="W86" s="3">
        <v>0</v>
      </c>
      <c r="X86" s="3">
        <v>0</v>
      </c>
      <c r="Y86" s="3">
        <f t="shared" si="1"/>
        <v>69</v>
      </c>
      <c r="Z86" s="3">
        <v>0</v>
      </c>
      <c r="AA86" s="3">
        <v>0</v>
      </c>
      <c r="AB86" s="15">
        <f t="shared" si="2"/>
        <v>69</v>
      </c>
      <c r="AC86" s="156" t="s">
        <v>980</v>
      </c>
      <c r="AD86" s="156" t="s">
        <v>981</v>
      </c>
      <c r="AE86" s="156" t="s">
        <v>981</v>
      </c>
      <c r="AF86" s="160">
        <v>0.83</v>
      </c>
      <c r="AG86" s="98" t="s">
        <v>31</v>
      </c>
      <c r="AH86" s="24" t="s">
        <v>29</v>
      </c>
      <c r="AI86" s="156" t="s">
        <v>1009</v>
      </c>
      <c r="AJ86" s="46" t="s">
        <v>50</v>
      </c>
    </row>
    <row r="87" spans="1:36" s="116" customFormat="1" ht="43.5" customHeight="1" x14ac:dyDescent="0.2">
      <c r="A87" s="22">
        <v>80</v>
      </c>
      <c r="B87" s="50" t="s">
        <v>262</v>
      </c>
      <c r="C87" s="49" t="s">
        <v>269</v>
      </c>
      <c r="D87" s="24" t="s">
        <v>32</v>
      </c>
      <c r="E87" s="50">
        <v>6</v>
      </c>
      <c r="F87" s="101">
        <v>5</v>
      </c>
      <c r="G87" s="3">
        <v>0</v>
      </c>
      <c r="H87" s="15">
        <v>0</v>
      </c>
      <c r="I87" s="7">
        <v>0</v>
      </c>
      <c r="J87" s="3">
        <v>0</v>
      </c>
      <c r="K87" s="3">
        <v>0</v>
      </c>
      <c r="L87" s="3">
        <v>0</v>
      </c>
      <c r="M87" s="49">
        <v>122</v>
      </c>
      <c r="N87" s="3">
        <v>0</v>
      </c>
      <c r="O87" s="3">
        <v>0</v>
      </c>
      <c r="P87" s="15">
        <f t="shared" si="0"/>
        <v>122</v>
      </c>
      <c r="Q87" s="7">
        <v>0</v>
      </c>
      <c r="R87" s="3">
        <v>0</v>
      </c>
      <c r="S87" s="3">
        <v>0</v>
      </c>
      <c r="T87" s="3">
        <v>0</v>
      </c>
      <c r="U87" s="49">
        <v>122</v>
      </c>
      <c r="V87" s="49">
        <v>122</v>
      </c>
      <c r="W87" s="3">
        <v>0</v>
      </c>
      <c r="X87" s="3">
        <v>0</v>
      </c>
      <c r="Y87" s="3">
        <f t="shared" si="1"/>
        <v>122</v>
      </c>
      <c r="Z87" s="3">
        <v>0</v>
      </c>
      <c r="AA87" s="3">
        <v>0</v>
      </c>
      <c r="AB87" s="15">
        <f t="shared" si="2"/>
        <v>122</v>
      </c>
      <c r="AC87" s="159" t="s">
        <v>982</v>
      </c>
      <c r="AD87" s="159" t="s">
        <v>983</v>
      </c>
      <c r="AE87" s="159" t="s">
        <v>983</v>
      </c>
      <c r="AF87" s="137">
        <v>0.5</v>
      </c>
      <c r="AG87" s="98" t="s">
        <v>31</v>
      </c>
      <c r="AH87" s="24" t="s">
        <v>29</v>
      </c>
      <c r="AI87" s="156" t="s">
        <v>1010</v>
      </c>
      <c r="AJ87" s="46" t="s">
        <v>50</v>
      </c>
    </row>
    <row r="88" spans="1:36" s="116" customFormat="1" ht="87" customHeight="1" x14ac:dyDescent="0.2">
      <c r="A88" s="7">
        <v>81</v>
      </c>
      <c r="B88" s="49" t="s">
        <v>956</v>
      </c>
      <c r="C88" s="49" t="s">
        <v>352</v>
      </c>
      <c r="D88" s="24" t="s">
        <v>32</v>
      </c>
      <c r="E88" s="50">
        <v>10</v>
      </c>
      <c r="F88" s="49">
        <v>1</v>
      </c>
      <c r="G88" s="3">
        <v>0</v>
      </c>
      <c r="H88" s="15">
        <v>0</v>
      </c>
      <c r="I88" s="7">
        <v>0</v>
      </c>
      <c r="J88" s="3">
        <v>0</v>
      </c>
      <c r="K88" s="3">
        <v>0</v>
      </c>
      <c r="L88" s="3">
        <v>0</v>
      </c>
      <c r="M88" s="50">
        <v>913</v>
      </c>
      <c r="N88" s="3">
        <v>0</v>
      </c>
      <c r="O88" s="3">
        <v>0</v>
      </c>
      <c r="P88" s="15">
        <f t="shared" si="0"/>
        <v>913</v>
      </c>
      <c r="Q88" s="7">
        <v>0</v>
      </c>
      <c r="R88" s="3">
        <v>0</v>
      </c>
      <c r="S88" s="3">
        <v>0</v>
      </c>
      <c r="T88" s="3">
        <v>0</v>
      </c>
      <c r="U88" s="50">
        <v>913</v>
      </c>
      <c r="V88" s="50">
        <v>913</v>
      </c>
      <c r="W88" s="3">
        <v>0</v>
      </c>
      <c r="X88" s="3">
        <v>0</v>
      </c>
      <c r="Y88" s="3">
        <f t="shared" si="1"/>
        <v>913</v>
      </c>
      <c r="Z88" s="3">
        <v>0</v>
      </c>
      <c r="AA88" s="3">
        <v>0</v>
      </c>
      <c r="AB88" s="15">
        <f t="shared" si="2"/>
        <v>913</v>
      </c>
      <c r="AC88" s="159" t="s">
        <v>984</v>
      </c>
      <c r="AD88" s="159" t="s">
        <v>984</v>
      </c>
      <c r="AE88" s="159" t="s">
        <v>985</v>
      </c>
      <c r="AF88" s="137">
        <v>3.5</v>
      </c>
      <c r="AG88" s="98" t="s">
        <v>31</v>
      </c>
      <c r="AH88" s="24" t="s">
        <v>29</v>
      </c>
      <c r="AI88" s="156" t="s">
        <v>1011</v>
      </c>
      <c r="AJ88" s="50" t="s">
        <v>995</v>
      </c>
    </row>
    <row r="89" spans="1:36" s="116" customFormat="1" ht="127.5" customHeight="1" x14ac:dyDescent="0.2">
      <c r="A89" s="7">
        <v>82</v>
      </c>
      <c r="B89" s="157" t="s">
        <v>232</v>
      </c>
      <c r="C89" s="147" t="s">
        <v>957</v>
      </c>
      <c r="D89" s="24" t="s">
        <v>32</v>
      </c>
      <c r="E89" s="46">
        <v>10</v>
      </c>
      <c r="F89" s="49">
        <v>1</v>
      </c>
      <c r="G89" s="3">
        <v>0</v>
      </c>
      <c r="H89" s="15">
        <v>0</v>
      </c>
      <c r="I89" s="7">
        <v>0</v>
      </c>
      <c r="J89" s="3">
        <v>0</v>
      </c>
      <c r="K89" s="3">
        <v>0</v>
      </c>
      <c r="L89" s="3">
        <v>0</v>
      </c>
      <c r="M89" s="45">
        <v>3</v>
      </c>
      <c r="N89" s="3">
        <v>0</v>
      </c>
      <c r="O89" s="3">
        <v>0</v>
      </c>
      <c r="P89" s="15">
        <f t="shared" si="0"/>
        <v>3</v>
      </c>
      <c r="Q89" s="7">
        <v>0</v>
      </c>
      <c r="R89" s="3">
        <v>0</v>
      </c>
      <c r="S89" s="3">
        <v>0</v>
      </c>
      <c r="T89" s="3">
        <v>0</v>
      </c>
      <c r="U89" s="45">
        <v>3</v>
      </c>
      <c r="V89" s="45">
        <v>3</v>
      </c>
      <c r="W89" s="3">
        <v>0</v>
      </c>
      <c r="X89" s="3">
        <v>0</v>
      </c>
      <c r="Y89" s="3">
        <f t="shared" si="1"/>
        <v>3</v>
      </c>
      <c r="Z89" s="3">
        <v>0</v>
      </c>
      <c r="AA89" s="3">
        <v>0</v>
      </c>
      <c r="AB89" s="15">
        <f t="shared" si="2"/>
        <v>3</v>
      </c>
      <c r="AC89" s="156" t="s">
        <v>986</v>
      </c>
      <c r="AD89" s="156" t="s">
        <v>987</v>
      </c>
      <c r="AE89" s="156" t="s">
        <v>987</v>
      </c>
      <c r="AF89" s="137">
        <v>3.67</v>
      </c>
      <c r="AG89" s="98" t="s">
        <v>31</v>
      </c>
      <c r="AH89" s="24" t="s">
        <v>29</v>
      </c>
      <c r="AI89" s="156" t="s">
        <v>1012</v>
      </c>
      <c r="AJ89" s="115" t="s">
        <v>996</v>
      </c>
    </row>
    <row r="90" spans="1:36" s="116" customFormat="1" ht="212.25" customHeight="1" x14ac:dyDescent="0.2">
      <c r="A90" s="22">
        <v>83</v>
      </c>
      <c r="B90" s="49" t="s">
        <v>231</v>
      </c>
      <c r="C90" s="50" t="s">
        <v>362</v>
      </c>
      <c r="D90" s="24" t="s">
        <v>53</v>
      </c>
      <c r="E90" s="45">
        <v>0.4</v>
      </c>
      <c r="F90" s="45">
        <v>1</v>
      </c>
      <c r="G90" s="3">
        <v>0</v>
      </c>
      <c r="H90" s="15">
        <v>0</v>
      </c>
      <c r="I90" s="7">
        <v>0</v>
      </c>
      <c r="J90" s="3">
        <v>0</v>
      </c>
      <c r="K90" s="3">
        <v>0</v>
      </c>
      <c r="L90" s="3">
        <v>0</v>
      </c>
      <c r="M90" s="92">
        <v>149</v>
      </c>
      <c r="N90" s="3">
        <v>0</v>
      </c>
      <c r="O90" s="3">
        <v>0</v>
      </c>
      <c r="P90" s="15">
        <f t="shared" si="0"/>
        <v>149</v>
      </c>
      <c r="Q90" s="7">
        <v>0</v>
      </c>
      <c r="R90" s="3">
        <v>0</v>
      </c>
      <c r="S90" s="3">
        <v>0</v>
      </c>
      <c r="T90" s="3">
        <v>0</v>
      </c>
      <c r="U90" s="92">
        <v>149</v>
      </c>
      <c r="V90" s="92">
        <v>149</v>
      </c>
      <c r="W90" s="3">
        <v>0</v>
      </c>
      <c r="X90" s="3">
        <v>0</v>
      </c>
      <c r="Y90" s="3">
        <f t="shared" si="1"/>
        <v>149</v>
      </c>
      <c r="Z90" s="3">
        <v>0</v>
      </c>
      <c r="AA90" s="3">
        <v>0</v>
      </c>
      <c r="AB90" s="15">
        <f t="shared" si="2"/>
        <v>149</v>
      </c>
      <c r="AC90" s="166" t="s">
        <v>1019</v>
      </c>
      <c r="AD90" s="166" t="s">
        <v>1044</v>
      </c>
      <c r="AE90" s="166" t="s">
        <v>1044</v>
      </c>
      <c r="AF90" s="169">
        <v>2.83</v>
      </c>
      <c r="AG90" s="98" t="s">
        <v>31</v>
      </c>
      <c r="AH90" s="24" t="s">
        <v>29</v>
      </c>
      <c r="AI90" s="156" t="s">
        <v>1083</v>
      </c>
      <c r="AJ90" s="46" t="s">
        <v>1069</v>
      </c>
    </row>
    <row r="91" spans="1:36" s="116" customFormat="1" ht="93.75" customHeight="1" x14ac:dyDescent="0.2">
      <c r="A91" s="7">
        <v>84</v>
      </c>
      <c r="B91" s="46" t="s">
        <v>107</v>
      </c>
      <c r="C91" s="46" t="s">
        <v>730</v>
      </c>
      <c r="D91" s="24" t="s">
        <v>32</v>
      </c>
      <c r="E91" s="45">
        <v>10</v>
      </c>
      <c r="F91" s="45">
        <v>1</v>
      </c>
      <c r="G91" s="3">
        <v>0</v>
      </c>
      <c r="H91" s="15">
        <v>0</v>
      </c>
      <c r="I91" s="7">
        <v>0</v>
      </c>
      <c r="J91" s="3">
        <v>0</v>
      </c>
      <c r="K91" s="3">
        <v>0</v>
      </c>
      <c r="L91" s="3">
        <v>0</v>
      </c>
      <c r="M91" s="45">
        <v>26</v>
      </c>
      <c r="N91" s="3">
        <v>0</v>
      </c>
      <c r="O91" s="3">
        <v>0</v>
      </c>
      <c r="P91" s="15">
        <f t="shared" si="0"/>
        <v>26</v>
      </c>
      <c r="Q91" s="7">
        <v>0</v>
      </c>
      <c r="R91" s="3">
        <v>0</v>
      </c>
      <c r="S91" s="3">
        <v>0</v>
      </c>
      <c r="T91" s="3">
        <v>0</v>
      </c>
      <c r="U91" s="45">
        <v>26</v>
      </c>
      <c r="V91" s="45">
        <v>26</v>
      </c>
      <c r="W91" s="3">
        <v>0</v>
      </c>
      <c r="X91" s="3">
        <v>0</v>
      </c>
      <c r="Y91" s="3">
        <f t="shared" si="1"/>
        <v>26</v>
      </c>
      <c r="Z91" s="3">
        <v>0</v>
      </c>
      <c r="AA91" s="3">
        <v>0</v>
      </c>
      <c r="AB91" s="15">
        <f t="shared" si="2"/>
        <v>26</v>
      </c>
      <c r="AC91" s="166" t="s">
        <v>1020</v>
      </c>
      <c r="AD91" s="166" t="s">
        <v>1045</v>
      </c>
      <c r="AE91" s="166" t="s">
        <v>1045</v>
      </c>
      <c r="AF91" s="169">
        <v>1.5</v>
      </c>
      <c r="AG91" s="98" t="s">
        <v>31</v>
      </c>
      <c r="AH91" s="24" t="s">
        <v>29</v>
      </c>
      <c r="AI91" s="156" t="s">
        <v>1084</v>
      </c>
      <c r="AJ91" s="149" t="s">
        <v>1070</v>
      </c>
    </row>
    <row r="92" spans="1:36" s="116" customFormat="1" ht="43.5" customHeight="1" x14ac:dyDescent="0.2">
      <c r="A92" s="7">
        <v>85</v>
      </c>
      <c r="B92" s="46" t="s">
        <v>51</v>
      </c>
      <c r="C92" s="46" t="s">
        <v>114</v>
      </c>
      <c r="D92" s="24" t="s">
        <v>32</v>
      </c>
      <c r="E92" s="45">
        <v>10</v>
      </c>
      <c r="F92" s="45">
        <v>5</v>
      </c>
      <c r="G92" s="3">
        <v>0</v>
      </c>
      <c r="H92" s="15">
        <v>0</v>
      </c>
      <c r="I92" s="7">
        <v>0</v>
      </c>
      <c r="J92" s="3">
        <v>0</v>
      </c>
      <c r="K92" s="3">
        <v>0</v>
      </c>
      <c r="L92" s="3">
        <v>0</v>
      </c>
      <c r="M92" s="45">
        <v>31</v>
      </c>
      <c r="N92" s="3">
        <v>0</v>
      </c>
      <c r="O92" s="3">
        <v>0</v>
      </c>
      <c r="P92" s="15">
        <f t="shared" si="0"/>
        <v>31</v>
      </c>
      <c r="Q92" s="7">
        <v>0</v>
      </c>
      <c r="R92" s="3">
        <v>0</v>
      </c>
      <c r="S92" s="3">
        <v>0</v>
      </c>
      <c r="T92" s="3">
        <v>0</v>
      </c>
      <c r="U92" s="45">
        <v>31</v>
      </c>
      <c r="V92" s="45">
        <v>31</v>
      </c>
      <c r="W92" s="3">
        <v>0</v>
      </c>
      <c r="X92" s="3">
        <v>0</v>
      </c>
      <c r="Y92" s="3">
        <f t="shared" si="1"/>
        <v>31</v>
      </c>
      <c r="Z92" s="3">
        <v>0</v>
      </c>
      <c r="AA92" s="3">
        <v>0</v>
      </c>
      <c r="AB92" s="15">
        <f t="shared" si="2"/>
        <v>31</v>
      </c>
      <c r="AC92" s="166" t="s">
        <v>1021</v>
      </c>
      <c r="AD92" s="166" t="s">
        <v>1046</v>
      </c>
      <c r="AE92" s="166" t="s">
        <v>1046</v>
      </c>
      <c r="AF92" s="169">
        <v>0.68</v>
      </c>
      <c r="AG92" s="98" t="s">
        <v>31</v>
      </c>
      <c r="AH92" s="24" t="s">
        <v>29</v>
      </c>
      <c r="AI92" s="156" t="s">
        <v>1087</v>
      </c>
      <c r="AJ92" s="46" t="s">
        <v>106</v>
      </c>
    </row>
    <row r="93" spans="1:36" s="116" customFormat="1" ht="43.5" customHeight="1" x14ac:dyDescent="0.2">
      <c r="A93" s="22">
        <v>86</v>
      </c>
      <c r="B93" s="45" t="s">
        <v>91</v>
      </c>
      <c r="C93" s="46" t="s">
        <v>1016</v>
      </c>
      <c r="D93" s="24" t="s">
        <v>32</v>
      </c>
      <c r="E93" s="45">
        <v>10</v>
      </c>
      <c r="F93" s="45">
        <v>5</v>
      </c>
      <c r="G93" s="3">
        <v>0</v>
      </c>
      <c r="H93" s="15">
        <v>0</v>
      </c>
      <c r="I93" s="7">
        <v>0</v>
      </c>
      <c r="J93" s="3">
        <v>0</v>
      </c>
      <c r="K93" s="3">
        <v>0</v>
      </c>
      <c r="L93" s="3">
        <v>0</v>
      </c>
      <c r="M93" s="45">
        <v>86</v>
      </c>
      <c r="N93" s="3">
        <v>0</v>
      </c>
      <c r="O93" s="3">
        <v>0</v>
      </c>
      <c r="P93" s="15">
        <f t="shared" si="0"/>
        <v>86</v>
      </c>
      <c r="Q93" s="7">
        <v>0</v>
      </c>
      <c r="R93" s="3">
        <v>0</v>
      </c>
      <c r="S93" s="3">
        <v>0</v>
      </c>
      <c r="T93" s="3">
        <v>0</v>
      </c>
      <c r="U93" s="45">
        <v>86</v>
      </c>
      <c r="V93" s="45">
        <v>86</v>
      </c>
      <c r="W93" s="3">
        <v>0</v>
      </c>
      <c r="X93" s="3">
        <v>0</v>
      </c>
      <c r="Y93" s="3">
        <f t="shared" si="1"/>
        <v>86</v>
      </c>
      <c r="Z93" s="3">
        <v>0</v>
      </c>
      <c r="AA93" s="3">
        <v>0</v>
      </c>
      <c r="AB93" s="15">
        <f t="shared" si="2"/>
        <v>86</v>
      </c>
      <c r="AC93" s="166" t="s">
        <v>1022</v>
      </c>
      <c r="AD93" s="166" t="s">
        <v>1047</v>
      </c>
      <c r="AE93" s="166" t="s">
        <v>1047</v>
      </c>
      <c r="AF93" s="169">
        <v>1</v>
      </c>
      <c r="AG93" s="98" t="s">
        <v>31</v>
      </c>
      <c r="AH93" s="24" t="s">
        <v>29</v>
      </c>
      <c r="AI93" s="156" t="s">
        <v>1085</v>
      </c>
      <c r="AJ93" s="46" t="s">
        <v>63</v>
      </c>
    </row>
    <row r="94" spans="1:36" s="116" customFormat="1" ht="77.25" customHeight="1" x14ac:dyDescent="0.2">
      <c r="A94" s="7">
        <v>87</v>
      </c>
      <c r="B94" s="46" t="s">
        <v>107</v>
      </c>
      <c r="C94" s="46" t="s">
        <v>730</v>
      </c>
      <c r="D94" s="24" t="s">
        <v>32</v>
      </c>
      <c r="E94" s="45">
        <v>10</v>
      </c>
      <c r="F94" s="45">
        <v>1</v>
      </c>
      <c r="G94" s="3">
        <v>0</v>
      </c>
      <c r="H94" s="15">
        <v>0</v>
      </c>
      <c r="I94" s="7">
        <v>0</v>
      </c>
      <c r="J94" s="3">
        <v>0</v>
      </c>
      <c r="K94" s="3">
        <v>0</v>
      </c>
      <c r="L94" s="3">
        <v>0</v>
      </c>
      <c r="M94" s="45">
        <v>26</v>
      </c>
      <c r="N94" s="3">
        <v>0</v>
      </c>
      <c r="O94" s="3">
        <v>0</v>
      </c>
      <c r="P94" s="15">
        <f t="shared" si="0"/>
        <v>26</v>
      </c>
      <c r="Q94" s="7">
        <v>0</v>
      </c>
      <c r="R94" s="3">
        <v>0</v>
      </c>
      <c r="S94" s="3">
        <v>0</v>
      </c>
      <c r="T94" s="3">
        <v>0</v>
      </c>
      <c r="U94" s="45">
        <v>26</v>
      </c>
      <c r="V94" s="45">
        <v>26</v>
      </c>
      <c r="W94" s="3">
        <v>0</v>
      </c>
      <c r="X94" s="3">
        <v>0</v>
      </c>
      <c r="Y94" s="3">
        <f t="shared" si="1"/>
        <v>26</v>
      </c>
      <c r="Z94" s="3">
        <v>0</v>
      </c>
      <c r="AA94" s="3">
        <v>0</v>
      </c>
      <c r="AB94" s="15">
        <f t="shared" si="2"/>
        <v>26</v>
      </c>
      <c r="AC94" s="166" t="s">
        <v>1023</v>
      </c>
      <c r="AD94" s="166" t="s">
        <v>1048</v>
      </c>
      <c r="AE94" s="166" t="s">
        <v>1048</v>
      </c>
      <c r="AF94" s="169">
        <v>20.38</v>
      </c>
      <c r="AG94" s="98" t="s">
        <v>31</v>
      </c>
      <c r="AH94" s="24" t="s">
        <v>29</v>
      </c>
      <c r="AI94" s="156" t="s">
        <v>1086</v>
      </c>
      <c r="AJ94" s="168" t="s">
        <v>1071</v>
      </c>
    </row>
    <row r="95" spans="1:36" s="116" customFormat="1" ht="124.5" customHeight="1" x14ac:dyDescent="0.2">
      <c r="A95" s="7">
        <v>88</v>
      </c>
      <c r="B95" s="46" t="s">
        <v>107</v>
      </c>
      <c r="C95" s="46" t="s">
        <v>730</v>
      </c>
      <c r="D95" s="24" t="s">
        <v>32</v>
      </c>
      <c r="E95" s="45">
        <v>10</v>
      </c>
      <c r="F95" s="45">
        <v>4</v>
      </c>
      <c r="G95" s="3">
        <v>0</v>
      </c>
      <c r="H95" s="15">
        <v>0</v>
      </c>
      <c r="I95" s="7">
        <v>0</v>
      </c>
      <c r="J95" s="3">
        <v>0</v>
      </c>
      <c r="K95" s="3">
        <v>0</v>
      </c>
      <c r="L95" s="3">
        <v>0</v>
      </c>
      <c r="M95" s="45">
        <v>26</v>
      </c>
      <c r="N95" s="3">
        <v>0</v>
      </c>
      <c r="O95" s="3">
        <v>0</v>
      </c>
      <c r="P95" s="15">
        <f t="shared" si="0"/>
        <v>26</v>
      </c>
      <c r="Q95" s="7">
        <v>0</v>
      </c>
      <c r="R95" s="3">
        <v>0</v>
      </c>
      <c r="S95" s="3">
        <v>0</v>
      </c>
      <c r="T95" s="3">
        <v>0</v>
      </c>
      <c r="U95" s="45">
        <v>26</v>
      </c>
      <c r="V95" s="45">
        <v>26</v>
      </c>
      <c r="W95" s="3">
        <v>0</v>
      </c>
      <c r="X95" s="3">
        <v>0</v>
      </c>
      <c r="Y95" s="3">
        <f t="shared" si="1"/>
        <v>26</v>
      </c>
      <c r="Z95" s="3">
        <v>0</v>
      </c>
      <c r="AA95" s="3">
        <v>0</v>
      </c>
      <c r="AB95" s="15">
        <f t="shared" si="2"/>
        <v>26</v>
      </c>
      <c r="AC95" s="166" t="s">
        <v>1024</v>
      </c>
      <c r="AD95" s="166" t="s">
        <v>1049</v>
      </c>
      <c r="AE95" s="166" t="s">
        <v>1049</v>
      </c>
      <c r="AF95" s="169">
        <v>3</v>
      </c>
      <c r="AG95" s="98" t="s">
        <v>31</v>
      </c>
      <c r="AH95" s="24" t="s">
        <v>29</v>
      </c>
      <c r="AI95" s="156" t="s">
        <v>1088</v>
      </c>
      <c r="AJ95" s="50" t="s">
        <v>1072</v>
      </c>
    </row>
    <row r="96" spans="1:36" s="116" customFormat="1" ht="87.75" customHeight="1" x14ac:dyDescent="0.2">
      <c r="A96" s="22">
        <v>89</v>
      </c>
      <c r="B96" s="46" t="s">
        <v>263</v>
      </c>
      <c r="C96" s="46" t="s">
        <v>367</v>
      </c>
      <c r="D96" s="24" t="s">
        <v>53</v>
      </c>
      <c r="E96" s="45">
        <v>0.4</v>
      </c>
      <c r="F96" s="45">
        <v>1</v>
      </c>
      <c r="G96" s="3">
        <v>0</v>
      </c>
      <c r="H96" s="15">
        <v>0</v>
      </c>
      <c r="I96" s="7">
        <v>0</v>
      </c>
      <c r="J96" s="3">
        <v>0</v>
      </c>
      <c r="K96" s="3">
        <v>0</v>
      </c>
      <c r="L96" s="3">
        <v>0</v>
      </c>
      <c r="M96" s="45">
        <v>55</v>
      </c>
      <c r="N96" s="3">
        <v>0</v>
      </c>
      <c r="O96" s="3">
        <v>0</v>
      </c>
      <c r="P96" s="15">
        <f t="shared" si="0"/>
        <v>55</v>
      </c>
      <c r="Q96" s="7">
        <v>0</v>
      </c>
      <c r="R96" s="3">
        <v>0</v>
      </c>
      <c r="S96" s="3">
        <v>0</v>
      </c>
      <c r="T96" s="3">
        <v>0</v>
      </c>
      <c r="U96" s="45">
        <v>55</v>
      </c>
      <c r="V96" s="45">
        <v>55</v>
      </c>
      <c r="W96" s="3">
        <v>0</v>
      </c>
      <c r="X96" s="3">
        <v>0</v>
      </c>
      <c r="Y96" s="3">
        <f t="shared" si="1"/>
        <v>55</v>
      </c>
      <c r="Z96" s="3">
        <v>0</v>
      </c>
      <c r="AA96" s="3">
        <v>0</v>
      </c>
      <c r="AB96" s="15">
        <f t="shared" si="2"/>
        <v>55</v>
      </c>
      <c r="AC96" s="167" t="s">
        <v>1025</v>
      </c>
      <c r="AD96" s="166" t="s">
        <v>1050</v>
      </c>
      <c r="AE96" s="166" t="s">
        <v>1050</v>
      </c>
      <c r="AF96" s="169">
        <v>13.38</v>
      </c>
      <c r="AG96" s="98" t="s">
        <v>31</v>
      </c>
      <c r="AH96" s="24" t="s">
        <v>29</v>
      </c>
      <c r="AI96" s="156" t="s">
        <v>1089</v>
      </c>
      <c r="AJ96" s="46" t="s">
        <v>1073</v>
      </c>
    </row>
    <row r="97" spans="1:36" s="116" customFormat="1" ht="110.25" customHeight="1" x14ac:dyDescent="0.2">
      <c r="A97" s="7">
        <v>90</v>
      </c>
      <c r="B97" s="46" t="s">
        <v>107</v>
      </c>
      <c r="C97" s="46" t="s">
        <v>730</v>
      </c>
      <c r="D97" s="24" t="s">
        <v>32</v>
      </c>
      <c r="E97" s="45">
        <v>10</v>
      </c>
      <c r="F97" s="45">
        <v>4</v>
      </c>
      <c r="G97" s="3">
        <v>0</v>
      </c>
      <c r="H97" s="15">
        <v>0</v>
      </c>
      <c r="I97" s="7">
        <v>0</v>
      </c>
      <c r="J97" s="3">
        <v>0</v>
      </c>
      <c r="K97" s="3">
        <v>0</v>
      </c>
      <c r="L97" s="3">
        <v>0</v>
      </c>
      <c r="M97" s="45">
        <v>26</v>
      </c>
      <c r="N97" s="3">
        <v>0</v>
      </c>
      <c r="O97" s="3">
        <v>0</v>
      </c>
      <c r="P97" s="15">
        <f t="shared" si="0"/>
        <v>26</v>
      </c>
      <c r="Q97" s="7">
        <v>0</v>
      </c>
      <c r="R97" s="3">
        <v>0</v>
      </c>
      <c r="S97" s="3">
        <v>0</v>
      </c>
      <c r="T97" s="3">
        <v>0</v>
      </c>
      <c r="U97" s="45">
        <v>26</v>
      </c>
      <c r="V97" s="45">
        <v>26</v>
      </c>
      <c r="W97" s="3">
        <v>0</v>
      </c>
      <c r="X97" s="3">
        <v>0</v>
      </c>
      <c r="Y97" s="3">
        <f t="shared" si="1"/>
        <v>26</v>
      </c>
      <c r="Z97" s="3">
        <v>0</v>
      </c>
      <c r="AA97" s="3">
        <v>0</v>
      </c>
      <c r="AB97" s="15">
        <f t="shared" si="2"/>
        <v>26</v>
      </c>
      <c r="AC97" s="166" t="s">
        <v>1026</v>
      </c>
      <c r="AD97" s="166" t="s">
        <v>1051</v>
      </c>
      <c r="AE97" s="166" t="s">
        <v>1051</v>
      </c>
      <c r="AF97" s="169">
        <v>2.67</v>
      </c>
      <c r="AG97" s="98" t="s">
        <v>31</v>
      </c>
      <c r="AH97" s="24" t="s">
        <v>29</v>
      </c>
      <c r="AI97" s="156" t="s">
        <v>1090</v>
      </c>
      <c r="AJ97" s="50" t="s">
        <v>1074</v>
      </c>
    </row>
    <row r="98" spans="1:36" s="116" customFormat="1" ht="108" customHeight="1" x14ac:dyDescent="0.2">
      <c r="A98" s="7">
        <v>91</v>
      </c>
      <c r="B98" s="115" t="s">
        <v>107</v>
      </c>
      <c r="C98" s="115" t="s">
        <v>730</v>
      </c>
      <c r="D98" s="24" t="s">
        <v>32</v>
      </c>
      <c r="E98" s="46">
        <v>10</v>
      </c>
      <c r="F98" s="45">
        <v>4</v>
      </c>
      <c r="G98" s="3">
        <v>0</v>
      </c>
      <c r="H98" s="15">
        <v>0</v>
      </c>
      <c r="I98" s="7">
        <v>0</v>
      </c>
      <c r="J98" s="3">
        <v>0</v>
      </c>
      <c r="K98" s="3">
        <v>0</v>
      </c>
      <c r="L98" s="3">
        <v>0</v>
      </c>
      <c r="M98" s="45">
        <v>26</v>
      </c>
      <c r="N98" s="3">
        <v>0</v>
      </c>
      <c r="O98" s="3">
        <v>0</v>
      </c>
      <c r="P98" s="15">
        <f t="shared" si="0"/>
        <v>26</v>
      </c>
      <c r="Q98" s="7">
        <v>0</v>
      </c>
      <c r="R98" s="3">
        <v>0</v>
      </c>
      <c r="S98" s="3">
        <v>0</v>
      </c>
      <c r="T98" s="3">
        <v>0</v>
      </c>
      <c r="U98" s="45">
        <v>26</v>
      </c>
      <c r="V98" s="45">
        <v>26</v>
      </c>
      <c r="W98" s="3">
        <v>0</v>
      </c>
      <c r="X98" s="3">
        <v>0</v>
      </c>
      <c r="Y98" s="3">
        <f t="shared" si="1"/>
        <v>26</v>
      </c>
      <c r="Z98" s="3">
        <v>0</v>
      </c>
      <c r="AA98" s="3">
        <v>0</v>
      </c>
      <c r="AB98" s="15">
        <f t="shared" si="2"/>
        <v>26</v>
      </c>
      <c r="AC98" s="166" t="s">
        <v>1027</v>
      </c>
      <c r="AD98" s="166" t="s">
        <v>1052</v>
      </c>
      <c r="AE98" s="166" t="s">
        <v>1052</v>
      </c>
      <c r="AF98" s="169">
        <v>1.67</v>
      </c>
      <c r="AG98" s="98" t="s">
        <v>31</v>
      </c>
      <c r="AH98" s="24" t="s">
        <v>29</v>
      </c>
      <c r="AI98" s="156" t="s">
        <v>1091</v>
      </c>
      <c r="AJ98" s="115" t="s">
        <v>1075</v>
      </c>
    </row>
    <row r="99" spans="1:36" s="116" customFormat="1" ht="132" customHeight="1" x14ac:dyDescent="0.2">
      <c r="A99" s="22">
        <v>92</v>
      </c>
      <c r="B99" s="46" t="s">
        <v>107</v>
      </c>
      <c r="C99" s="46" t="s">
        <v>730</v>
      </c>
      <c r="D99" s="24" t="s">
        <v>32</v>
      </c>
      <c r="E99" s="45">
        <v>10</v>
      </c>
      <c r="F99" s="45">
        <v>4</v>
      </c>
      <c r="G99" s="3">
        <v>0</v>
      </c>
      <c r="H99" s="15">
        <v>0</v>
      </c>
      <c r="I99" s="7">
        <v>0</v>
      </c>
      <c r="J99" s="3">
        <v>0</v>
      </c>
      <c r="K99" s="3">
        <v>0</v>
      </c>
      <c r="L99" s="3">
        <v>0</v>
      </c>
      <c r="M99" s="45">
        <v>26</v>
      </c>
      <c r="N99" s="3">
        <v>0</v>
      </c>
      <c r="O99" s="3">
        <v>0</v>
      </c>
      <c r="P99" s="15">
        <f t="shared" si="0"/>
        <v>26</v>
      </c>
      <c r="Q99" s="7">
        <v>0</v>
      </c>
      <c r="R99" s="3">
        <v>0</v>
      </c>
      <c r="S99" s="3">
        <v>0</v>
      </c>
      <c r="T99" s="3">
        <v>0</v>
      </c>
      <c r="U99" s="45">
        <v>26</v>
      </c>
      <c r="V99" s="45">
        <v>26</v>
      </c>
      <c r="W99" s="3">
        <v>0</v>
      </c>
      <c r="X99" s="3">
        <v>0</v>
      </c>
      <c r="Y99" s="3">
        <f t="shared" si="1"/>
        <v>26</v>
      </c>
      <c r="Z99" s="3">
        <v>0</v>
      </c>
      <c r="AA99" s="3">
        <v>0</v>
      </c>
      <c r="AB99" s="15">
        <f t="shared" si="2"/>
        <v>26</v>
      </c>
      <c r="AC99" s="166" t="s">
        <v>1028</v>
      </c>
      <c r="AD99" s="166" t="s">
        <v>1053</v>
      </c>
      <c r="AE99" s="166" t="s">
        <v>1053</v>
      </c>
      <c r="AF99" s="170">
        <v>2.65</v>
      </c>
      <c r="AG99" s="98" t="s">
        <v>31</v>
      </c>
      <c r="AH99" s="24" t="s">
        <v>29</v>
      </c>
      <c r="AI99" s="156" t="s">
        <v>1092</v>
      </c>
      <c r="AJ99" s="50" t="s">
        <v>1076</v>
      </c>
    </row>
    <row r="100" spans="1:36" s="116" customFormat="1" ht="117.75" customHeight="1" x14ac:dyDescent="0.2">
      <c r="A100" s="7">
        <v>93</v>
      </c>
      <c r="B100" s="50" t="s">
        <v>134</v>
      </c>
      <c r="C100" s="45" t="s">
        <v>448</v>
      </c>
      <c r="D100" s="24" t="s">
        <v>53</v>
      </c>
      <c r="E100" s="46">
        <v>0.4</v>
      </c>
      <c r="F100" s="45">
        <v>1</v>
      </c>
      <c r="G100" s="3">
        <v>0</v>
      </c>
      <c r="H100" s="15">
        <v>0</v>
      </c>
      <c r="I100" s="7">
        <v>0</v>
      </c>
      <c r="J100" s="3">
        <v>0</v>
      </c>
      <c r="K100" s="3">
        <v>0</v>
      </c>
      <c r="L100" s="3">
        <v>0</v>
      </c>
      <c r="M100" s="49">
        <v>54</v>
      </c>
      <c r="N100" s="3">
        <v>0</v>
      </c>
      <c r="O100" s="3">
        <v>0</v>
      </c>
      <c r="P100" s="15">
        <f t="shared" si="0"/>
        <v>54</v>
      </c>
      <c r="Q100" s="7">
        <v>0</v>
      </c>
      <c r="R100" s="3">
        <v>0</v>
      </c>
      <c r="S100" s="3">
        <v>0</v>
      </c>
      <c r="T100" s="3">
        <v>0</v>
      </c>
      <c r="U100" s="49">
        <v>54</v>
      </c>
      <c r="V100" s="49">
        <v>54</v>
      </c>
      <c r="W100" s="3">
        <v>0</v>
      </c>
      <c r="X100" s="3">
        <v>0</v>
      </c>
      <c r="Y100" s="3">
        <f t="shared" si="1"/>
        <v>54</v>
      </c>
      <c r="Z100" s="3">
        <v>0</v>
      </c>
      <c r="AA100" s="3">
        <v>0</v>
      </c>
      <c r="AB100" s="15">
        <f t="shared" si="2"/>
        <v>54</v>
      </c>
      <c r="AC100" s="166" t="s">
        <v>1029</v>
      </c>
      <c r="AD100" s="167" t="s">
        <v>1054</v>
      </c>
      <c r="AE100" s="167" t="s">
        <v>1054</v>
      </c>
      <c r="AF100" s="171">
        <v>4.38</v>
      </c>
      <c r="AG100" s="98" t="s">
        <v>31</v>
      </c>
      <c r="AH100" s="24" t="s">
        <v>29</v>
      </c>
      <c r="AI100" s="156" t="s">
        <v>1093</v>
      </c>
      <c r="AJ100" s="70" t="s">
        <v>1077</v>
      </c>
    </row>
    <row r="101" spans="1:36" s="116" customFormat="1" ht="43.5" customHeight="1" x14ac:dyDescent="0.2">
      <c r="A101" s="7">
        <v>94</v>
      </c>
      <c r="B101" s="50" t="s">
        <v>51</v>
      </c>
      <c r="C101" s="46" t="s">
        <v>267</v>
      </c>
      <c r="D101" s="24" t="s">
        <v>32</v>
      </c>
      <c r="E101" s="45">
        <v>10</v>
      </c>
      <c r="F101" s="45">
        <v>5</v>
      </c>
      <c r="G101" s="3">
        <v>0</v>
      </c>
      <c r="H101" s="15">
        <v>0</v>
      </c>
      <c r="I101" s="7">
        <v>0</v>
      </c>
      <c r="J101" s="3">
        <v>0</v>
      </c>
      <c r="K101" s="3">
        <v>0</v>
      </c>
      <c r="L101" s="3">
        <v>0</v>
      </c>
      <c r="M101" s="92">
        <v>14</v>
      </c>
      <c r="N101" s="3">
        <v>0</v>
      </c>
      <c r="O101" s="3">
        <v>0</v>
      </c>
      <c r="P101" s="15">
        <f t="shared" si="0"/>
        <v>14</v>
      </c>
      <c r="Q101" s="7">
        <v>0</v>
      </c>
      <c r="R101" s="3">
        <v>0</v>
      </c>
      <c r="S101" s="3">
        <v>0</v>
      </c>
      <c r="T101" s="3">
        <v>0</v>
      </c>
      <c r="U101" s="92">
        <v>14</v>
      </c>
      <c r="V101" s="92">
        <v>14</v>
      </c>
      <c r="W101" s="3">
        <v>0</v>
      </c>
      <c r="X101" s="3">
        <v>0</v>
      </c>
      <c r="Y101" s="3">
        <f t="shared" si="1"/>
        <v>14</v>
      </c>
      <c r="Z101" s="3">
        <v>0</v>
      </c>
      <c r="AA101" s="3">
        <v>0</v>
      </c>
      <c r="AB101" s="15">
        <f t="shared" si="2"/>
        <v>14</v>
      </c>
      <c r="AC101" s="166" t="s">
        <v>1030</v>
      </c>
      <c r="AD101" s="167" t="s">
        <v>1055</v>
      </c>
      <c r="AE101" s="167" t="s">
        <v>1055</v>
      </c>
      <c r="AF101" s="171">
        <v>0.42</v>
      </c>
      <c r="AG101" s="98" t="s">
        <v>31</v>
      </c>
      <c r="AH101" s="24" t="s">
        <v>29</v>
      </c>
      <c r="AI101" s="156" t="s">
        <v>1094</v>
      </c>
      <c r="AJ101" s="46" t="s">
        <v>106</v>
      </c>
    </row>
    <row r="102" spans="1:36" s="116" customFormat="1" ht="43.5" customHeight="1" x14ac:dyDescent="0.2">
      <c r="A102" s="22">
        <v>95</v>
      </c>
      <c r="B102" s="50" t="s">
        <v>51</v>
      </c>
      <c r="C102" s="46" t="s">
        <v>267</v>
      </c>
      <c r="D102" s="24" t="s">
        <v>32</v>
      </c>
      <c r="E102" s="45">
        <v>10</v>
      </c>
      <c r="F102" s="45">
        <v>5</v>
      </c>
      <c r="G102" s="3">
        <v>0</v>
      </c>
      <c r="H102" s="15">
        <v>0</v>
      </c>
      <c r="I102" s="7">
        <v>0</v>
      </c>
      <c r="J102" s="3">
        <v>0</v>
      </c>
      <c r="K102" s="3">
        <v>0</v>
      </c>
      <c r="L102" s="3">
        <v>0</v>
      </c>
      <c r="M102" s="92">
        <v>14</v>
      </c>
      <c r="N102" s="3">
        <v>0</v>
      </c>
      <c r="O102" s="3">
        <v>0</v>
      </c>
      <c r="P102" s="15">
        <f t="shared" si="0"/>
        <v>14</v>
      </c>
      <c r="Q102" s="7">
        <v>0</v>
      </c>
      <c r="R102" s="3">
        <v>0</v>
      </c>
      <c r="S102" s="3">
        <v>0</v>
      </c>
      <c r="T102" s="3">
        <v>0</v>
      </c>
      <c r="U102" s="92">
        <v>14</v>
      </c>
      <c r="V102" s="92">
        <v>14</v>
      </c>
      <c r="W102" s="3">
        <v>0</v>
      </c>
      <c r="X102" s="3">
        <v>0</v>
      </c>
      <c r="Y102" s="3">
        <f t="shared" si="1"/>
        <v>14</v>
      </c>
      <c r="Z102" s="3">
        <v>0</v>
      </c>
      <c r="AA102" s="3">
        <v>0</v>
      </c>
      <c r="AB102" s="15">
        <f t="shared" si="2"/>
        <v>14</v>
      </c>
      <c r="AC102" s="166" t="s">
        <v>1031</v>
      </c>
      <c r="AD102" s="167" t="s">
        <v>1056</v>
      </c>
      <c r="AE102" s="167" t="s">
        <v>1056</v>
      </c>
      <c r="AF102" s="171">
        <v>0.7</v>
      </c>
      <c r="AG102" s="98" t="s">
        <v>31</v>
      </c>
      <c r="AH102" s="24" t="s">
        <v>29</v>
      </c>
      <c r="AI102" s="156" t="s">
        <v>1095</v>
      </c>
      <c r="AJ102" s="46" t="s">
        <v>106</v>
      </c>
    </row>
    <row r="103" spans="1:36" s="116" customFormat="1" ht="84.75" customHeight="1" x14ac:dyDescent="0.2">
      <c r="A103" s="7">
        <v>96</v>
      </c>
      <c r="B103" s="45" t="s">
        <v>231</v>
      </c>
      <c r="C103" s="45" t="s">
        <v>733</v>
      </c>
      <c r="D103" s="24" t="s">
        <v>32</v>
      </c>
      <c r="E103" s="46">
        <v>10</v>
      </c>
      <c r="F103" s="45">
        <v>1</v>
      </c>
      <c r="G103" s="3">
        <v>0</v>
      </c>
      <c r="H103" s="15">
        <v>0</v>
      </c>
      <c r="I103" s="7">
        <v>0</v>
      </c>
      <c r="J103" s="3">
        <v>0</v>
      </c>
      <c r="K103" s="3">
        <v>0</v>
      </c>
      <c r="L103" s="3">
        <v>0</v>
      </c>
      <c r="M103" s="46">
        <v>49</v>
      </c>
      <c r="N103" s="3">
        <v>0</v>
      </c>
      <c r="O103" s="3">
        <v>0</v>
      </c>
      <c r="P103" s="15">
        <f t="shared" si="0"/>
        <v>49</v>
      </c>
      <c r="Q103" s="7">
        <v>0</v>
      </c>
      <c r="R103" s="3">
        <v>0</v>
      </c>
      <c r="S103" s="3">
        <v>0</v>
      </c>
      <c r="T103" s="3">
        <v>0</v>
      </c>
      <c r="U103" s="46">
        <v>49</v>
      </c>
      <c r="V103" s="46">
        <v>49</v>
      </c>
      <c r="W103" s="3">
        <v>0</v>
      </c>
      <c r="X103" s="3">
        <v>0</v>
      </c>
      <c r="Y103" s="3">
        <f t="shared" si="1"/>
        <v>49</v>
      </c>
      <c r="Z103" s="3">
        <v>0</v>
      </c>
      <c r="AA103" s="3">
        <v>0</v>
      </c>
      <c r="AB103" s="15">
        <f t="shared" si="2"/>
        <v>49</v>
      </c>
      <c r="AC103" s="166" t="s">
        <v>1032</v>
      </c>
      <c r="AD103" s="166" t="s">
        <v>1057</v>
      </c>
      <c r="AE103" s="166" t="s">
        <v>1057</v>
      </c>
      <c r="AF103" s="171">
        <v>2.52</v>
      </c>
      <c r="AG103" s="98" t="s">
        <v>31</v>
      </c>
      <c r="AH103" s="24" t="s">
        <v>29</v>
      </c>
      <c r="AI103" s="156" t="s">
        <v>1096</v>
      </c>
      <c r="AJ103" s="50" t="s">
        <v>1078</v>
      </c>
    </row>
    <row r="104" spans="1:36" s="116" customFormat="1" ht="97.5" customHeight="1" x14ac:dyDescent="0.2">
      <c r="A104" s="7">
        <v>97</v>
      </c>
      <c r="B104" s="45" t="s">
        <v>134</v>
      </c>
      <c r="C104" s="45" t="s">
        <v>149</v>
      </c>
      <c r="D104" s="24" t="s">
        <v>32</v>
      </c>
      <c r="E104" s="46">
        <v>10</v>
      </c>
      <c r="F104" s="45">
        <v>1</v>
      </c>
      <c r="G104" s="3">
        <v>0</v>
      </c>
      <c r="H104" s="15">
        <v>0</v>
      </c>
      <c r="I104" s="7">
        <v>0</v>
      </c>
      <c r="J104" s="3">
        <v>0</v>
      </c>
      <c r="K104" s="3">
        <v>0</v>
      </c>
      <c r="L104" s="3">
        <v>0</v>
      </c>
      <c r="M104" s="46">
        <v>102</v>
      </c>
      <c r="N104" s="3">
        <v>0</v>
      </c>
      <c r="O104" s="3">
        <v>0</v>
      </c>
      <c r="P104" s="15">
        <f t="shared" si="0"/>
        <v>102</v>
      </c>
      <c r="Q104" s="7">
        <v>0</v>
      </c>
      <c r="R104" s="3">
        <v>0</v>
      </c>
      <c r="S104" s="3">
        <v>0</v>
      </c>
      <c r="T104" s="3">
        <v>0</v>
      </c>
      <c r="U104" s="46">
        <v>102</v>
      </c>
      <c r="V104" s="46">
        <v>102</v>
      </c>
      <c r="W104" s="3">
        <v>0</v>
      </c>
      <c r="X104" s="3">
        <v>0</v>
      </c>
      <c r="Y104" s="3">
        <f t="shared" si="1"/>
        <v>102</v>
      </c>
      <c r="Z104" s="3">
        <v>0</v>
      </c>
      <c r="AA104" s="3">
        <v>0</v>
      </c>
      <c r="AB104" s="15">
        <f t="shared" si="2"/>
        <v>102</v>
      </c>
      <c r="AC104" s="166" t="s">
        <v>1033</v>
      </c>
      <c r="AD104" s="166" t="s">
        <v>1058</v>
      </c>
      <c r="AE104" s="166" t="s">
        <v>1058</v>
      </c>
      <c r="AF104" s="169">
        <v>2.75</v>
      </c>
      <c r="AG104" s="98" t="s">
        <v>31</v>
      </c>
      <c r="AH104" s="24" t="s">
        <v>29</v>
      </c>
      <c r="AI104" s="156" t="s">
        <v>1097</v>
      </c>
      <c r="AJ104" s="46" t="s">
        <v>1079</v>
      </c>
    </row>
    <row r="105" spans="1:36" s="116" customFormat="1" ht="79.5" customHeight="1" x14ac:dyDescent="0.2">
      <c r="A105" s="22">
        <v>98</v>
      </c>
      <c r="B105" s="45" t="s">
        <v>134</v>
      </c>
      <c r="C105" s="45" t="s">
        <v>149</v>
      </c>
      <c r="D105" s="24" t="s">
        <v>32</v>
      </c>
      <c r="E105" s="46">
        <v>10</v>
      </c>
      <c r="F105" s="45">
        <v>1</v>
      </c>
      <c r="G105" s="3">
        <v>0</v>
      </c>
      <c r="H105" s="15">
        <v>0</v>
      </c>
      <c r="I105" s="7">
        <v>0</v>
      </c>
      <c r="J105" s="3">
        <v>0</v>
      </c>
      <c r="K105" s="3">
        <v>0</v>
      </c>
      <c r="L105" s="3">
        <v>0</v>
      </c>
      <c r="M105" s="46">
        <v>341</v>
      </c>
      <c r="N105" s="3">
        <v>0</v>
      </c>
      <c r="O105" s="3">
        <v>0</v>
      </c>
      <c r="P105" s="15">
        <f t="shared" si="0"/>
        <v>341</v>
      </c>
      <c r="Q105" s="7">
        <v>0</v>
      </c>
      <c r="R105" s="3">
        <v>0</v>
      </c>
      <c r="S105" s="3">
        <v>0</v>
      </c>
      <c r="T105" s="3">
        <v>0</v>
      </c>
      <c r="U105" s="46">
        <v>341</v>
      </c>
      <c r="V105" s="46">
        <v>341</v>
      </c>
      <c r="W105" s="3">
        <v>0</v>
      </c>
      <c r="X105" s="3">
        <v>0</v>
      </c>
      <c r="Y105" s="3">
        <f t="shared" si="1"/>
        <v>341</v>
      </c>
      <c r="Z105" s="3">
        <v>0</v>
      </c>
      <c r="AA105" s="3">
        <v>0</v>
      </c>
      <c r="AB105" s="15">
        <f t="shared" si="2"/>
        <v>341</v>
      </c>
      <c r="AC105" s="166" t="s">
        <v>1034</v>
      </c>
      <c r="AD105" s="166" t="s">
        <v>1059</v>
      </c>
      <c r="AE105" s="166" t="s">
        <v>1059</v>
      </c>
      <c r="AF105" s="169">
        <v>0.57999999999999996</v>
      </c>
      <c r="AG105" s="98" t="s">
        <v>31</v>
      </c>
      <c r="AH105" s="24" t="s">
        <v>29</v>
      </c>
      <c r="AI105" s="156" t="s">
        <v>1098</v>
      </c>
      <c r="AJ105" s="46" t="s">
        <v>348</v>
      </c>
    </row>
    <row r="106" spans="1:36" s="116" customFormat="1" ht="75" customHeight="1" x14ac:dyDescent="0.2">
      <c r="A106" s="7">
        <v>99</v>
      </c>
      <c r="B106" s="45" t="s">
        <v>134</v>
      </c>
      <c r="C106" s="45" t="s">
        <v>1018</v>
      </c>
      <c r="D106" s="24" t="s">
        <v>53</v>
      </c>
      <c r="E106" s="46">
        <v>0.4</v>
      </c>
      <c r="F106" s="45">
        <v>1</v>
      </c>
      <c r="G106" s="3">
        <v>0</v>
      </c>
      <c r="H106" s="15">
        <v>0</v>
      </c>
      <c r="I106" s="7">
        <v>0</v>
      </c>
      <c r="J106" s="3">
        <v>0</v>
      </c>
      <c r="K106" s="3">
        <v>0</v>
      </c>
      <c r="L106" s="3">
        <v>0</v>
      </c>
      <c r="M106" s="46">
        <v>114</v>
      </c>
      <c r="N106" s="3">
        <v>0</v>
      </c>
      <c r="O106" s="3">
        <v>0</v>
      </c>
      <c r="P106" s="15">
        <f t="shared" si="0"/>
        <v>114</v>
      </c>
      <c r="Q106" s="7">
        <v>0</v>
      </c>
      <c r="R106" s="3">
        <v>0</v>
      </c>
      <c r="S106" s="3">
        <v>0</v>
      </c>
      <c r="T106" s="3">
        <v>0</v>
      </c>
      <c r="U106" s="46">
        <v>114</v>
      </c>
      <c r="V106" s="46">
        <v>114</v>
      </c>
      <c r="W106" s="3">
        <v>0</v>
      </c>
      <c r="X106" s="3">
        <v>0</v>
      </c>
      <c r="Y106" s="3">
        <f t="shared" si="1"/>
        <v>114</v>
      </c>
      <c r="Z106" s="3">
        <v>0</v>
      </c>
      <c r="AA106" s="3">
        <v>0</v>
      </c>
      <c r="AB106" s="15">
        <f t="shared" si="2"/>
        <v>114</v>
      </c>
      <c r="AC106" s="166" t="s">
        <v>1035</v>
      </c>
      <c r="AD106" s="166" t="s">
        <v>1060</v>
      </c>
      <c r="AE106" s="166" t="s">
        <v>1060</v>
      </c>
      <c r="AF106" s="169">
        <v>2</v>
      </c>
      <c r="AG106" s="98" t="s">
        <v>31</v>
      </c>
      <c r="AH106" s="24" t="s">
        <v>29</v>
      </c>
      <c r="AI106" s="156" t="s">
        <v>1099</v>
      </c>
      <c r="AJ106" s="46" t="s">
        <v>1080</v>
      </c>
    </row>
    <row r="107" spans="1:36" s="116" customFormat="1" ht="93" customHeight="1" x14ac:dyDescent="0.2">
      <c r="A107" s="7">
        <v>100</v>
      </c>
      <c r="B107" s="45" t="s">
        <v>231</v>
      </c>
      <c r="C107" s="45" t="s">
        <v>733</v>
      </c>
      <c r="D107" s="24" t="s">
        <v>32</v>
      </c>
      <c r="E107" s="46">
        <v>10</v>
      </c>
      <c r="F107" s="45">
        <v>1</v>
      </c>
      <c r="G107" s="3">
        <v>0</v>
      </c>
      <c r="H107" s="15">
        <v>0</v>
      </c>
      <c r="I107" s="7">
        <v>0</v>
      </c>
      <c r="J107" s="3">
        <v>0</v>
      </c>
      <c r="K107" s="3">
        <v>0</v>
      </c>
      <c r="L107" s="3">
        <v>0</v>
      </c>
      <c r="M107" s="46">
        <v>49</v>
      </c>
      <c r="N107" s="3">
        <v>0</v>
      </c>
      <c r="O107" s="3">
        <v>0</v>
      </c>
      <c r="P107" s="15">
        <f t="shared" si="0"/>
        <v>49</v>
      </c>
      <c r="Q107" s="7">
        <v>0</v>
      </c>
      <c r="R107" s="3">
        <v>0</v>
      </c>
      <c r="S107" s="3">
        <v>0</v>
      </c>
      <c r="T107" s="3">
        <v>0</v>
      </c>
      <c r="U107" s="46">
        <v>49</v>
      </c>
      <c r="V107" s="46">
        <v>49</v>
      </c>
      <c r="W107" s="3">
        <v>0</v>
      </c>
      <c r="X107" s="3">
        <v>0</v>
      </c>
      <c r="Y107" s="3">
        <f t="shared" si="1"/>
        <v>49</v>
      </c>
      <c r="Z107" s="3">
        <v>0</v>
      </c>
      <c r="AA107" s="3">
        <v>0</v>
      </c>
      <c r="AB107" s="15">
        <f t="shared" si="2"/>
        <v>49</v>
      </c>
      <c r="AC107" s="166" t="s">
        <v>1036</v>
      </c>
      <c r="AD107" s="166" t="s">
        <v>1061</v>
      </c>
      <c r="AE107" s="166" t="s">
        <v>1061</v>
      </c>
      <c r="AF107" s="169">
        <v>2.33</v>
      </c>
      <c r="AG107" s="98" t="s">
        <v>31</v>
      </c>
      <c r="AH107" s="24" t="s">
        <v>29</v>
      </c>
      <c r="AI107" s="156" t="s">
        <v>1100</v>
      </c>
      <c r="AJ107" s="50" t="s">
        <v>1081</v>
      </c>
    </row>
    <row r="108" spans="1:36" s="116" customFormat="1" ht="43.5" customHeight="1" x14ac:dyDescent="0.2">
      <c r="A108" s="22">
        <v>101</v>
      </c>
      <c r="B108" s="46" t="s">
        <v>425</v>
      </c>
      <c r="C108" s="46" t="s">
        <v>441</v>
      </c>
      <c r="D108" s="24" t="s">
        <v>32</v>
      </c>
      <c r="E108" s="45">
        <v>6</v>
      </c>
      <c r="F108" s="45">
        <v>5</v>
      </c>
      <c r="G108" s="3">
        <v>0</v>
      </c>
      <c r="H108" s="15">
        <v>0</v>
      </c>
      <c r="I108" s="7">
        <v>0</v>
      </c>
      <c r="J108" s="3">
        <v>0</v>
      </c>
      <c r="K108" s="3">
        <v>0</v>
      </c>
      <c r="L108" s="3">
        <v>0</v>
      </c>
      <c r="M108" s="45">
        <v>33</v>
      </c>
      <c r="N108" s="3">
        <v>0</v>
      </c>
      <c r="O108" s="3">
        <v>0</v>
      </c>
      <c r="P108" s="15">
        <f t="shared" si="0"/>
        <v>33</v>
      </c>
      <c r="Q108" s="7">
        <v>0</v>
      </c>
      <c r="R108" s="3">
        <v>0</v>
      </c>
      <c r="S108" s="3">
        <v>0</v>
      </c>
      <c r="T108" s="3">
        <v>0</v>
      </c>
      <c r="U108" s="45">
        <v>33</v>
      </c>
      <c r="V108" s="45">
        <v>33</v>
      </c>
      <c r="W108" s="3">
        <v>0</v>
      </c>
      <c r="X108" s="3">
        <v>0</v>
      </c>
      <c r="Y108" s="3">
        <f t="shared" si="1"/>
        <v>33</v>
      </c>
      <c r="Z108" s="3">
        <v>0</v>
      </c>
      <c r="AA108" s="3">
        <v>0</v>
      </c>
      <c r="AB108" s="15">
        <f t="shared" si="2"/>
        <v>33</v>
      </c>
      <c r="AC108" s="166" t="s">
        <v>1037</v>
      </c>
      <c r="AD108" s="167" t="s">
        <v>1062</v>
      </c>
      <c r="AE108" s="167" t="s">
        <v>1062</v>
      </c>
      <c r="AF108" s="171">
        <v>19.25</v>
      </c>
      <c r="AG108" s="98" t="s">
        <v>31</v>
      </c>
      <c r="AH108" s="24" t="s">
        <v>29</v>
      </c>
      <c r="AI108" s="156" t="s">
        <v>1101</v>
      </c>
      <c r="AJ108" s="46" t="s">
        <v>50</v>
      </c>
    </row>
    <row r="109" spans="1:36" s="116" customFormat="1" ht="43.5" customHeight="1" x14ac:dyDescent="0.2">
      <c r="A109" s="7">
        <v>102</v>
      </c>
      <c r="B109" s="46" t="s">
        <v>133</v>
      </c>
      <c r="C109" s="46" t="s">
        <v>152</v>
      </c>
      <c r="D109" s="24" t="s">
        <v>32</v>
      </c>
      <c r="E109" s="45">
        <v>10</v>
      </c>
      <c r="F109" s="45">
        <v>5</v>
      </c>
      <c r="G109" s="3">
        <v>0</v>
      </c>
      <c r="H109" s="15">
        <v>0</v>
      </c>
      <c r="I109" s="7">
        <v>0</v>
      </c>
      <c r="J109" s="3">
        <v>0</v>
      </c>
      <c r="K109" s="3">
        <v>0</v>
      </c>
      <c r="L109" s="3">
        <v>0</v>
      </c>
      <c r="M109" s="45">
        <v>65</v>
      </c>
      <c r="N109" s="3">
        <v>0</v>
      </c>
      <c r="O109" s="3">
        <v>0</v>
      </c>
      <c r="P109" s="15">
        <f t="shared" si="0"/>
        <v>65</v>
      </c>
      <c r="Q109" s="7">
        <v>0</v>
      </c>
      <c r="R109" s="3">
        <v>0</v>
      </c>
      <c r="S109" s="3">
        <v>0</v>
      </c>
      <c r="T109" s="3">
        <v>0</v>
      </c>
      <c r="U109" s="45">
        <v>65</v>
      </c>
      <c r="V109" s="45">
        <v>65</v>
      </c>
      <c r="W109" s="3">
        <v>0</v>
      </c>
      <c r="X109" s="3">
        <v>0</v>
      </c>
      <c r="Y109" s="3">
        <f t="shared" si="1"/>
        <v>65</v>
      </c>
      <c r="Z109" s="3">
        <v>0</v>
      </c>
      <c r="AA109" s="3">
        <v>0</v>
      </c>
      <c r="AB109" s="15">
        <f t="shared" si="2"/>
        <v>65</v>
      </c>
      <c r="AC109" s="166" t="s">
        <v>1038</v>
      </c>
      <c r="AD109" s="166" t="s">
        <v>1063</v>
      </c>
      <c r="AE109" s="166" t="s">
        <v>1063</v>
      </c>
      <c r="AF109" s="171">
        <v>4.17</v>
      </c>
      <c r="AG109" s="98" t="s">
        <v>31</v>
      </c>
      <c r="AH109" s="24" t="s">
        <v>29</v>
      </c>
      <c r="AI109" s="156" t="s">
        <v>1102</v>
      </c>
      <c r="AJ109" s="46" t="s">
        <v>50</v>
      </c>
    </row>
    <row r="110" spans="1:36" s="116" customFormat="1" ht="43.5" customHeight="1" x14ac:dyDescent="0.2">
      <c r="A110" s="7">
        <v>103</v>
      </c>
      <c r="B110" s="114" t="s">
        <v>210</v>
      </c>
      <c r="C110" s="46" t="s">
        <v>1017</v>
      </c>
      <c r="D110" s="24" t="s">
        <v>32</v>
      </c>
      <c r="E110" s="45">
        <v>10</v>
      </c>
      <c r="F110" s="45">
        <v>5</v>
      </c>
      <c r="G110" s="3">
        <v>0</v>
      </c>
      <c r="H110" s="15">
        <v>0</v>
      </c>
      <c r="I110" s="7">
        <v>0</v>
      </c>
      <c r="J110" s="3">
        <v>0</v>
      </c>
      <c r="K110" s="3">
        <v>0</v>
      </c>
      <c r="L110" s="3">
        <v>0</v>
      </c>
      <c r="M110" s="45">
        <v>18</v>
      </c>
      <c r="N110" s="3">
        <v>0</v>
      </c>
      <c r="O110" s="3">
        <v>0</v>
      </c>
      <c r="P110" s="15">
        <f t="shared" si="0"/>
        <v>18</v>
      </c>
      <c r="Q110" s="7">
        <v>0</v>
      </c>
      <c r="R110" s="3">
        <v>0</v>
      </c>
      <c r="S110" s="3">
        <v>0</v>
      </c>
      <c r="T110" s="3">
        <v>0</v>
      </c>
      <c r="U110" s="45">
        <v>18</v>
      </c>
      <c r="V110" s="45">
        <v>18</v>
      </c>
      <c r="W110" s="3">
        <v>0</v>
      </c>
      <c r="X110" s="3">
        <v>0</v>
      </c>
      <c r="Y110" s="3">
        <f t="shared" si="1"/>
        <v>18</v>
      </c>
      <c r="Z110" s="3">
        <v>0</v>
      </c>
      <c r="AA110" s="3">
        <v>0</v>
      </c>
      <c r="AB110" s="15">
        <f t="shared" si="2"/>
        <v>18</v>
      </c>
      <c r="AC110" s="167" t="s">
        <v>1039</v>
      </c>
      <c r="AD110" s="166" t="s">
        <v>1064</v>
      </c>
      <c r="AE110" s="166" t="s">
        <v>1064</v>
      </c>
      <c r="AF110" s="169">
        <v>1.1499999999999999</v>
      </c>
      <c r="AG110" s="98" t="s">
        <v>31</v>
      </c>
      <c r="AH110" s="24" t="s">
        <v>29</v>
      </c>
      <c r="AI110" s="156" t="s">
        <v>1103</v>
      </c>
      <c r="AJ110" s="46" t="s">
        <v>1082</v>
      </c>
    </row>
    <row r="111" spans="1:36" s="116" customFormat="1" ht="43.5" customHeight="1" x14ac:dyDescent="0.2">
      <c r="A111" s="22">
        <v>104</v>
      </c>
      <c r="B111" s="46" t="s">
        <v>1015</v>
      </c>
      <c r="C111" s="46" t="s">
        <v>594</v>
      </c>
      <c r="D111" s="24" t="s">
        <v>32</v>
      </c>
      <c r="E111" s="45">
        <v>6</v>
      </c>
      <c r="F111" s="45">
        <v>5</v>
      </c>
      <c r="G111" s="3">
        <v>0</v>
      </c>
      <c r="H111" s="15">
        <v>0</v>
      </c>
      <c r="I111" s="7">
        <v>0</v>
      </c>
      <c r="J111" s="3">
        <v>0</v>
      </c>
      <c r="K111" s="3">
        <v>0</v>
      </c>
      <c r="L111" s="3">
        <v>0</v>
      </c>
      <c r="M111" s="45">
        <v>69</v>
      </c>
      <c r="N111" s="3">
        <v>0</v>
      </c>
      <c r="O111" s="3">
        <v>0</v>
      </c>
      <c r="P111" s="15">
        <f t="shared" si="0"/>
        <v>69</v>
      </c>
      <c r="Q111" s="7">
        <v>0</v>
      </c>
      <c r="R111" s="3">
        <v>0</v>
      </c>
      <c r="S111" s="3">
        <v>0</v>
      </c>
      <c r="T111" s="3">
        <v>0</v>
      </c>
      <c r="U111" s="45">
        <v>69</v>
      </c>
      <c r="V111" s="45">
        <v>69</v>
      </c>
      <c r="W111" s="3">
        <v>0</v>
      </c>
      <c r="X111" s="3">
        <v>0</v>
      </c>
      <c r="Y111" s="3">
        <f t="shared" si="1"/>
        <v>69</v>
      </c>
      <c r="Z111" s="3">
        <v>0</v>
      </c>
      <c r="AA111" s="3">
        <v>0</v>
      </c>
      <c r="AB111" s="15">
        <f t="shared" si="2"/>
        <v>69</v>
      </c>
      <c r="AC111" s="166" t="s">
        <v>1040</v>
      </c>
      <c r="AD111" s="166" t="s">
        <v>1065</v>
      </c>
      <c r="AE111" s="166" t="s">
        <v>1065</v>
      </c>
      <c r="AF111" s="169">
        <v>1.67</v>
      </c>
      <c r="AG111" s="98" t="s">
        <v>31</v>
      </c>
      <c r="AH111" s="24" t="s">
        <v>29</v>
      </c>
      <c r="AI111" s="156" t="s">
        <v>1104</v>
      </c>
      <c r="AJ111" s="46" t="s">
        <v>50</v>
      </c>
    </row>
    <row r="112" spans="1:36" s="116" customFormat="1" ht="43.5" customHeight="1" x14ac:dyDescent="0.2">
      <c r="A112" s="7">
        <v>105</v>
      </c>
      <c r="B112" s="45" t="s">
        <v>263</v>
      </c>
      <c r="C112" s="46" t="s">
        <v>273</v>
      </c>
      <c r="D112" s="24" t="s">
        <v>32</v>
      </c>
      <c r="E112" s="49">
        <v>6</v>
      </c>
      <c r="F112" s="45">
        <v>5</v>
      </c>
      <c r="G112" s="3">
        <v>0</v>
      </c>
      <c r="H112" s="15">
        <v>0</v>
      </c>
      <c r="I112" s="7">
        <v>0</v>
      </c>
      <c r="J112" s="3">
        <v>0</v>
      </c>
      <c r="K112" s="3">
        <v>0</v>
      </c>
      <c r="L112" s="3">
        <v>0</v>
      </c>
      <c r="M112" s="49">
        <v>111</v>
      </c>
      <c r="N112" s="3">
        <v>0</v>
      </c>
      <c r="O112" s="3">
        <v>0</v>
      </c>
      <c r="P112" s="15">
        <f t="shared" si="0"/>
        <v>111</v>
      </c>
      <c r="Q112" s="7">
        <v>0</v>
      </c>
      <c r="R112" s="3">
        <v>0</v>
      </c>
      <c r="S112" s="3">
        <v>0</v>
      </c>
      <c r="T112" s="3">
        <v>0</v>
      </c>
      <c r="U112" s="49">
        <v>111</v>
      </c>
      <c r="V112" s="49">
        <v>111</v>
      </c>
      <c r="W112" s="3">
        <v>0</v>
      </c>
      <c r="X112" s="3">
        <v>0</v>
      </c>
      <c r="Y112" s="3">
        <f t="shared" si="1"/>
        <v>111</v>
      </c>
      <c r="Z112" s="3">
        <v>0</v>
      </c>
      <c r="AA112" s="3">
        <v>0</v>
      </c>
      <c r="AB112" s="15">
        <f t="shared" si="2"/>
        <v>111</v>
      </c>
      <c r="AC112" s="166" t="s">
        <v>1041</v>
      </c>
      <c r="AD112" s="167" t="s">
        <v>1066</v>
      </c>
      <c r="AE112" s="167" t="s">
        <v>1066</v>
      </c>
      <c r="AF112" s="171">
        <v>2.15</v>
      </c>
      <c r="AG112" s="98" t="s">
        <v>31</v>
      </c>
      <c r="AH112" s="24" t="s">
        <v>29</v>
      </c>
      <c r="AI112" s="156" t="s">
        <v>1105</v>
      </c>
      <c r="AJ112" s="46" t="s">
        <v>581</v>
      </c>
    </row>
    <row r="113" spans="1:36" s="116" customFormat="1" ht="43.5" customHeight="1" x14ac:dyDescent="0.2">
      <c r="A113" s="7">
        <v>106</v>
      </c>
      <c r="B113" s="46" t="s">
        <v>69</v>
      </c>
      <c r="C113" s="46" t="s">
        <v>735</v>
      </c>
      <c r="D113" s="24" t="s">
        <v>32</v>
      </c>
      <c r="E113" s="45">
        <v>10</v>
      </c>
      <c r="F113" s="45">
        <v>5</v>
      </c>
      <c r="G113" s="3">
        <v>0</v>
      </c>
      <c r="H113" s="15">
        <v>0</v>
      </c>
      <c r="I113" s="7">
        <v>0</v>
      </c>
      <c r="J113" s="3">
        <v>0</v>
      </c>
      <c r="K113" s="3">
        <v>0</v>
      </c>
      <c r="L113" s="3">
        <v>0</v>
      </c>
      <c r="M113" s="49">
        <v>47</v>
      </c>
      <c r="N113" s="3">
        <v>0</v>
      </c>
      <c r="O113" s="3">
        <v>0</v>
      </c>
      <c r="P113" s="15">
        <f t="shared" si="0"/>
        <v>47</v>
      </c>
      <c r="Q113" s="7">
        <v>0</v>
      </c>
      <c r="R113" s="3">
        <v>0</v>
      </c>
      <c r="S113" s="3">
        <v>0</v>
      </c>
      <c r="T113" s="3">
        <v>0</v>
      </c>
      <c r="U113" s="49">
        <v>47</v>
      </c>
      <c r="V113" s="49">
        <v>47</v>
      </c>
      <c r="W113" s="3">
        <v>0</v>
      </c>
      <c r="X113" s="3">
        <v>0</v>
      </c>
      <c r="Y113" s="3">
        <f t="shared" si="1"/>
        <v>47</v>
      </c>
      <c r="Z113" s="3">
        <v>0</v>
      </c>
      <c r="AA113" s="3">
        <v>0</v>
      </c>
      <c r="AB113" s="15">
        <f t="shared" si="2"/>
        <v>47</v>
      </c>
      <c r="AC113" s="166" t="s">
        <v>1042</v>
      </c>
      <c r="AD113" s="166" t="s">
        <v>1067</v>
      </c>
      <c r="AE113" s="166" t="s">
        <v>1067</v>
      </c>
      <c r="AF113" s="171">
        <v>0.62</v>
      </c>
      <c r="AG113" s="98" t="s">
        <v>31</v>
      </c>
      <c r="AH113" s="24" t="s">
        <v>29</v>
      </c>
      <c r="AI113" s="156" t="s">
        <v>1106</v>
      </c>
      <c r="AJ113" s="50" t="s">
        <v>63</v>
      </c>
    </row>
    <row r="114" spans="1:36" s="116" customFormat="1" ht="43.5" customHeight="1" x14ac:dyDescent="0.2">
      <c r="A114" s="22">
        <v>107</v>
      </c>
      <c r="B114" s="50" t="s">
        <v>45</v>
      </c>
      <c r="C114" s="45" t="s">
        <v>148</v>
      </c>
      <c r="D114" s="24" t="s">
        <v>32</v>
      </c>
      <c r="E114" s="46">
        <v>10</v>
      </c>
      <c r="F114" s="45">
        <v>5</v>
      </c>
      <c r="G114" s="3">
        <v>0</v>
      </c>
      <c r="H114" s="15">
        <v>0</v>
      </c>
      <c r="I114" s="7">
        <v>0</v>
      </c>
      <c r="J114" s="3">
        <v>0</v>
      </c>
      <c r="K114" s="3">
        <v>0</v>
      </c>
      <c r="L114" s="3">
        <v>0</v>
      </c>
      <c r="M114" s="45">
        <v>69</v>
      </c>
      <c r="N114" s="3">
        <v>0</v>
      </c>
      <c r="O114" s="3">
        <v>0</v>
      </c>
      <c r="P114" s="15">
        <f t="shared" si="0"/>
        <v>69</v>
      </c>
      <c r="Q114" s="7">
        <v>0</v>
      </c>
      <c r="R114" s="3">
        <v>0</v>
      </c>
      <c r="S114" s="3">
        <v>0</v>
      </c>
      <c r="T114" s="3">
        <v>0</v>
      </c>
      <c r="U114" s="45">
        <v>69</v>
      </c>
      <c r="V114" s="45">
        <v>69</v>
      </c>
      <c r="W114" s="3">
        <v>0</v>
      </c>
      <c r="X114" s="3">
        <v>0</v>
      </c>
      <c r="Y114" s="3">
        <f t="shared" si="1"/>
        <v>69</v>
      </c>
      <c r="Z114" s="3">
        <v>0</v>
      </c>
      <c r="AA114" s="3">
        <v>0</v>
      </c>
      <c r="AB114" s="15">
        <f t="shared" si="2"/>
        <v>69</v>
      </c>
      <c r="AC114" s="166" t="s">
        <v>1043</v>
      </c>
      <c r="AD114" s="166" t="s">
        <v>1068</v>
      </c>
      <c r="AE114" s="166" t="s">
        <v>1068</v>
      </c>
      <c r="AF114" s="171">
        <v>5.05</v>
      </c>
      <c r="AG114" s="98" t="s">
        <v>31</v>
      </c>
      <c r="AH114" s="24" t="s">
        <v>29</v>
      </c>
      <c r="AI114" s="156" t="s">
        <v>1107</v>
      </c>
      <c r="AJ114" s="46" t="s">
        <v>50</v>
      </c>
    </row>
    <row r="115" spans="1:36" s="116" customFormat="1" ht="60.75" customHeight="1" x14ac:dyDescent="0.2">
      <c r="A115" s="7">
        <v>108</v>
      </c>
      <c r="B115" s="45" t="s">
        <v>263</v>
      </c>
      <c r="C115" s="45" t="s">
        <v>273</v>
      </c>
      <c r="D115" s="24" t="s">
        <v>32</v>
      </c>
      <c r="E115" s="130">
        <v>6</v>
      </c>
      <c r="F115" s="81">
        <v>1</v>
      </c>
      <c r="G115" s="3">
        <v>0</v>
      </c>
      <c r="H115" s="15">
        <v>0</v>
      </c>
      <c r="I115" s="7">
        <v>0</v>
      </c>
      <c r="J115" s="3">
        <v>0</v>
      </c>
      <c r="K115" s="3">
        <v>0</v>
      </c>
      <c r="L115" s="3">
        <v>0</v>
      </c>
      <c r="M115" s="46">
        <v>71</v>
      </c>
      <c r="N115" s="3">
        <v>0</v>
      </c>
      <c r="O115" s="3">
        <v>0</v>
      </c>
      <c r="P115" s="15">
        <f t="shared" si="0"/>
        <v>71</v>
      </c>
      <c r="Q115" s="7">
        <v>0</v>
      </c>
      <c r="R115" s="3">
        <v>0</v>
      </c>
      <c r="S115" s="3">
        <v>0</v>
      </c>
      <c r="T115" s="3">
        <v>0</v>
      </c>
      <c r="U115" s="46">
        <v>71</v>
      </c>
      <c r="V115" s="46">
        <v>71</v>
      </c>
      <c r="W115" s="3">
        <v>0</v>
      </c>
      <c r="X115" s="3">
        <v>0</v>
      </c>
      <c r="Y115" s="3">
        <f t="shared" si="1"/>
        <v>71</v>
      </c>
      <c r="Z115" s="3">
        <v>0</v>
      </c>
      <c r="AA115" s="3">
        <v>0</v>
      </c>
      <c r="AB115" s="15">
        <f t="shared" si="2"/>
        <v>71</v>
      </c>
      <c r="AC115" s="166" t="s">
        <v>1109</v>
      </c>
      <c r="AD115" s="166" t="s">
        <v>1110</v>
      </c>
      <c r="AE115" s="166" t="s">
        <v>1110</v>
      </c>
      <c r="AF115" s="169">
        <v>7.08</v>
      </c>
      <c r="AG115" s="98" t="s">
        <v>31</v>
      </c>
      <c r="AH115" s="24" t="s">
        <v>29</v>
      </c>
      <c r="AI115" s="165" t="s">
        <v>1113</v>
      </c>
      <c r="AJ115" s="50" t="s">
        <v>1115</v>
      </c>
    </row>
    <row r="116" spans="1:36" s="116" customFormat="1" ht="43.5" customHeight="1" x14ac:dyDescent="0.2">
      <c r="A116" s="7">
        <v>109</v>
      </c>
      <c r="B116" s="115" t="s">
        <v>1108</v>
      </c>
      <c r="C116" s="46" t="s">
        <v>215</v>
      </c>
      <c r="D116" s="24" t="s">
        <v>32</v>
      </c>
      <c r="E116" s="130">
        <v>10</v>
      </c>
      <c r="F116" s="81">
        <v>5</v>
      </c>
      <c r="G116" s="3">
        <v>0</v>
      </c>
      <c r="H116" s="15">
        <v>0</v>
      </c>
      <c r="I116" s="7">
        <v>0</v>
      </c>
      <c r="J116" s="3">
        <v>0</v>
      </c>
      <c r="K116" s="3">
        <v>0</v>
      </c>
      <c r="L116" s="3">
        <v>0</v>
      </c>
      <c r="M116" s="45">
        <v>8</v>
      </c>
      <c r="N116" s="3">
        <v>0</v>
      </c>
      <c r="O116" s="3">
        <v>0</v>
      </c>
      <c r="P116" s="15">
        <f t="shared" si="0"/>
        <v>8</v>
      </c>
      <c r="Q116" s="7">
        <v>0</v>
      </c>
      <c r="R116" s="3">
        <v>0</v>
      </c>
      <c r="S116" s="3">
        <v>0</v>
      </c>
      <c r="T116" s="3">
        <v>0</v>
      </c>
      <c r="U116" s="45">
        <v>8</v>
      </c>
      <c r="V116" s="45">
        <v>8</v>
      </c>
      <c r="W116" s="3">
        <v>0</v>
      </c>
      <c r="X116" s="3">
        <v>0</v>
      </c>
      <c r="Y116" s="3">
        <f t="shared" si="1"/>
        <v>8</v>
      </c>
      <c r="Z116" s="3">
        <v>0</v>
      </c>
      <c r="AA116" s="3">
        <v>0</v>
      </c>
      <c r="AB116" s="15">
        <f t="shared" si="2"/>
        <v>8</v>
      </c>
      <c r="AC116" s="166" t="s">
        <v>1111</v>
      </c>
      <c r="AD116" s="166" t="s">
        <v>1112</v>
      </c>
      <c r="AE116" s="166" t="s">
        <v>1112</v>
      </c>
      <c r="AF116" s="169">
        <v>0.93</v>
      </c>
      <c r="AG116" s="98" t="s">
        <v>31</v>
      </c>
      <c r="AH116" s="24" t="s">
        <v>29</v>
      </c>
      <c r="AI116" s="165" t="s">
        <v>1114</v>
      </c>
      <c r="AJ116" s="115" t="s">
        <v>127</v>
      </c>
    </row>
    <row r="117" spans="1:36" s="6" customFormat="1" ht="13.5" thickBot="1" x14ac:dyDescent="0.25">
      <c r="A117" s="9" t="s">
        <v>33</v>
      </c>
      <c r="B117" s="10"/>
      <c r="C117" s="10"/>
      <c r="D117" s="11"/>
      <c r="E117" s="11"/>
      <c r="F117" s="11"/>
      <c r="G117" s="11"/>
      <c r="H117" s="16"/>
      <c r="I117" s="9"/>
      <c r="J117" s="11"/>
      <c r="K117" s="11"/>
      <c r="L117" s="11"/>
      <c r="M117" s="11"/>
      <c r="N117" s="11"/>
      <c r="O117" s="11"/>
      <c r="P117" s="15">
        <f t="shared" si="0"/>
        <v>0</v>
      </c>
      <c r="Q117" s="9"/>
      <c r="R117" s="11"/>
      <c r="S117" s="11"/>
      <c r="T117" s="11"/>
      <c r="U117" s="11"/>
      <c r="V117" s="11"/>
      <c r="W117" s="11"/>
      <c r="X117" s="11"/>
      <c r="Y117" s="3">
        <f t="shared" si="1"/>
        <v>0</v>
      </c>
      <c r="Z117" s="11"/>
      <c r="AA117" s="11"/>
      <c r="AB117" s="15">
        <f t="shared" si="2"/>
        <v>0</v>
      </c>
      <c r="AC117" s="19"/>
      <c r="AD117" s="12"/>
      <c r="AE117" s="74"/>
      <c r="AF117" s="41"/>
      <c r="AG117" s="21"/>
      <c r="AH117" s="11"/>
      <c r="AI117" s="145"/>
      <c r="AJ117" s="146"/>
    </row>
    <row r="118" spans="1:36" x14ac:dyDescent="0.2">
      <c r="C118" s="112"/>
      <c r="AJ118" s="34"/>
    </row>
    <row r="119" spans="1:36" s="37" customFormat="1" x14ac:dyDescent="0.2">
      <c r="A119" s="36" t="s">
        <v>34</v>
      </c>
      <c r="B119" s="36"/>
      <c r="C119" s="112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76"/>
      <c r="AF119" s="42"/>
      <c r="AG119" s="36"/>
      <c r="AH119" s="36"/>
      <c r="AI119" s="76"/>
    </row>
    <row r="120" spans="1:36" s="35" customFormat="1" x14ac:dyDescent="0.2">
      <c r="A120" s="2">
        <v>1</v>
      </c>
      <c r="B120" s="34" t="s">
        <v>35</v>
      </c>
      <c r="C120" s="112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77"/>
      <c r="AF120" s="43"/>
      <c r="AG120" s="34"/>
      <c r="AH120" s="34"/>
      <c r="AI120" s="77"/>
    </row>
    <row r="121" spans="1:36" s="35" customFormat="1" x14ac:dyDescent="0.2">
      <c r="A121" s="2">
        <v>2</v>
      </c>
      <c r="B121" s="34" t="s">
        <v>36</v>
      </c>
      <c r="C121" s="112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77"/>
      <c r="AF121" s="43"/>
      <c r="AG121" s="34"/>
      <c r="AH121" s="34"/>
      <c r="AI121" s="77"/>
    </row>
    <row r="122" spans="1:36" s="35" customFormat="1" x14ac:dyDescent="0.2">
      <c r="A122" s="2">
        <v>3</v>
      </c>
      <c r="B122" s="34" t="s">
        <v>37</v>
      </c>
      <c r="C122" s="112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77"/>
      <c r="AF122" s="43"/>
      <c r="AG122" s="34"/>
      <c r="AH122" s="34"/>
      <c r="AI122" s="77"/>
    </row>
    <row r="123" spans="1:36" s="35" customFormat="1" x14ac:dyDescent="0.2">
      <c r="A123" s="2">
        <v>4</v>
      </c>
      <c r="B123" s="34" t="s">
        <v>38</v>
      </c>
      <c r="C123" s="112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77"/>
      <c r="AF123" s="43"/>
      <c r="AG123" s="34"/>
      <c r="AH123" s="34"/>
      <c r="AI123" s="77"/>
    </row>
    <row r="124" spans="1:36" s="35" customFormat="1" x14ac:dyDescent="0.2">
      <c r="A124" s="2">
        <v>5</v>
      </c>
      <c r="B124" s="34" t="s">
        <v>41</v>
      </c>
      <c r="C124" s="112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77"/>
      <c r="AF124" s="43"/>
      <c r="AG124" s="34"/>
      <c r="AH124" s="34"/>
      <c r="AI124" s="77"/>
    </row>
    <row r="125" spans="1:36" s="35" customFormat="1" x14ac:dyDescent="0.2">
      <c r="A125" s="2"/>
      <c r="B125" s="34"/>
      <c r="C125" s="112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77"/>
      <c r="AF125" s="43"/>
      <c r="AG125" s="34"/>
      <c r="AH125" s="34"/>
      <c r="AI125" s="77"/>
    </row>
  </sheetData>
  <autoFilter ref="F1:F125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1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8"/>
  <sheetViews>
    <sheetView tabSelected="1" view="pageBreakPreview" topLeftCell="A16" zoomScale="80" zoomScaleSheetLayoutView="80" workbookViewId="0">
      <selection activeCell="AI8" sqref="AI8:AI1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34" customWidth="1"/>
    <col min="7" max="8" width="5.85546875" style="1" customWidth="1"/>
    <col min="9" max="28" width="5" style="1" customWidth="1"/>
    <col min="29" max="29" width="11.140625" style="1" customWidth="1"/>
    <col min="30" max="30" width="11.5703125" style="1" customWidth="1"/>
    <col min="31" max="31" width="11.7109375" style="75" customWidth="1"/>
    <col min="32" max="32" width="6.28515625" style="44" customWidth="1"/>
    <col min="33" max="33" width="12.42578125" style="1" customWidth="1"/>
    <col min="34" max="34" width="11.28515625" style="1" customWidth="1"/>
    <col min="35" max="35" width="11.140625" style="173" customWidth="1"/>
    <col min="36" max="36" width="17.5703125" style="35" customWidth="1"/>
  </cols>
  <sheetData>
    <row r="1" spans="1:36" x14ac:dyDescent="0.2">
      <c r="A1" s="188" t="s">
        <v>43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</row>
    <row r="2" spans="1:36" ht="27" customHeight="1" thickBot="1" x14ac:dyDescent="0.25">
      <c r="A2" s="189" t="s">
        <v>1117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</row>
    <row r="3" spans="1:36" ht="54" customHeight="1" x14ac:dyDescent="0.2">
      <c r="A3" s="182" t="s">
        <v>0</v>
      </c>
      <c r="B3" s="185" t="s">
        <v>30</v>
      </c>
      <c r="C3" s="185" t="s">
        <v>1</v>
      </c>
      <c r="D3" s="179" t="s">
        <v>2</v>
      </c>
      <c r="E3" s="179" t="s">
        <v>3</v>
      </c>
      <c r="F3" s="179" t="s">
        <v>39</v>
      </c>
      <c r="G3" s="179" t="s">
        <v>4</v>
      </c>
      <c r="H3" s="190" t="s">
        <v>5</v>
      </c>
      <c r="I3" s="196" t="s">
        <v>6</v>
      </c>
      <c r="J3" s="185"/>
      <c r="K3" s="185"/>
      <c r="L3" s="185"/>
      <c r="M3" s="185"/>
      <c r="N3" s="185"/>
      <c r="O3" s="185"/>
      <c r="P3" s="197"/>
      <c r="Q3" s="196" t="s">
        <v>7</v>
      </c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97"/>
      <c r="AC3" s="199" t="s">
        <v>8</v>
      </c>
      <c r="AD3" s="179" t="s">
        <v>9</v>
      </c>
      <c r="AE3" s="202" t="s">
        <v>10</v>
      </c>
      <c r="AF3" s="193" t="s">
        <v>11</v>
      </c>
      <c r="AG3" s="182" t="s">
        <v>12</v>
      </c>
      <c r="AH3" s="179" t="s">
        <v>13</v>
      </c>
      <c r="AI3" s="211" t="s">
        <v>14</v>
      </c>
      <c r="AJ3" s="190" t="s">
        <v>40</v>
      </c>
    </row>
    <row r="4" spans="1:36" ht="30" customHeight="1" x14ac:dyDescent="0.2">
      <c r="A4" s="183"/>
      <c r="B4" s="186"/>
      <c r="C4" s="186"/>
      <c r="D4" s="180"/>
      <c r="E4" s="180"/>
      <c r="F4" s="180"/>
      <c r="G4" s="180"/>
      <c r="H4" s="191"/>
      <c r="I4" s="198" t="s">
        <v>15</v>
      </c>
      <c r="J4" s="186"/>
      <c r="K4" s="186"/>
      <c r="L4" s="186"/>
      <c r="M4" s="186"/>
      <c r="N4" s="180" t="s">
        <v>16</v>
      </c>
      <c r="O4" s="180" t="s">
        <v>17</v>
      </c>
      <c r="P4" s="191" t="s">
        <v>18</v>
      </c>
      <c r="Q4" s="198" t="s">
        <v>15</v>
      </c>
      <c r="R4" s="186"/>
      <c r="S4" s="186"/>
      <c r="T4" s="186"/>
      <c r="U4" s="186"/>
      <c r="V4" s="186"/>
      <c r="W4" s="186"/>
      <c r="X4" s="186"/>
      <c r="Y4" s="186"/>
      <c r="Z4" s="180" t="s">
        <v>16</v>
      </c>
      <c r="AA4" s="180" t="s">
        <v>17</v>
      </c>
      <c r="AB4" s="191" t="s">
        <v>19</v>
      </c>
      <c r="AC4" s="200"/>
      <c r="AD4" s="180"/>
      <c r="AE4" s="203"/>
      <c r="AF4" s="194"/>
      <c r="AG4" s="183"/>
      <c r="AH4" s="180"/>
      <c r="AI4" s="212"/>
      <c r="AJ4" s="191"/>
    </row>
    <row r="5" spans="1:36" ht="68.45" customHeight="1" x14ac:dyDescent="0.2">
      <c r="A5" s="183"/>
      <c r="B5" s="186"/>
      <c r="C5" s="186"/>
      <c r="D5" s="180"/>
      <c r="E5" s="180"/>
      <c r="F5" s="180"/>
      <c r="G5" s="180"/>
      <c r="H5" s="191"/>
      <c r="I5" s="183" t="s">
        <v>20</v>
      </c>
      <c r="J5" s="180"/>
      <c r="K5" s="180" t="s">
        <v>21</v>
      </c>
      <c r="L5" s="180"/>
      <c r="M5" s="180" t="s">
        <v>22</v>
      </c>
      <c r="N5" s="180"/>
      <c r="O5" s="180"/>
      <c r="P5" s="191"/>
      <c r="Q5" s="183" t="s">
        <v>20</v>
      </c>
      <c r="R5" s="180"/>
      <c r="S5" s="180" t="s">
        <v>21</v>
      </c>
      <c r="T5" s="180"/>
      <c r="U5" s="180" t="s">
        <v>22</v>
      </c>
      <c r="V5" s="180" t="s">
        <v>23</v>
      </c>
      <c r="W5" s="180" t="s">
        <v>24</v>
      </c>
      <c r="X5" s="180" t="s">
        <v>25</v>
      </c>
      <c r="Y5" s="180" t="s">
        <v>26</v>
      </c>
      <c r="Z5" s="180"/>
      <c r="AA5" s="180"/>
      <c r="AB5" s="191"/>
      <c r="AC5" s="200"/>
      <c r="AD5" s="180"/>
      <c r="AE5" s="203"/>
      <c r="AF5" s="194"/>
      <c r="AG5" s="183"/>
      <c r="AH5" s="180"/>
      <c r="AI5" s="212"/>
      <c r="AJ5" s="191"/>
    </row>
    <row r="6" spans="1:36" ht="113.45" customHeight="1" thickBot="1" x14ac:dyDescent="0.25">
      <c r="A6" s="184"/>
      <c r="B6" s="187"/>
      <c r="C6" s="187"/>
      <c r="D6" s="181"/>
      <c r="E6" s="181"/>
      <c r="F6" s="181"/>
      <c r="G6" s="181"/>
      <c r="H6" s="192"/>
      <c r="I6" s="178" t="s">
        <v>27</v>
      </c>
      <c r="J6" s="177" t="s">
        <v>28</v>
      </c>
      <c r="K6" s="177" t="s">
        <v>27</v>
      </c>
      <c r="L6" s="177" t="s">
        <v>28</v>
      </c>
      <c r="M6" s="181"/>
      <c r="N6" s="181"/>
      <c r="O6" s="181"/>
      <c r="P6" s="192"/>
      <c r="Q6" s="178" t="s">
        <v>27</v>
      </c>
      <c r="R6" s="177" t="s">
        <v>28</v>
      </c>
      <c r="S6" s="177" t="s">
        <v>27</v>
      </c>
      <c r="T6" s="177" t="s">
        <v>28</v>
      </c>
      <c r="U6" s="181"/>
      <c r="V6" s="181"/>
      <c r="W6" s="181"/>
      <c r="X6" s="181"/>
      <c r="Y6" s="181"/>
      <c r="Z6" s="181"/>
      <c r="AA6" s="181"/>
      <c r="AB6" s="192"/>
      <c r="AC6" s="201"/>
      <c r="AD6" s="181"/>
      <c r="AE6" s="204"/>
      <c r="AF6" s="195"/>
      <c r="AG6" s="184"/>
      <c r="AH6" s="181"/>
      <c r="AI6" s="213"/>
      <c r="AJ6" s="192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62">
        <v>32</v>
      </c>
      <c r="AG7" s="30">
        <v>33</v>
      </c>
      <c r="AH7" s="31">
        <v>34</v>
      </c>
      <c r="AI7" s="32">
        <v>35</v>
      </c>
      <c r="AJ7" s="144"/>
    </row>
    <row r="8" spans="1:36" s="6" customFormat="1" ht="142.5" customHeight="1" x14ac:dyDescent="0.2">
      <c r="A8" s="7">
        <v>1</v>
      </c>
      <c r="B8" s="45" t="s">
        <v>231</v>
      </c>
      <c r="C8" s="46" t="s">
        <v>733</v>
      </c>
      <c r="D8" s="24" t="s">
        <v>32</v>
      </c>
      <c r="E8" s="45">
        <v>6</v>
      </c>
      <c r="F8" s="45">
        <v>1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148">
        <v>49</v>
      </c>
      <c r="N8" s="3">
        <v>0</v>
      </c>
      <c r="O8" s="3">
        <v>0</v>
      </c>
      <c r="P8" s="15">
        <f t="shared" ref="P8:P20" si="0">SUM(I8:O8)</f>
        <v>49</v>
      </c>
      <c r="Q8" s="7">
        <v>0</v>
      </c>
      <c r="R8" s="3">
        <v>0</v>
      </c>
      <c r="S8" s="3">
        <v>0</v>
      </c>
      <c r="T8" s="3">
        <v>0</v>
      </c>
      <c r="U8" s="148">
        <v>49</v>
      </c>
      <c r="V8" s="148">
        <v>49</v>
      </c>
      <c r="W8" s="3">
        <v>0</v>
      </c>
      <c r="X8" s="3">
        <v>0</v>
      </c>
      <c r="Y8" s="3">
        <f t="shared" ref="Y8:Y20" si="1">SUM(Q8:U8)</f>
        <v>49</v>
      </c>
      <c r="Z8" s="3">
        <v>0</v>
      </c>
      <c r="AA8" s="3">
        <v>0</v>
      </c>
      <c r="AB8" s="15">
        <f t="shared" ref="AB8:AB20" si="2">SUM(Y8:AA8)</f>
        <v>49</v>
      </c>
      <c r="AC8" s="166" t="s">
        <v>1120</v>
      </c>
      <c r="AD8" s="166" t="s">
        <v>1131</v>
      </c>
      <c r="AE8" s="166" t="s">
        <v>1131</v>
      </c>
      <c r="AF8" s="169">
        <v>7.23</v>
      </c>
      <c r="AG8" s="98" t="s">
        <v>31</v>
      </c>
      <c r="AH8" s="24" t="s">
        <v>29</v>
      </c>
      <c r="AI8" s="46" t="s">
        <v>1147</v>
      </c>
      <c r="AJ8" s="46" t="s">
        <v>1141</v>
      </c>
    </row>
    <row r="9" spans="1:36" s="6" customFormat="1" ht="25.5" x14ac:dyDescent="0.2">
      <c r="A9" s="7">
        <v>2</v>
      </c>
      <c r="B9" s="46" t="s">
        <v>45</v>
      </c>
      <c r="C9" s="46" t="s">
        <v>1119</v>
      </c>
      <c r="D9" s="24" t="s">
        <v>53</v>
      </c>
      <c r="E9" s="45">
        <v>0.4</v>
      </c>
      <c r="F9" s="45">
        <v>5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93">
        <v>31</v>
      </c>
      <c r="N9" s="3">
        <v>0</v>
      </c>
      <c r="O9" s="3">
        <v>0</v>
      </c>
      <c r="P9" s="15">
        <f t="shared" si="0"/>
        <v>31</v>
      </c>
      <c r="Q9" s="7">
        <v>0</v>
      </c>
      <c r="R9" s="3">
        <v>0</v>
      </c>
      <c r="S9" s="3">
        <v>0</v>
      </c>
      <c r="T9" s="3">
        <v>0</v>
      </c>
      <c r="U9" s="93">
        <v>31</v>
      </c>
      <c r="V9" s="93">
        <v>31</v>
      </c>
      <c r="W9" s="3">
        <v>0</v>
      </c>
      <c r="X9" s="3">
        <v>0</v>
      </c>
      <c r="Y9" s="3">
        <f t="shared" si="1"/>
        <v>31</v>
      </c>
      <c r="Z9" s="3">
        <v>0</v>
      </c>
      <c r="AA9" s="3">
        <v>0</v>
      </c>
      <c r="AB9" s="15">
        <f t="shared" si="2"/>
        <v>31</v>
      </c>
      <c r="AC9" s="166" t="s">
        <v>1121</v>
      </c>
      <c r="AD9" s="166" t="s">
        <v>1132</v>
      </c>
      <c r="AE9" s="166" t="s">
        <v>1132</v>
      </c>
      <c r="AF9" s="169">
        <v>2.42</v>
      </c>
      <c r="AG9" s="98" t="s">
        <v>31</v>
      </c>
      <c r="AH9" s="24" t="s">
        <v>29</v>
      </c>
      <c r="AI9" s="46" t="s">
        <v>1148</v>
      </c>
      <c r="AJ9" s="50" t="s">
        <v>50</v>
      </c>
    </row>
    <row r="10" spans="1:36" s="6" customFormat="1" ht="40.5" customHeight="1" x14ac:dyDescent="0.2">
      <c r="A10" s="22">
        <v>3</v>
      </c>
      <c r="B10" s="46" t="s">
        <v>69</v>
      </c>
      <c r="C10" s="46" t="s">
        <v>358</v>
      </c>
      <c r="D10" s="24" t="s">
        <v>32</v>
      </c>
      <c r="E10" s="45">
        <v>10</v>
      </c>
      <c r="F10" s="45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148">
        <v>89</v>
      </c>
      <c r="N10" s="3">
        <v>0</v>
      </c>
      <c r="O10" s="3">
        <v>0</v>
      </c>
      <c r="P10" s="15">
        <f t="shared" si="0"/>
        <v>89</v>
      </c>
      <c r="Q10" s="7">
        <v>0</v>
      </c>
      <c r="R10" s="3">
        <v>0</v>
      </c>
      <c r="S10" s="3">
        <v>0</v>
      </c>
      <c r="T10" s="3">
        <v>0</v>
      </c>
      <c r="U10" s="148">
        <v>89</v>
      </c>
      <c r="V10" s="148">
        <v>89</v>
      </c>
      <c r="W10" s="3">
        <v>0</v>
      </c>
      <c r="X10" s="3">
        <v>0</v>
      </c>
      <c r="Y10" s="3">
        <f t="shared" si="1"/>
        <v>89</v>
      </c>
      <c r="Z10" s="3">
        <v>0</v>
      </c>
      <c r="AA10" s="3">
        <v>0</v>
      </c>
      <c r="AB10" s="15">
        <f t="shared" si="2"/>
        <v>89</v>
      </c>
      <c r="AC10" s="166" t="s">
        <v>1122</v>
      </c>
      <c r="AD10" s="166" t="s">
        <v>1133</v>
      </c>
      <c r="AE10" s="166" t="s">
        <v>1133</v>
      </c>
      <c r="AF10" s="169">
        <v>2.08</v>
      </c>
      <c r="AG10" s="98" t="s">
        <v>31</v>
      </c>
      <c r="AH10" s="24" t="s">
        <v>29</v>
      </c>
      <c r="AI10" s="46" t="s">
        <v>1149</v>
      </c>
      <c r="AJ10" s="46" t="s">
        <v>341</v>
      </c>
    </row>
    <row r="11" spans="1:36" s="6" customFormat="1" ht="72.75" customHeight="1" x14ac:dyDescent="0.2">
      <c r="A11" s="7">
        <v>4</v>
      </c>
      <c r="B11" s="46" t="s">
        <v>231</v>
      </c>
      <c r="C11" s="46" t="s">
        <v>733</v>
      </c>
      <c r="D11" s="24" t="s">
        <v>32</v>
      </c>
      <c r="E11" s="46">
        <v>6</v>
      </c>
      <c r="F11" s="45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148">
        <v>20</v>
      </c>
      <c r="N11" s="3">
        <v>0</v>
      </c>
      <c r="O11" s="3">
        <v>0</v>
      </c>
      <c r="P11" s="15">
        <f t="shared" si="0"/>
        <v>20</v>
      </c>
      <c r="Q11" s="7">
        <v>0</v>
      </c>
      <c r="R11" s="3">
        <v>0</v>
      </c>
      <c r="S11" s="3">
        <v>0</v>
      </c>
      <c r="T11" s="3">
        <v>0</v>
      </c>
      <c r="U11" s="148">
        <v>20</v>
      </c>
      <c r="V11" s="148">
        <v>20</v>
      </c>
      <c r="W11" s="3">
        <v>0</v>
      </c>
      <c r="X11" s="3">
        <v>0</v>
      </c>
      <c r="Y11" s="3">
        <f t="shared" si="1"/>
        <v>20</v>
      </c>
      <c r="Z11" s="3">
        <v>0</v>
      </c>
      <c r="AA11" s="3">
        <v>0</v>
      </c>
      <c r="AB11" s="15">
        <f t="shared" si="2"/>
        <v>20</v>
      </c>
      <c r="AC11" s="166" t="s">
        <v>1123</v>
      </c>
      <c r="AD11" s="166" t="s">
        <v>1134</v>
      </c>
      <c r="AE11" s="166" t="s">
        <v>1134</v>
      </c>
      <c r="AF11" s="169">
        <v>5.25</v>
      </c>
      <c r="AG11" s="98" t="s">
        <v>31</v>
      </c>
      <c r="AH11" s="24" t="s">
        <v>29</v>
      </c>
      <c r="AI11" s="46" t="s">
        <v>1150</v>
      </c>
      <c r="AJ11" s="46" t="s">
        <v>1142</v>
      </c>
    </row>
    <row r="12" spans="1:36" s="6" customFormat="1" ht="33" customHeight="1" x14ac:dyDescent="0.2">
      <c r="A12" s="7">
        <v>5</v>
      </c>
      <c r="B12" s="45" t="s">
        <v>57</v>
      </c>
      <c r="C12" s="46" t="s">
        <v>58</v>
      </c>
      <c r="D12" s="24" t="s">
        <v>32</v>
      </c>
      <c r="E12" s="45">
        <v>10</v>
      </c>
      <c r="F12" s="45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148">
        <v>104</v>
      </c>
      <c r="N12" s="3">
        <v>0</v>
      </c>
      <c r="O12" s="3">
        <v>0</v>
      </c>
      <c r="P12" s="15">
        <f t="shared" si="0"/>
        <v>104</v>
      </c>
      <c r="Q12" s="7">
        <v>0</v>
      </c>
      <c r="R12" s="3">
        <v>0</v>
      </c>
      <c r="S12" s="3">
        <v>0</v>
      </c>
      <c r="T12" s="3">
        <v>0</v>
      </c>
      <c r="U12" s="148">
        <v>104</v>
      </c>
      <c r="V12" s="148">
        <v>104</v>
      </c>
      <c r="W12" s="3">
        <v>0</v>
      </c>
      <c r="X12" s="3">
        <v>0</v>
      </c>
      <c r="Y12" s="3">
        <f t="shared" si="1"/>
        <v>104</v>
      </c>
      <c r="Z12" s="3">
        <v>0</v>
      </c>
      <c r="AA12" s="3">
        <v>0</v>
      </c>
      <c r="AB12" s="15">
        <f t="shared" si="2"/>
        <v>104</v>
      </c>
      <c r="AC12" s="167" t="s">
        <v>1124</v>
      </c>
      <c r="AD12" s="167" t="s">
        <v>1135</v>
      </c>
      <c r="AE12" s="167" t="s">
        <v>1135</v>
      </c>
      <c r="AF12" s="169">
        <v>0.1</v>
      </c>
      <c r="AG12" s="98" t="s">
        <v>31</v>
      </c>
      <c r="AH12" s="24" t="s">
        <v>29</v>
      </c>
      <c r="AI12" s="46" t="s">
        <v>1151</v>
      </c>
      <c r="AJ12" s="46" t="s">
        <v>63</v>
      </c>
    </row>
    <row r="13" spans="1:36" s="6" customFormat="1" ht="35.25" customHeight="1" x14ac:dyDescent="0.2">
      <c r="A13" s="22">
        <v>6</v>
      </c>
      <c r="B13" s="46" t="s">
        <v>69</v>
      </c>
      <c r="C13" s="46" t="s">
        <v>735</v>
      </c>
      <c r="D13" s="24" t="s">
        <v>32</v>
      </c>
      <c r="E13" s="45">
        <v>10</v>
      </c>
      <c r="F13" s="45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5">
        <v>47</v>
      </c>
      <c r="N13" s="3">
        <v>0</v>
      </c>
      <c r="O13" s="3">
        <v>0</v>
      </c>
      <c r="P13" s="15">
        <f t="shared" si="0"/>
        <v>47</v>
      </c>
      <c r="Q13" s="7">
        <v>0</v>
      </c>
      <c r="R13" s="3">
        <v>0</v>
      </c>
      <c r="S13" s="3">
        <v>0</v>
      </c>
      <c r="T13" s="3">
        <v>0</v>
      </c>
      <c r="U13" s="45">
        <v>47</v>
      </c>
      <c r="V13" s="45">
        <v>47</v>
      </c>
      <c r="W13" s="3">
        <v>0</v>
      </c>
      <c r="X13" s="3">
        <v>0</v>
      </c>
      <c r="Y13" s="3">
        <f t="shared" si="1"/>
        <v>47</v>
      </c>
      <c r="Z13" s="3">
        <v>0</v>
      </c>
      <c r="AA13" s="3">
        <v>0</v>
      </c>
      <c r="AB13" s="15">
        <f t="shared" si="2"/>
        <v>47</v>
      </c>
      <c r="AC13" s="167" t="s">
        <v>1124</v>
      </c>
      <c r="AD13" s="167" t="s">
        <v>1135</v>
      </c>
      <c r="AE13" s="167" t="s">
        <v>1135</v>
      </c>
      <c r="AF13" s="169">
        <v>0.1</v>
      </c>
      <c r="AG13" s="98" t="s">
        <v>31</v>
      </c>
      <c r="AH13" s="24" t="s">
        <v>29</v>
      </c>
      <c r="AI13" s="46" t="s">
        <v>1152</v>
      </c>
      <c r="AJ13" s="46" t="s">
        <v>63</v>
      </c>
    </row>
    <row r="14" spans="1:36" s="6" customFormat="1" ht="122.25" customHeight="1" x14ac:dyDescent="0.2">
      <c r="A14" s="7">
        <v>7</v>
      </c>
      <c r="B14" s="45" t="s">
        <v>57</v>
      </c>
      <c r="C14" s="46" t="s">
        <v>58</v>
      </c>
      <c r="D14" s="24" t="s">
        <v>32</v>
      </c>
      <c r="E14" s="45">
        <v>10</v>
      </c>
      <c r="F14" s="45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148">
        <v>104</v>
      </c>
      <c r="N14" s="3">
        <v>0</v>
      </c>
      <c r="O14" s="3">
        <v>0</v>
      </c>
      <c r="P14" s="15">
        <f t="shared" si="0"/>
        <v>104</v>
      </c>
      <c r="Q14" s="7">
        <v>0</v>
      </c>
      <c r="R14" s="3">
        <v>0</v>
      </c>
      <c r="S14" s="3">
        <v>0</v>
      </c>
      <c r="T14" s="3">
        <v>0</v>
      </c>
      <c r="U14" s="148">
        <v>104</v>
      </c>
      <c r="V14" s="148">
        <v>104</v>
      </c>
      <c r="W14" s="3">
        <v>0</v>
      </c>
      <c r="X14" s="3">
        <v>0</v>
      </c>
      <c r="Y14" s="3">
        <f t="shared" si="1"/>
        <v>104</v>
      </c>
      <c r="Z14" s="3">
        <v>0</v>
      </c>
      <c r="AA14" s="3">
        <v>0</v>
      </c>
      <c r="AB14" s="15">
        <f t="shared" si="2"/>
        <v>104</v>
      </c>
      <c r="AC14" s="167" t="s">
        <v>1125</v>
      </c>
      <c r="AD14" s="167" t="s">
        <v>1126</v>
      </c>
      <c r="AE14" s="167" t="s">
        <v>1126</v>
      </c>
      <c r="AF14" s="171">
        <v>1.95</v>
      </c>
      <c r="AG14" s="98" t="s">
        <v>31</v>
      </c>
      <c r="AH14" s="24" t="s">
        <v>29</v>
      </c>
      <c r="AI14" s="46" t="s">
        <v>1153</v>
      </c>
      <c r="AJ14" s="46" t="s">
        <v>1143</v>
      </c>
    </row>
    <row r="15" spans="1:36" s="6" customFormat="1" ht="75" customHeight="1" x14ac:dyDescent="0.2">
      <c r="A15" s="7">
        <v>8</v>
      </c>
      <c r="B15" s="45" t="s">
        <v>57</v>
      </c>
      <c r="C15" s="46" t="s">
        <v>58</v>
      </c>
      <c r="D15" s="24" t="s">
        <v>32</v>
      </c>
      <c r="E15" s="45">
        <v>10</v>
      </c>
      <c r="F15" s="45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148">
        <v>10</v>
      </c>
      <c r="N15" s="3">
        <v>0</v>
      </c>
      <c r="O15" s="3">
        <v>0</v>
      </c>
      <c r="P15" s="15">
        <f t="shared" si="0"/>
        <v>10</v>
      </c>
      <c r="Q15" s="7">
        <v>0</v>
      </c>
      <c r="R15" s="3">
        <v>0</v>
      </c>
      <c r="S15" s="3">
        <v>0</v>
      </c>
      <c r="T15" s="3">
        <v>0</v>
      </c>
      <c r="U15" s="148">
        <v>10</v>
      </c>
      <c r="V15" s="148">
        <v>10</v>
      </c>
      <c r="W15" s="3">
        <v>0</v>
      </c>
      <c r="X15" s="3">
        <v>0</v>
      </c>
      <c r="Y15" s="3">
        <f t="shared" si="1"/>
        <v>10</v>
      </c>
      <c r="Z15" s="3">
        <v>0</v>
      </c>
      <c r="AA15" s="3">
        <v>0</v>
      </c>
      <c r="AB15" s="15">
        <f t="shared" si="2"/>
        <v>10</v>
      </c>
      <c r="AC15" s="167" t="s">
        <v>1126</v>
      </c>
      <c r="AD15" s="167" t="s">
        <v>1136</v>
      </c>
      <c r="AE15" s="167" t="s">
        <v>1136</v>
      </c>
      <c r="AF15" s="171">
        <v>2.87</v>
      </c>
      <c r="AG15" s="98" t="s">
        <v>31</v>
      </c>
      <c r="AH15" s="24" t="s">
        <v>29</v>
      </c>
      <c r="AI15" s="46" t="s">
        <v>1154</v>
      </c>
      <c r="AJ15" s="50" t="s">
        <v>1144</v>
      </c>
    </row>
    <row r="16" spans="1:36" s="6" customFormat="1" ht="48" customHeight="1" x14ac:dyDescent="0.2">
      <c r="A16" s="22">
        <v>9</v>
      </c>
      <c r="B16" s="45" t="s">
        <v>57</v>
      </c>
      <c r="C16" s="46" t="s">
        <v>58</v>
      </c>
      <c r="D16" s="24" t="s">
        <v>32</v>
      </c>
      <c r="E16" s="45">
        <v>10</v>
      </c>
      <c r="F16" s="45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148">
        <v>104</v>
      </c>
      <c r="N16" s="3">
        <v>0</v>
      </c>
      <c r="O16" s="3">
        <v>0</v>
      </c>
      <c r="P16" s="15">
        <f t="shared" si="0"/>
        <v>104</v>
      </c>
      <c r="Q16" s="7">
        <v>0</v>
      </c>
      <c r="R16" s="3">
        <v>0</v>
      </c>
      <c r="S16" s="3">
        <v>0</v>
      </c>
      <c r="T16" s="3">
        <v>0</v>
      </c>
      <c r="U16" s="148">
        <v>104</v>
      </c>
      <c r="V16" s="148">
        <v>104</v>
      </c>
      <c r="W16" s="3">
        <v>0</v>
      </c>
      <c r="X16" s="3">
        <v>0</v>
      </c>
      <c r="Y16" s="3">
        <f t="shared" si="1"/>
        <v>104</v>
      </c>
      <c r="Z16" s="3">
        <v>0</v>
      </c>
      <c r="AA16" s="3">
        <v>0</v>
      </c>
      <c r="AB16" s="15">
        <f t="shared" si="2"/>
        <v>104</v>
      </c>
      <c r="AC16" s="166" t="s">
        <v>1127</v>
      </c>
      <c r="AD16" s="166" t="s">
        <v>1137</v>
      </c>
      <c r="AE16" s="166" t="s">
        <v>1137</v>
      </c>
      <c r="AF16" s="169">
        <v>1.45</v>
      </c>
      <c r="AG16" s="98" t="s">
        <v>31</v>
      </c>
      <c r="AH16" s="24" t="s">
        <v>29</v>
      </c>
      <c r="AI16" s="46" t="s">
        <v>1155</v>
      </c>
      <c r="AJ16" s="46" t="s">
        <v>63</v>
      </c>
    </row>
    <row r="17" spans="1:36" s="6" customFormat="1" ht="116.25" customHeight="1" x14ac:dyDescent="0.2">
      <c r="A17" s="7">
        <v>10</v>
      </c>
      <c r="B17" s="157" t="s">
        <v>232</v>
      </c>
      <c r="C17" s="147" t="s">
        <v>236</v>
      </c>
      <c r="D17" s="24" t="s">
        <v>32</v>
      </c>
      <c r="E17" s="46">
        <v>10</v>
      </c>
      <c r="F17" s="49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45">
        <v>3</v>
      </c>
      <c r="N17" s="3">
        <v>0</v>
      </c>
      <c r="O17" s="3">
        <v>0</v>
      </c>
      <c r="P17" s="15">
        <f t="shared" si="0"/>
        <v>3</v>
      </c>
      <c r="Q17" s="7">
        <v>0</v>
      </c>
      <c r="R17" s="3">
        <v>0</v>
      </c>
      <c r="S17" s="3">
        <v>0</v>
      </c>
      <c r="T17" s="3">
        <v>0</v>
      </c>
      <c r="U17" s="45">
        <v>3</v>
      </c>
      <c r="V17" s="45">
        <v>3</v>
      </c>
      <c r="W17" s="3">
        <v>0</v>
      </c>
      <c r="X17" s="3">
        <v>0</v>
      </c>
      <c r="Y17" s="3">
        <f t="shared" si="1"/>
        <v>3</v>
      </c>
      <c r="Z17" s="3">
        <v>0</v>
      </c>
      <c r="AA17" s="3">
        <v>0</v>
      </c>
      <c r="AB17" s="15">
        <f t="shared" si="2"/>
        <v>3</v>
      </c>
      <c r="AC17" s="159" t="s">
        <v>1128</v>
      </c>
      <c r="AD17" s="159" t="s">
        <v>1138</v>
      </c>
      <c r="AE17" s="159" t="s">
        <v>1138</v>
      </c>
      <c r="AF17" s="171">
        <v>3</v>
      </c>
      <c r="AG17" s="98" t="s">
        <v>31</v>
      </c>
      <c r="AH17" s="24" t="s">
        <v>29</v>
      </c>
      <c r="AI17" s="46" t="s">
        <v>1156</v>
      </c>
      <c r="AJ17" s="147" t="s">
        <v>1145</v>
      </c>
    </row>
    <row r="18" spans="1:36" s="6" customFormat="1" ht="142.5" customHeight="1" x14ac:dyDescent="0.2">
      <c r="A18" s="7">
        <v>11</v>
      </c>
      <c r="B18" s="46" t="s">
        <v>1118</v>
      </c>
      <c r="C18" s="45" t="s">
        <v>454</v>
      </c>
      <c r="D18" s="24" t="s">
        <v>53</v>
      </c>
      <c r="E18" s="45">
        <v>0.4</v>
      </c>
      <c r="F18" s="105">
        <v>1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93">
        <v>4</v>
      </c>
      <c r="N18" s="3">
        <v>0</v>
      </c>
      <c r="O18" s="3">
        <v>0</v>
      </c>
      <c r="P18" s="15">
        <f t="shared" si="0"/>
        <v>4</v>
      </c>
      <c r="Q18" s="7">
        <v>0</v>
      </c>
      <c r="R18" s="3">
        <v>0</v>
      </c>
      <c r="S18" s="3">
        <v>0</v>
      </c>
      <c r="T18" s="3">
        <v>0</v>
      </c>
      <c r="U18" s="93">
        <v>4</v>
      </c>
      <c r="V18" s="93">
        <v>4</v>
      </c>
      <c r="W18" s="3">
        <v>0</v>
      </c>
      <c r="X18" s="3">
        <v>0</v>
      </c>
      <c r="Y18" s="3">
        <f t="shared" si="1"/>
        <v>4</v>
      </c>
      <c r="Z18" s="3">
        <v>0</v>
      </c>
      <c r="AA18" s="3">
        <v>0</v>
      </c>
      <c r="AB18" s="15">
        <f t="shared" si="2"/>
        <v>4</v>
      </c>
      <c r="AC18" s="166" t="s">
        <v>1129</v>
      </c>
      <c r="AD18" s="166" t="s">
        <v>1139</v>
      </c>
      <c r="AE18" s="166" t="s">
        <v>1139</v>
      </c>
      <c r="AF18" s="169">
        <v>4.58</v>
      </c>
      <c r="AG18" s="98" t="s">
        <v>31</v>
      </c>
      <c r="AH18" s="24" t="s">
        <v>29</v>
      </c>
      <c r="AI18" s="46" t="s">
        <v>1157</v>
      </c>
      <c r="AJ18" s="46" t="s">
        <v>1146</v>
      </c>
    </row>
    <row r="19" spans="1:36" s="6" customFormat="1" ht="38.25" x14ac:dyDescent="0.2">
      <c r="A19" s="22">
        <v>12</v>
      </c>
      <c r="B19" s="45" t="s">
        <v>261</v>
      </c>
      <c r="C19" s="45" t="s">
        <v>268</v>
      </c>
      <c r="D19" s="24" t="s">
        <v>32</v>
      </c>
      <c r="E19" s="45">
        <v>10</v>
      </c>
      <c r="F19" s="45">
        <v>5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93">
        <v>39</v>
      </c>
      <c r="N19" s="3">
        <v>0</v>
      </c>
      <c r="O19" s="3">
        <v>0</v>
      </c>
      <c r="P19" s="15">
        <f t="shared" si="0"/>
        <v>39</v>
      </c>
      <c r="Q19" s="7">
        <v>0</v>
      </c>
      <c r="R19" s="3">
        <v>0</v>
      </c>
      <c r="S19" s="3">
        <v>0</v>
      </c>
      <c r="T19" s="3">
        <v>0</v>
      </c>
      <c r="U19" s="93">
        <v>39</v>
      </c>
      <c r="V19" s="93">
        <v>39</v>
      </c>
      <c r="W19" s="3">
        <v>0</v>
      </c>
      <c r="X19" s="3">
        <v>0</v>
      </c>
      <c r="Y19" s="3">
        <f t="shared" si="1"/>
        <v>39</v>
      </c>
      <c r="Z19" s="3">
        <v>0</v>
      </c>
      <c r="AA19" s="3">
        <v>0</v>
      </c>
      <c r="AB19" s="15">
        <f t="shared" si="2"/>
        <v>39</v>
      </c>
      <c r="AC19" s="166" t="s">
        <v>1130</v>
      </c>
      <c r="AD19" s="166" t="s">
        <v>1140</v>
      </c>
      <c r="AE19" s="166" t="s">
        <v>1140</v>
      </c>
      <c r="AF19" s="169">
        <v>5.4</v>
      </c>
      <c r="AG19" s="98" t="s">
        <v>31</v>
      </c>
      <c r="AH19" s="24" t="s">
        <v>29</v>
      </c>
      <c r="AI19" s="46" t="s">
        <v>1158</v>
      </c>
      <c r="AJ19" s="46" t="s">
        <v>106</v>
      </c>
    </row>
    <row r="20" spans="1:36" s="6" customFormat="1" ht="13.5" thickBot="1" x14ac:dyDescent="0.25">
      <c r="A20" s="9" t="s">
        <v>33</v>
      </c>
      <c r="B20" s="10"/>
      <c r="C20" s="10"/>
      <c r="D20" s="11"/>
      <c r="E20" s="11"/>
      <c r="F20" s="11"/>
      <c r="G20" s="11"/>
      <c r="H20" s="16"/>
      <c r="I20" s="9"/>
      <c r="J20" s="11"/>
      <c r="K20" s="11"/>
      <c r="L20" s="11"/>
      <c r="M20" s="11"/>
      <c r="N20" s="11"/>
      <c r="O20" s="11"/>
      <c r="P20" s="15">
        <f t="shared" si="0"/>
        <v>0</v>
      </c>
      <c r="Q20" s="9"/>
      <c r="R20" s="11"/>
      <c r="S20" s="11"/>
      <c r="T20" s="11"/>
      <c r="U20" s="11"/>
      <c r="V20" s="11"/>
      <c r="W20" s="11"/>
      <c r="X20" s="11"/>
      <c r="Y20" s="3">
        <f t="shared" si="1"/>
        <v>0</v>
      </c>
      <c r="Z20" s="11"/>
      <c r="AA20" s="11"/>
      <c r="AB20" s="15">
        <f t="shared" si="2"/>
        <v>0</v>
      </c>
      <c r="AC20" s="19"/>
      <c r="AD20" s="12"/>
      <c r="AE20" s="74"/>
      <c r="AF20" s="41"/>
      <c r="AG20" s="21"/>
      <c r="AH20" s="11"/>
      <c r="AI20" s="172"/>
      <c r="AJ20" s="146"/>
    </row>
    <row r="21" spans="1:36" x14ac:dyDescent="0.2">
      <c r="C21" s="112"/>
      <c r="AJ21" s="34"/>
    </row>
    <row r="22" spans="1:36" s="37" customFormat="1" x14ac:dyDescent="0.2">
      <c r="A22" s="36" t="s">
        <v>34</v>
      </c>
      <c r="B22" s="36"/>
      <c r="C22" s="112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76"/>
      <c r="AF22" s="42"/>
      <c r="AG22" s="36"/>
      <c r="AH22" s="36"/>
      <c r="AI22" s="174"/>
    </row>
    <row r="23" spans="1:36" s="35" customFormat="1" x14ac:dyDescent="0.2">
      <c r="A23" s="2">
        <v>1</v>
      </c>
      <c r="B23" s="34" t="s">
        <v>35</v>
      </c>
      <c r="C23" s="112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77"/>
      <c r="AF23" s="43"/>
      <c r="AG23" s="34"/>
      <c r="AH23" s="34"/>
      <c r="AI23" s="173"/>
    </row>
    <row r="24" spans="1:36" s="35" customFormat="1" x14ac:dyDescent="0.2">
      <c r="A24" s="2">
        <v>2</v>
      </c>
      <c r="B24" s="34" t="s">
        <v>36</v>
      </c>
      <c r="C24" s="112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77"/>
      <c r="AF24" s="43"/>
      <c r="AG24" s="34"/>
      <c r="AH24" s="34"/>
      <c r="AI24" s="173"/>
    </row>
    <row r="25" spans="1:36" s="35" customFormat="1" x14ac:dyDescent="0.2">
      <c r="A25" s="2">
        <v>3</v>
      </c>
      <c r="B25" s="34" t="s">
        <v>37</v>
      </c>
      <c r="C25" s="112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77"/>
      <c r="AF25" s="43"/>
      <c r="AG25" s="34"/>
      <c r="AH25" s="34"/>
      <c r="AI25" s="173"/>
    </row>
    <row r="26" spans="1:36" s="35" customFormat="1" x14ac:dyDescent="0.2">
      <c r="A26" s="2">
        <v>4</v>
      </c>
      <c r="B26" s="34" t="s">
        <v>38</v>
      </c>
      <c r="C26" s="112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77"/>
      <c r="AF26" s="43"/>
      <c r="AG26" s="34"/>
      <c r="AH26" s="34"/>
      <c r="AI26" s="173"/>
    </row>
    <row r="27" spans="1:36" s="35" customFormat="1" x14ac:dyDescent="0.2">
      <c r="A27" s="2">
        <v>5</v>
      </c>
      <c r="B27" s="34" t="s">
        <v>41</v>
      </c>
      <c r="C27" s="112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77"/>
      <c r="AF27" s="43"/>
      <c r="AG27" s="34"/>
      <c r="AH27" s="34"/>
      <c r="AI27" s="173"/>
    </row>
    <row r="28" spans="1:36" s="35" customFormat="1" x14ac:dyDescent="0.2">
      <c r="A28" s="2"/>
      <c r="B28" s="34"/>
      <c r="C28" s="112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77"/>
      <c r="AF28" s="43"/>
      <c r="AG28" s="34"/>
      <c r="AH28" s="34"/>
      <c r="AI28" s="173"/>
    </row>
  </sheetData>
  <autoFilter ref="F1:F28"/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"/>
  <sheetViews>
    <sheetView view="pageBreakPreview" topLeftCell="A6" zoomScale="90" zoomScaleSheetLayoutView="90" workbookViewId="0">
      <selection activeCell="C9" sqref="C9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188" t="s">
        <v>43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</row>
    <row r="2" spans="1:36" ht="27" customHeight="1" thickBot="1" x14ac:dyDescent="0.25">
      <c r="A2" s="189" t="s">
        <v>132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</row>
    <row r="3" spans="1:36" ht="54" customHeight="1" x14ac:dyDescent="0.2">
      <c r="A3" s="182" t="s">
        <v>0</v>
      </c>
      <c r="B3" s="185" t="s">
        <v>30</v>
      </c>
      <c r="C3" s="185" t="s">
        <v>1</v>
      </c>
      <c r="D3" s="179" t="s">
        <v>2</v>
      </c>
      <c r="E3" s="179" t="s">
        <v>3</v>
      </c>
      <c r="F3" s="179" t="s">
        <v>39</v>
      </c>
      <c r="G3" s="179" t="s">
        <v>4</v>
      </c>
      <c r="H3" s="190" t="s">
        <v>5</v>
      </c>
      <c r="I3" s="196" t="s">
        <v>6</v>
      </c>
      <c r="J3" s="185"/>
      <c r="K3" s="185"/>
      <c r="L3" s="185"/>
      <c r="M3" s="185"/>
      <c r="N3" s="185"/>
      <c r="O3" s="185"/>
      <c r="P3" s="197"/>
      <c r="Q3" s="196" t="s">
        <v>7</v>
      </c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97"/>
      <c r="AC3" s="199" t="s">
        <v>8</v>
      </c>
      <c r="AD3" s="179" t="s">
        <v>9</v>
      </c>
      <c r="AE3" s="179" t="s">
        <v>10</v>
      </c>
      <c r="AF3" s="193" t="s">
        <v>11</v>
      </c>
      <c r="AG3" s="182" t="s">
        <v>12</v>
      </c>
      <c r="AH3" s="179" t="s">
        <v>13</v>
      </c>
      <c r="AI3" s="190" t="s">
        <v>14</v>
      </c>
      <c r="AJ3" s="190" t="s">
        <v>40</v>
      </c>
    </row>
    <row r="4" spans="1:36" ht="30" customHeight="1" x14ac:dyDescent="0.2">
      <c r="A4" s="183"/>
      <c r="B4" s="186"/>
      <c r="C4" s="186"/>
      <c r="D4" s="180"/>
      <c r="E4" s="180"/>
      <c r="F4" s="180"/>
      <c r="G4" s="180"/>
      <c r="H4" s="191"/>
      <c r="I4" s="198" t="s">
        <v>15</v>
      </c>
      <c r="J4" s="186"/>
      <c r="K4" s="186"/>
      <c r="L4" s="186"/>
      <c r="M4" s="186"/>
      <c r="N4" s="180" t="s">
        <v>16</v>
      </c>
      <c r="O4" s="180" t="s">
        <v>17</v>
      </c>
      <c r="P4" s="191" t="s">
        <v>18</v>
      </c>
      <c r="Q4" s="198" t="s">
        <v>15</v>
      </c>
      <c r="R4" s="186"/>
      <c r="S4" s="186"/>
      <c r="T4" s="186"/>
      <c r="U4" s="186"/>
      <c r="V4" s="186"/>
      <c r="W4" s="186"/>
      <c r="X4" s="186"/>
      <c r="Y4" s="186"/>
      <c r="Z4" s="180" t="s">
        <v>16</v>
      </c>
      <c r="AA4" s="180" t="s">
        <v>17</v>
      </c>
      <c r="AB4" s="191" t="s">
        <v>19</v>
      </c>
      <c r="AC4" s="200"/>
      <c r="AD4" s="180"/>
      <c r="AE4" s="180"/>
      <c r="AF4" s="194"/>
      <c r="AG4" s="183"/>
      <c r="AH4" s="180"/>
      <c r="AI4" s="191"/>
      <c r="AJ4" s="191"/>
    </row>
    <row r="5" spans="1:36" ht="68.45" customHeight="1" x14ac:dyDescent="0.2">
      <c r="A5" s="183"/>
      <c r="B5" s="186"/>
      <c r="C5" s="186"/>
      <c r="D5" s="180"/>
      <c r="E5" s="180"/>
      <c r="F5" s="180"/>
      <c r="G5" s="180"/>
      <c r="H5" s="191"/>
      <c r="I5" s="183" t="s">
        <v>20</v>
      </c>
      <c r="J5" s="180"/>
      <c r="K5" s="180" t="s">
        <v>21</v>
      </c>
      <c r="L5" s="180"/>
      <c r="M5" s="180" t="s">
        <v>22</v>
      </c>
      <c r="N5" s="180"/>
      <c r="O5" s="180"/>
      <c r="P5" s="191"/>
      <c r="Q5" s="183" t="s">
        <v>20</v>
      </c>
      <c r="R5" s="180"/>
      <c r="S5" s="180" t="s">
        <v>21</v>
      </c>
      <c r="T5" s="180"/>
      <c r="U5" s="180" t="s">
        <v>22</v>
      </c>
      <c r="V5" s="180" t="s">
        <v>23</v>
      </c>
      <c r="W5" s="180" t="s">
        <v>24</v>
      </c>
      <c r="X5" s="180" t="s">
        <v>25</v>
      </c>
      <c r="Y5" s="180" t="s">
        <v>26</v>
      </c>
      <c r="Z5" s="180"/>
      <c r="AA5" s="180"/>
      <c r="AB5" s="191"/>
      <c r="AC5" s="200"/>
      <c r="AD5" s="180"/>
      <c r="AE5" s="180"/>
      <c r="AF5" s="194"/>
      <c r="AG5" s="183"/>
      <c r="AH5" s="180"/>
      <c r="AI5" s="191"/>
      <c r="AJ5" s="191"/>
    </row>
    <row r="6" spans="1:36" ht="113.45" customHeight="1" thickBot="1" x14ac:dyDescent="0.25">
      <c r="A6" s="184"/>
      <c r="B6" s="187"/>
      <c r="C6" s="187"/>
      <c r="D6" s="181"/>
      <c r="E6" s="181"/>
      <c r="F6" s="181"/>
      <c r="G6" s="181"/>
      <c r="H6" s="192"/>
      <c r="I6" s="48" t="s">
        <v>27</v>
      </c>
      <c r="J6" s="47" t="s">
        <v>28</v>
      </c>
      <c r="K6" s="47" t="s">
        <v>27</v>
      </c>
      <c r="L6" s="47" t="s">
        <v>28</v>
      </c>
      <c r="M6" s="181"/>
      <c r="N6" s="181"/>
      <c r="O6" s="181"/>
      <c r="P6" s="192"/>
      <c r="Q6" s="48" t="s">
        <v>27</v>
      </c>
      <c r="R6" s="47" t="s">
        <v>28</v>
      </c>
      <c r="S6" s="47" t="s">
        <v>27</v>
      </c>
      <c r="T6" s="47" t="s">
        <v>28</v>
      </c>
      <c r="U6" s="181"/>
      <c r="V6" s="181"/>
      <c r="W6" s="181"/>
      <c r="X6" s="181"/>
      <c r="Y6" s="181"/>
      <c r="Z6" s="181"/>
      <c r="AA6" s="181"/>
      <c r="AB6" s="192"/>
      <c r="AC6" s="201"/>
      <c r="AD6" s="181"/>
      <c r="AE6" s="181"/>
      <c r="AF6" s="195"/>
      <c r="AG6" s="184"/>
      <c r="AH6" s="181"/>
      <c r="AI6" s="192"/>
      <c r="AJ6" s="192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89.25" x14ac:dyDescent="0.2">
      <c r="A8" s="22">
        <v>1</v>
      </c>
      <c r="B8" s="49" t="s">
        <v>109</v>
      </c>
      <c r="C8" s="23" t="s">
        <v>145</v>
      </c>
      <c r="D8" s="24" t="s">
        <v>32</v>
      </c>
      <c r="E8" s="49">
        <v>0.4</v>
      </c>
      <c r="F8" s="49">
        <v>1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49">
        <v>42</v>
      </c>
      <c r="N8" s="24">
        <v>0</v>
      </c>
      <c r="O8" s="24">
        <v>0</v>
      </c>
      <c r="P8" s="25">
        <f>SUM(I8:O8)</f>
        <v>42</v>
      </c>
      <c r="Q8" s="22">
        <v>0</v>
      </c>
      <c r="R8" s="24">
        <v>0</v>
      </c>
      <c r="S8" s="24">
        <v>0</v>
      </c>
      <c r="T8" s="24">
        <v>0</v>
      </c>
      <c r="U8" s="49">
        <v>42</v>
      </c>
      <c r="V8" s="49">
        <v>42</v>
      </c>
      <c r="W8" s="24">
        <v>0</v>
      </c>
      <c r="X8" s="24">
        <v>0</v>
      </c>
      <c r="Y8" s="24">
        <f>SUM(Q8:U8)</f>
        <v>42</v>
      </c>
      <c r="Z8" s="24">
        <v>0</v>
      </c>
      <c r="AA8" s="24">
        <v>0</v>
      </c>
      <c r="AB8" s="25">
        <f>SUM(Y8:AA8)</f>
        <v>42</v>
      </c>
      <c r="AC8" s="26" t="s">
        <v>155</v>
      </c>
      <c r="AD8" s="27" t="s">
        <v>156</v>
      </c>
      <c r="AE8" s="27" t="s">
        <v>156</v>
      </c>
      <c r="AF8" s="39">
        <v>3.08</v>
      </c>
      <c r="AG8" s="28" t="s">
        <v>31</v>
      </c>
      <c r="AH8" s="24" t="s">
        <v>29</v>
      </c>
      <c r="AI8" s="29" t="s">
        <v>157</v>
      </c>
      <c r="AJ8" s="50" t="s">
        <v>136</v>
      </c>
    </row>
    <row r="9" spans="1:36" s="6" customFormat="1" ht="51" x14ac:dyDescent="0.2">
      <c r="A9" s="7">
        <v>2</v>
      </c>
      <c r="B9" s="49" t="s">
        <v>133</v>
      </c>
      <c r="C9" s="23" t="s">
        <v>146</v>
      </c>
      <c r="D9" s="24" t="s">
        <v>32</v>
      </c>
      <c r="E9" s="50">
        <v>0.4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53">
        <v>22</v>
      </c>
      <c r="N9" s="3">
        <v>0</v>
      </c>
      <c r="O9" s="3">
        <v>0</v>
      </c>
      <c r="P9" s="15">
        <f t="shared" ref="P9:P23" si="0">SUM(I9:O9)</f>
        <v>22</v>
      </c>
      <c r="Q9" s="7">
        <v>0</v>
      </c>
      <c r="R9" s="3">
        <v>0</v>
      </c>
      <c r="S9" s="3">
        <v>0</v>
      </c>
      <c r="T9" s="3">
        <v>0</v>
      </c>
      <c r="U9" s="53">
        <v>22</v>
      </c>
      <c r="V9" s="53">
        <v>22</v>
      </c>
      <c r="W9" s="3">
        <v>0</v>
      </c>
      <c r="X9" s="3">
        <v>0</v>
      </c>
      <c r="Y9" s="3">
        <f t="shared" ref="Y9:Y23" si="1">SUM(Q9:U9)</f>
        <v>22</v>
      </c>
      <c r="Z9" s="3">
        <v>0</v>
      </c>
      <c r="AA9" s="3">
        <v>0</v>
      </c>
      <c r="AB9" s="15">
        <f t="shared" ref="AB9:AB23" si="2">SUM(Y9:AA9)</f>
        <v>22</v>
      </c>
      <c r="AC9" s="18" t="s">
        <v>158</v>
      </c>
      <c r="AD9" s="5" t="s">
        <v>159</v>
      </c>
      <c r="AE9" s="5" t="s">
        <v>159</v>
      </c>
      <c r="AF9" s="40">
        <v>0.78</v>
      </c>
      <c r="AG9" s="20" t="s">
        <v>31</v>
      </c>
      <c r="AH9" s="24" t="s">
        <v>29</v>
      </c>
      <c r="AI9" s="8" t="s">
        <v>160</v>
      </c>
      <c r="AJ9" s="50" t="s">
        <v>137</v>
      </c>
    </row>
    <row r="10" spans="1:36" s="6" customFormat="1" ht="25.5" x14ac:dyDescent="0.2">
      <c r="A10" s="7">
        <v>3</v>
      </c>
      <c r="B10" s="49" t="s">
        <v>133</v>
      </c>
      <c r="C10" s="23" t="s">
        <v>146</v>
      </c>
      <c r="D10" s="24" t="s">
        <v>32</v>
      </c>
      <c r="E10" s="49">
        <v>10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9">
        <v>22</v>
      </c>
      <c r="N10" s="3">
        <v>0</v>
      </c>
      <c r="O10" s="3">
        <v>0</v>
      </c>
      <c r="P10" s="15">
        <f t="shared" si="0"/>
        <v>22</v>
      </c>
      <c r="Q10" s="7">
        <v>0</v>
      </c>
      <c r="R10" s="3">
        <v>0</v>
      </c>
      <c r="S10" s="3">
        <v>0</v>
      </c>
      <c r="T10" s="3">
        <v>0</v>
      </c>
      <c r="U10" s="49">
        <v>22</v>
      </c>
      <c r="V10" s="49">
        <v>22</v>
      </c>
      <c r="W10" s="3">
        <v>0</v>
      </c>
      <c r="X10" s="3">
        <v>0</v>
      </c>
      <c r="Y10" s="3">
        <f t="shared" si="1"/>
        <v>22</v>
      </c>
      <c r="Z10" s="3">
        <v>0</v>
      </c>
      <c r="AA10" s="3">
        <v>0</v>
      </c>
      <c r="AB10" s="15">
        <f t="shared" si="2"/>
        <v>22</v>
      </c>
      <c r="AC10" s="18" t="s">
        <v>161</v>
      </c>
      <c r="AD10" s="5" t="s">
        <v>163</v>
      </c>
      <c r="AE10" s="5" t="s">
        <v>163</v>
      </c>
      <c r="AF10" s="40">
        <v>2.92</v>
      </c>
      <c r="AG10" s="20" t="s">
        <v>31</v>
      </c>
      <c r="AH10" s="24" t="s">
        <v>29</v>
      </c>
      <c r="AI10" s="8" t="s">
        <v>162</v>
      </c>
      <c r="AJ10" s="46" t="s">
        <v>50</v>
      </c>
    </row>
    <row r="11" spans="1:36" s="6" customFormat="1" ht="25.5" x14ac:dyDescent="0.2">
      <c r="A11" s="22">
        <v>4</v>
      </c>
      <c r="B11" s="50" t="s">
        <v>45</v>
      </c>
      <c r="C11" s="4" t="s">
        <v>148</v>
      </c>
      <c r="D11" s="24" t="s">
        <v>32</v>
      </c>
      <c r="E11" s="49">
        <v>10</v>
      </c>
      <c r="F11" s="49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49">
        <v>69</v>
      </c>
      <c r="N11" s="3">
        <v>0</v>
      </c>
      <c r="O11" s="3">
        <v>0</v>
      </c>
      <c r="P11" s="15">
        <f t="shared" si="0"/>
        <v>69</v>
      </c>
      <c r="Q11" s="7">
        <v>0</v>
      </c>
      <c r="R11" s="3">
        <v>0</v>
      </c>
      <c r="S11" s="3">
        <v>0</v>
      </c>
      <c r="T11" s="3">
        <v>0</v>
      </c>
      <c r="U11" s="49">
        <v>69</v>
      </c>
      <c r="V11" s="49">
        <v>69</v>
      </c>
      <c r="W11" s="3">
        <v>0</v>
      </c>
      <c r="X11" s="3">
        <v>0</v>
      </c>
      <c r="Y11" s="3">
        <f t="shared" si="1"/>
        <v>69</v>
      </c>
      <c r="Z11" s="3">
        <v>0</v>
      </c>
      <c r="AA11" s="3">
        <v>0</v>
      </c>
      <c r="AB11" s="15">
        <f t="shared" si="2"/>
        <v>69</v>
      </c>
      <c r="AC11" s="18" t="s">
        <v>164</v>
      </c>
      <c r="AD11" s="5" t="s">
        <v>165</v>
      </c>
      <c r="AE11" s="5" t="s">
        <v>165</v>
      </c>
      <c r="AF11" s="40">
        <v>5.17</v>
      </c>
      <c r="AG11" s="20" t="s">
        <v>31</v>
      </c>
      <c r="AH11" s="24" t="s">
        <v>29</v>
      </c>
      <c r="AI11" s="8" t="s">
        <v>166</v>
      </c>
      <c r="AJ11" s="50" t="s">
        <v>50</v>
      </c>
    </row>
    <row r="12" spans="1:36" s="6" customFormat="1" ht="81.75" customHeight="1" x14ac:dyDescent="0.2">
      <c r="A12" s="7">
        <v>5</v>
      </c>
      <c r="B12" s="50" t="s">
        <v>45</v>
      </c>
      <c r="C12" s="4" t="s">
        <v>64</v>
      </c>
      <c r="D12" s="3" t="s">
        <v>118</v>
      </c>
      <c r="E12" s="49">
        <v>10</v>
      </c>
      <c r="F12" s="49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9">
        <v>38</v>
      </c>
      <c r="N12" s="3">
        <v>0</v>
      </c>
      <c r="O12" s="3">
        <v>0</v>
      </c>
      <c r="P12" s="15">
        <f t="shared" si="0"/>
        <v>38</v>
      </c>
      <c r="Q12" s="7">
        <v>0</v>
      </c>
      <c r="R12" s="3">
        <v>0</v>
      </c>
      <c r="S12" s="3">
        <v>0</v>
      </c>
      <c r="T12" s="3">
        <v>0</v>
      </c>
      <c r="U12" s="49">
        <v>38</v>
      </c>
      <c r="V12" s="49">
        <v>38</v>
      </c>
      <c r="W12" s="3">
        <v>0</v>
      </c>
      <c r="X12" s="3">
        <v>0</v>
      </c>
      <c r="Y12" s="3">
        <f t="shared" si="1"/>
        <v>38</v>
      </c>
      <c r="Z12" s="3">
        <v>0</v>
      </c>
      <c r="AA12" s="3">
        <v>0</v>
      </c>
      <c r="AB12" s="15">
        <f t="shared" si="2"/>
        <v>38</v>
      </c>
      <c r="AC12" s="18" t="s">
        <v>165</v>
      </c>
      <c r="AD12" s="5" t="s">
        <v>167</v>
      </c>
      <c r="AE12" s="5" t="s">
        <v>167</v>
      </c>
      <c r="AF12" s="40">
        <v>5.52</v>
      </c>
      <c r="AG12" s="20" t="s">
        <v>31</v>
      </c>
      <c r="AH12" s="24" t="s">
        <v>29</v>
      </c>
      <c r="AI12" s="8" t="s">
        <v>168</v>
      </c>
      <c r="AJ12" s="46" t="s">
        <v>138</v>
      </c>
    </row>
    <row r="13" spans="1:36" s="6" customFormat="1" ht="63.75" x14ac:dyDescent="0.2">
      <c r="A13" s="7">
        <v>6</v>
      </c>
      <c r="B13" s="50" t="s">
        <v>51</v>
      </c>
      <c r="C13" s="4" t="s">
        <v>147</v>
      </c>
      <c r="D13" s="3" t="s">
        <v>118</v>
      </c>
      <c r="E13" s="49">
        <v>0.4</v>
      </c>
      <c r="F13" s="49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9">
        <v>18</v>
      </c>
      <c r="N13" s="3">
        <v>0</v>
      </c>
      <c r="O13" s="3">
        <v>0</v>
      </c>
      <c r="P13" s="15">
        <f t="shared" si="0"/>
        <v>18</v>
      </c>
      <c r="Q13" s="7">
        <v>0</v>
      </c>
      <c r="R13" s="3">
        <v>0</v>
      </c>
      <c r="S13" s="3">
        <v>0</v>
      </c>
      <c r="T13" s="3">
        <v>0</v>
      </c>
      <c r="U13" s="49">
        <v>18</v>
      </c>
      <c r="V13" s="49">
        <v>18</v>
      </c>
      <c r="W13" s="3">
        <v>0</v>
      </c>
      <c r="X13" s="3">
        <v>0</v>
      </c>
      <c r="Y13" s="3">
        <f t="shared" si="1"/>
        <v>18</v>
      </c>
      <c r="Z13" s="3">
        <v>0</v>
      </c>
      <c r="AA13" s="3">
        <v>0</v>
      </c>
      <c r="AB13" s="15">
        <f t="shared" si="2"/>
        <v>18</v>
      </c>
      <c r="AC13" s="18" t="s">
        <v>169</v>
      </c>
      <c r="AD13" s="5" t="s">
        <v>170</v>
      </c>
      <c r="AE13" s="5" t="s">
        <v>170</v>
      </c>
      <c r="AF13" s="40">
        <v>1.58</v>
      </c>
      <c r="AG13" s="20" t="s">
        <v>31</v>
      </c>
      <c r="AH13" s="24" t="s">
        <v>29</v>
      </c>
      <c r="AI13" s="8" t="s">
        <v>171</v>
      </c>
      <c r="AJ13" s="46" t="s">
        <v>139</v>
      </c>
    </row>
    <row r="14" spans="1:36" s="6" customFormat="1" ht="90" x14ac:dyDescent="0.2">
      <c r="A14" s="22">
        <v>7</v>
      </c>
      <c r="B14" s="51" t="s">
        <v>134</v>
      </c>
      <c r="C14" s="4" t="s">
        <v>149</v>
      </c>
      <c r="D14" s="3" t="s">
        <v>32</v>
      </c>
      <c r="E14" s="51">
        <v>10</v>
      </c>
      <c r="F14" s="51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51">
        <v>133</v>
      </c>
      <c r="N14" s="3">
        <v>0</v>
      </c>
      <c r="O14" s="3">
        <v>0</v>
      </c>
      <c r="P14" s="15">
        <f t="shared" si="0"/>
        <v>133</v>
      </c>
      <c r="Q14" s="7">
        <v>0</v>
      </c>
      <c r="R14" s="3">
        <v>0</v>
      </c>
      <c r="S14" s="3">
        <v>0</v>
      </c>
      <c r="T14" s="3">
        <v>0</v>
      </c>
      <c r="U14" s="51">
        <v>133</v>
      </c>
      <c r="V14" s="51">
        <v>133</v>
      </c>
      <c r="W14" s="3">
        <v>0</v>
      </c>
      <c r="X14" s="3">
        <v>0</v>
      </c>
      <c r="Y14" s="3">
        <f t="shared" si="1"/>
        <v>133</v>
      </c>
      <c r="Z14" s="3">
        <v>0</v>
      </c>
      <c r="AA14" s="3">
        <v>0</v>
      </c>
      <c r="AB14" s="15">
        <f t="shared" si="2"/>
        <v>133</v>
      </c>
      <c r="AC14" s="18" t="s">
        <v>172</v>
      </c>
      <c r="AD14" s="5" t="s">
        <v>173</v>
      </c>
      <c r="AE14" s="5" t="s">
        <v>173</v>
      </c>
      <c r="AF14" s="40">
        <v>2.62</v>
      </c>
      <c r="AG14" s="20" t="s">
        <v>31</v>
      </c>
      <c r="AH14" s="24" t="s">
        <v>29</v>
      </c>
      <c r="AI14" s="8" t="s">
        <v>174</v>
      </c>
      <c r="AJ14" s="56" t="s">
        <v>140</v>
      </c>
    </row>
    <row r="15" spans="1:36" s="6" customFormat="1" ht="105" x14ac:dyDescent="0.2">
      <c r="A15" s="7">
        <v>8</v>
      </c>
      <c r="B15" s="51" t="s">
        <v>134</v>
      </c>
      <c r="C15" s="4" t="s">
        <v>150</v>
      </c>
      <c r="D15" s="3" t="s">
        <v>118</v>
      </c>
      <c r="E15" s="51">
        <v>10</v>
      </c>
      <c r="F15" s="51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51">
        <v>28</v>
      </c>
      <c r="N15" s="3">
        <v>0</v>
      </c>
      <c r="O15" s="3">
        <v>0</v>
      </c>
      <c r="P15" s="15">
        <f t="shared" si="0"/>
        <v>28</v>
      </c>
      <c r="Q15" s="7">
        <v>0</v>
      </c>
      <c r="R15" s="3">
        <v>0</v>
      </c>
      <c r="S15" s="3">
        <v>0</v>
      </c>
      <c r="T15" s="3">
        <v>0</v>
      </c>
      <c r="U15" s="51">
        <v>28</v>
      </c>
      <c r="V15" s="51">
        <v>28</v>
      </c>
      <c r="W15" s="3">
        <v>0</v>
      </c>
      <c r="X15" s="3">
        <v>0</v>
      </c>
      <c r="Y15" s="3">
        <f t="shared" si="1"/>
        <v>28</v>
      </c>
      <c r="Z15" s="3">
        <v>0</v>
      </c>
      <c r="AA15" s="3">
        <v>0</v>
      </c>
      <c r="AB15" s="15">
        <f t="shared" si="2"/>
        <v>28</v>
      </c>
      <c r="AC15" s="18" t="s">
        <v>172</v>
      </c>
      <c r="AD15" s="5" t="s">
        <v>175</v>
      </c>
      <c r="AE15" s="5" t="s">
        <v>175</v>
      </c>
      <c r="AF15" s="40">
        <v>5.7</v>
      </c>
      <c r="AG15" s="20" t="s">
        <v>31</v>
      </c>
      <c r="AH15" s="24" t="s">
        <v>29</v>
      </c>
      <c r="AI15" s="8" t="s">
        <v>176</v>
      </c>
      <c r="AJ15" s="56" t="s">
        <v>141</v>
      </c>
    </row>
    <row r="16" spans="1:36" s="6" customFormat="1" ht="45" x14ac:dyDescent="0.2">
      <c r="A16" s="7">
        <v>9</v>
      </c>
      <c r="B16" s="51" t="s">
        <v>134</v>
      </c>
      <c r="C16" s="4" t="s">
        <v>102</v>
      </c>
      <c r="D16" s="3" t="s">
        <v>32</v>
      </c>
      <c r="E16" s="49">
        <v>0.4</v>
      </c>
      <c r="F16" s="49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9">
        <v>1</v>
      </c>
      <c r="N16" s="3">
        <v>0</v>
      </c>
      <c r="O16" s="3">
        <v>0</v>
      </c>
      <c r="P16" s="15">
        <f t="shared" si="0"/>
        <v>1</v>
      </c>
      <c r="Q16" s="7">
        <v>0</v>
      </c>
      <c r="R16" s="3">
        <v>0</v>
      </c>
      <c r="S16" s="3">
        <v>0</v>
      </c>
      <c r="T16" s="3">
        <v>0</v>
      </c>
      <c r="U16" s="49">
        <v>1</v>
      </c>
      <c r="V16" s="49">
        <v>1</v>
      </c>
      <c r="W16" s="3">
        <v>0</v>
      </c>
      <c r="X16" s="3">
        <v>0</v>
      </c>
      <c r="Y16" s="3">
        <f t="shared" si="1"/>
        <v>1</v>
      </c>
      <c r="Z16" s="3">
        <v>0</v>
      </c>
      <c r="AA16" s="3">
        <v>0</v>
      </c>
      <c r="AB16" s="15">
        <f t="shared" si="2"/>
        <v>1</v>
      </c>
      <c r="AC16" s="18" t="s">
        <v>177</v>
      </c>
      <c r="AD16" s="5" t="s">
        <v>178</v>
      </c>
      <c r="AE16" s="5" t="s">
        <v>178</v>
      </c>
      <c r="AF16" s="40">
        <v>0.73</v>
      </c>
      <c r="AG16" s="20" t="s">
        <v>31</v>
      </c>
      <c r="AH16" s="24" t="s">
        <v>29</v>
      </c>
      <c r="AI16" s="8" t="s">
        <v>179</v>
      </c>
      <c r="AJ16" s="56" t="s">
        <v>50</v>
      </c>
    </row>
    <row r="17" spans="1:36" s="6" customFormat="1" ht="78.75" customHeight="1" x14ac:dyDescent="0.2">
      <c r="A17" s="22">
        <v>10</v>
      </c>
      <c r="B17" s="49" t="s">
        <v>134</v>
      </c>
      <c r="C17" s="4" t="s">
        <v>151</v>
      </c>
      <c r="D17" s="3" t="s">
        <v>32</v>
      </c>
      <c r="E17" s="49">
        <v>10</v>
      </c>
      <c r="F17" s="49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54">
        <v>341</v>
      </c>
      <c r="N17" s="3">
        <v>0</v>
      </c>
      <c r="O17" s="3">
        <v>0</v>
      </c>
      <c r="P17" s="15">
        <f t="shared" si="0"/>
        <v>341</v>
      </c>
      <c r="Q17" s="7">
        <v>0</v>
      </c>
      <c r="R17" s="3">
        <v>0</v>
      </c>
      <c r="S17" s="3">
        <v>0</v>
      </c>
      <c r="T17" s="3">
        <v>0</v>
      </c>
      <c r="U17" s="54">
        <v>341</v>
      </c>
      <c r="V17" s="54">
        <v>341</v>
      </c>
      <c r="W17" s="3">
        <v>0</v>
      </c>
      <c r="X17" s="3">
        <v>0</v>
      </c>
      <c r="Y17" s="3">
        <f t="shared" si="1"/>
        <v>341</v>
      </c>
      <c r="Z17" s="3">
        <v>0</v>
      </c>
      <c r="AA17" s="3">
        <v>0</v>
      </c>
      <c r="AB17" s="15">
        <f t="shared" si="2"/>
        <v>341</v>
      </c>
      <c r="AC17" s="18" t="s">
        <v>180</v>
      </c>
      <c r="AD17" s="5" t="s">
        <v>181</v>
      </c>
      <c r="AE17" s="5" t="s">
        <v>181</v>
      </c>
      <c r="AF17" s="40">
        <v>2.17</v>
      </c>
      <c r="AG17" s="20" t="s">
        <v>31</v>
      </c>
      <c r="AH17" s="24" t="s">
        <v>29</v>
      </c>
      <c r="AI17" s="8" t="s">
        <v>182</v>
      </c>
      <c r="AJ17" s="50" t="s">
        <v>142</v>
      </c>
    </row>
    <row r="18" spans="1:36" s="6" customFormat="1" ht="25.5" x14ac:dyDescent="0.2">
      <c r="A18" s="7">
        <v>11</v>
      </c>
      <c r="B18" s="49" t="s">
        <v>133</v>
      </c>
      <c r="C18" s="4" t="s">
        <v>152</v>
      </c>
      <c r="D18" s="3" t="s">
        <v>32</v>
      </c>
      <c r="E18" s="49">
        <v>6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49">
        <v>71</v>
      </c>
      <c r="N18" s="3">
        <v>0</v>
      </c>
      <c r="O18" s="3">
        <v>0</v>
      </c>
      <c r="P18" s="15">
        <f t="shared" si="0"/>
        <v>71</v>
      </c>
      <c r="Q18" s="7">
        <v>0</v>
      </c>
      <c r="R18" s="3">
        <v>0</v>
      </c>
      <c r="S18" s="3">
        <v>0</v>
      </c>
      <c r="T18" s="3">
        <v>0</v>
      </c>
      <c r="U18" s="49">
        <v>71</v>
      </c>
      <c r="V18" s="49">
        <v>71</v>
      </c>
      <c r="W18" s="3">
        <v>0</v>
      </c>
      <c r="X18" s="3">
        <v>0</v>
      </c>
      <c r="Y18" s="3">
        <f t="shared" si="1"/>
        <v>71</v>
      </c>
      <c r="Z18" s="3">
        <v>0</v>
      </c>
      <c r="AA18" s="3">
        <v>0</v>
      </c>
      <c r="AB18" s="15">
        <f t="shared" si="2"/>
        <v>71</v>
      </c>
      <c r="AC18" s="18" t="s">
        <v>183</v>
      </c>
      <c r="AD18" s="5" t="s">
        <v>184</v>
      </c>
      <c r="AE18" s="5" t="s">
        <v>184</v>
      </c>
      <c r="AF18" s="40">
        <v>0.83</v>
      </c>
      <c r="AG18" s="20" t="s">
        <v>31</v>
      </c>
      <c r="AH18" s="24" t="s">
        <v>29</v>
      </c>
      <c r="AI18" s="8" t="s">
        <v>185</v>
      </c>
      <c r="AJ18" s="50" t="s">
        <v>50</v>
      </c>
    </row>
    <row r="19" spans="1:36" s="6" customFormat="1" ht="25.5" x14ac:dyDescent="0.2">
      <c r="A19" s="7">
        <v>12</v>
      </c>
      <c r="B19" s="49" t="s">
        <v>133</v>
      </c>
      <c r="C19" s="4" t="s">
        <v>146</v>
      </c>
      <c r="D19" s="3" t="s">
        <v>118</v>
      </c>
      <c r="E19" s="49">
        <v>10</v>
      </c>
      <c r="F19" s="49">
        <v>5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9">
        <v>22</v>
      </c>
      <c r="N19" s="3">
        <v>0</v>
      </c>
      <c r="O19" s="3">
        <v>0</v>
      </c>
      <c r="P19" s="15">
        <f t="shared" si="0"/>
        <v>22</v>
      </c>
      <c r="Q19" s="7">
        <v>0</v>
      </c>
      <c r="R19" s="3">
        <v>0</v>
      </c>
      <c r="S19" s="3">
        <v>0</v>
      </c>
      <c r="T19" s="3">
        <v>0</v>
      </c>
      <c r="U19" s="49">
        <v>22</v>
      </c>
      <c r="V19" s="49">
        <v>22</v>
      </c>
      <c r="W19" s="3">
        <v>0</v>
      </c>
      <c r="X19" s="3">
        <v>0</v>
      </c>
      <c r="Y19" s="3">
        <f t="shared" si="1"/>
        <v>22</v>
      </c>
      <c r="Z19" s="3">
        <v>0</v>
      </c>
      <c r="AA19" s="3">
        <v>0</v>
      </c>
      <c r="AB19" s="15">
        <f t="shared" si="2"/>
        <v>22</v>
      </c>
      <c r="AC19" s="18" t="s">
        <v>183</v>
      </c>
      <c r="AD19" s="5" t="s">
        <v>186</v>
      </c>
      <c r="AE19" s="5" t="s">
        <v>186</v>
      </c>
      <c r="AF19" s="40">
        <v>7.08</v>
      </c>
      <c r="AG19" s="20" t="s">
        <v>31</v>
      </c>
      <c r="AH19" s="24" t="s">
        <v>29</v>
      </c>
      <c r="AI19" s="8" t="s">
        <v>187</v>
      </c>
      <c r="AJ19" s="46" t="s">
        <v>50</v>
      </c>
    </row>
    <row r="20" spans="1:36" s="6" customFormat="1" ht="153" x14ac:dyDescent="0.2">
      <c r="A20" s="22">
        <v>13</v>
      </c>
      <c r="B20" s="49" t="s">
        <v>134</v>
      </c>
      <c r="C20" s="4" t="s">
        <v>151</v>
      </c>
      <c r="D20" s="3" t="s">
        <v>32</v>
      </c>
      <c r="E20" s="49">
        <v>10</v>
      </c>
      <c r="F20" s="49">
        <v>4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9">
        <v>341</v>
      </c>
      <c r="N20" s="3">
        <v>0</v>
      </c>
      <c r="O20" s="3">
        <v>0</v>
      </c>
      <c r="P20" s="15">
        <f t="shared" si="0"/>
        <v>341</v>
      </c>
      <c r="Q20" s="7">
        <v>0</v>
      </c>
      <c r="R20" s="3">
        <v>0</v>
      </c>
      <c r="S20" s="3">
        <v>0</v>
      </c>
      <c r="T20" s="3">
        <v>0</v>
      </c>
      <c r="U20" s="49">
        <v>341</v>
      </c>
      <c r="V20" s="49">
        <v>341</v>
      </c>
      <c r="W20" s="3">
        <v>0</v>
      </c>
      <c r="X20" s="3">
        <v>0</v>
      </c>
      <c r="Y20" s="3">
        <f t="shared" si="1"/>
        <v>341</v>
      </c>
      <c r="Z20" s="3">
        <v>0</v>
      </c>
      <c r="AA20" s="3">
        <v>0</v>
      </c>
      <c r="AB20" s="15">
        <f t="shared" si="2"/>
        <v>341</v>
      </c>
      <c r="AC20" s="18" t="s">
        <v>188</v>
      </c>
      <c r="AD20" s="5" t="s">
        <v>189</v>
      </c>
      <c r="AE20" s="5" t="s">
        <v>189</v>
      </c>
      <c r="AF20" s="40">
        <v>3.17</v>
      </c>
      <c r="AG20" s="20" t="s">
        <v>31</v>
      </c>
      <c r="AH20" s="24" t="s">
        <v>29</v>
      </c>
      <c r="AI20" s="8" t="s">
        <v>190</v>
      </c>
      <c r="AJ20" s="50" t="s">
        <v>143</v>
      </c>
    </row>
    <row r="21" spans="1:36" s="6" customFormat="1" ht="25.5" x14ac:dyDescent="0.2">
      <c r="A21" s="7">
        <v>14</v>
      </c>
      <c r="B21" s="52" t="s">
        <v>108</v>
      </c>
      <c r="C21" s="4" t="s">
        <v>117</v>
      </c>
      <c r="D21" s="3" t="s">
        <v>118</v>
      </c>
      <c r="E21" s="46">
        <v>0.4</v>
      </c>
      <c r="F21" s="49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55">
        <v>27</v>
      </c>
      <c r="N21" s="3">
        <v>0</v>
      </c>
      <c r="O21" s="3">
        <v>0</v>
      </c>
      <c r="P21" s="15">
        <f t="shared" si="0"/>
        <v>27</v>
      </c>
      <c r="Q21" s="7">
        <v>0</v>
      </c>
      <c r="R21" s="3">
        <v>0</v>
      </c>
      <c r="S21" s="3">
        <v>0</v>
      </c>
      <c r="T21" s="3">
        <v>0</v>
      </c>
      <c r="U21" s="55">
        <v>27</v>
      </c>
      <c r="V21" s="55">
        <v>27</v>
      </c>
      <c r="W21" s="3">
        <v>0</v>
      </c>
      <c r="X21" s="3">
        <v>0</v>
      </c>
      <c r="Y21" s="3">
        <f t="shared" si="1"/>
        <v>27</v>
      </c>
      <c r="Z21" s="3">
        <v>0</v>
      </c>
      <c r="AA21" s="3">
        <v>0</v>
      </c>
      <c r="AB21" s="15">
        <f t="shared" si="2"/>
        <v>27</v>
      </c>
      <c r="AC21" s="18" t="s">
        <v>191</v>
      </c>
      <c r="AD21" s="5" t="s">
        <v>192</v>
      </c>
      <c r="AE21" s="5" t="s">
        <v>192</v>
      </c>
      <c r="AF21" s="40">
        <v>1.07</v>
      </c>
      <c r="AG21" s="20" t="s">
        <v>31</v>
      </c>
      <c r="AH21" s="24" t="s">
        <v>29</v>
      </c>
      <c r="AI21" s="8" t="s">
        <v>193</v>
      </c>
      <c r="AJ21" s="50" t="s">
        <v>127</v>
      </c>
    </row>
    <row r="22" spans="1:36" s="6" customFormat="1" ht="63.75" x14ac:dyDescent="0.2">
      <c r="A22" s="7">
        <v>15</v>
      </c>
      <c r="B22" s="50" t="s">
        <v>42</v>
      </c>
      <c r="C22" s="4" t="s">
        <v>153</v>
      </c>
      <c r="D22" s="3" t="s">
        <v>118</v>
      </c>
      <c r="E22" s="49">
        <v>0.4</v>
      </c>
      <c r="F22" s="49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9">
        <v>37</v>
      </c>
      <c r="N22" s="3">
        <v>0</v>
      </c>
      <c r="O22" s="3">
        <v>0</v>
      </c>
      <c r="P22" s="15">
        <f t="shared" si="0"/>
        <v>37</v>
      </c>
      <c r="Q22" s="7">
        <v>0</v>
      </c>
      <c r="R22" s="3">
        <v>0</v>
      </c>
      <c r="S22" s="3">
        <v>0</v>
      </c>
      <c r="T22" s="3">
        <v>0</v>
      </c>
      <c r="U22" s="49">
        <v>37</v>
      </c>
      <c r="V22" s="49">
        <v>37</v>
      </c>
      <c r="W22" s="3">
        <v>0</v>
      </c>
      <c r="X22" s="3">
        <v>0</v>
      </c>
      <c r="Y22" s="3">
        <f t="shared" si="1"/>
        <v>37</v>
      </c>
      <c r="Z22" s="3">
        <v>0</v>
      </c>
      <c r="AA22" s="3">
        <v>0</v>
      </c>
      <c r="AB22" s="15">
        <f t="shared" si="2"/>
        <v>37</v>
      </c>
      <c r="AC22" s="18" t="s">
        <v>194</v>
      </c>
      <c r="AD22" s="5" t="s">
        <v>195</v>
      </c>
      <c r="AE22" s="5" t="s">
        <v>195</v>
      </c>
      <c r="AF22" s="40">
        <v>0.67</v>
      </c>
      <c r="AG22" s="20" t="s">
        <v>31</v>
      </c>
      <c r="AH22" s="24" t="s">
        <v>29</v>
      </c>
      <c r="AI22" s="8" t="s">
        <v>196</v>
      </c>
      <c r="AJ22" s="50" t="s">
        <v>144</v>
      </c>
    </row>
    <row r="23" spans="1:36" s="6" customFormat="1" ht="63.75" x14ac:dyDescent="0.2">
      <c r="A23" s="22">
        <v>16</v>
      </c>
      <c r="B23" s="49" t="s">
        <v>135</v>
      </c>
      <c r="C23" s="4" t="s">
        <v>154</v>
      </c>
      <c r="D23" s="3" t="s">
        <v>118</v>
      </c>
      <c r="E23" s="49">
        <v>0.4</v>
      </c>
      <c r="F23" s="4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9">
        <v>24</v>
      </c>
      <c r="N23" s="3">
        <v>0</v>
      </c>
      <c r="O23" s="3">
        <v>0</v>
      </c>
      <c r="P23" s="15">
        <f t="shared" si="0"/>
        <v>24</v>
      </c>
      <c r="Q23" s="7">
        <v>0</v>
      </c>
      <c r="R23" s="3">
        <v>0</v>
      </c>
      <c r="S23" s="3">
        <v>0</v>
      </c>
      <c r="T23" s="3">
        <v>0</v>
      </c>
      <c r="U23" s="49">
        <v>24</v>
      </c>
      <c r="V23" s="49">
        <v>24</v>
      </c>
      <c r="W23" s="3">
        <v>0</v>
      </c>
      <c r="X23" s="3">
        <v>0</v>
      </c>
      <c r="Y23" s="3">
        <f t="shared" si="1"/>
        <v>24</v>
      </c>
      <c r="Z23" s="3">
        <v>0</v>
      </c>
      <c r="AA23" s="3">
        <v>0</v>
      </c>
      <c r="AB23" s="15">
        <f t="shared" si="2"/>
        <v>24</v>
      </c>
      <c r="AC23" s="18" t="s">
        <v>197</v>
      </c>
      <c r="AD23" s="5" t="s">
        <v>198</v>
      </c>
      <c r="AE23" s="5" t="s">
        <v>198</v>
      </c>
      <c r="AF23" s="40">
        <v>2.5</v>
      </c>
      <c r="AG23" s="20" t="s">
        <v>31</v>
      </c>
      <c r="AH23" s="24" t="s">
        <v>29</v>
      </c>
      <c r="AI23" s="8" t="s">
        <v>199</v>
      </c>
      <c r="AJ23" s="50" t="s">
        <v>200</v>
      </c>
    </row>
    <row r="24" spans="1:36" s="6" customFormat="1" ht="13.5" thickBot="1" x14ac:dyDescent="0.25">
      <c r="A24" s="9" t="s">
        <v>33</v>
      </c>
      <c r="B24" s="10"/>
      <c r="C24" s="10"/>
      <c r="D24" s="11"/>
      <c r="E24" s="11"/>
      <c r="F24" s="11"/>
      <c r="G24" s="11"/>
      <c r="H24" s="16"/>
      <c r="I24" s="9"/>
      <c r="J24" s="11"/>
      <c r="K24" s="11"/>
      <c r="L24" s="11"/>
      <c r="M24" s="11"/>
      <c r="N24" s="11"/>
      <c r="O24" s="11"/>
      <c r="P24" s="16"/>
      <c r="Q24" s="9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6"/>
      <c r="AC24" s="19"/>
      <c r="AD24" s="12"/>
      <c r="AE24" s="12"/>
      <c r="AF24" s="41"/>
      <c r="AG24" s="21"/>
      <c r="AH24" s="11"/>
      <c r="AI24" s="13"/>
      <c r="AJ24" s="13"/>
    </row>
    <row r="26" spans="1:36" s="37" customFormat="1" x14ac:dyDescent="0.2">
      <c r="A26" s="36" t="s">
        <v>34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42"/>
      <c r="AG26" s="36"/>
      <c r="AH26" s="36"/>
      <c r="AI26" s="36"/>
    </row>
    <row r="27" spans="1:36" s="35" customFormat="1" x14ac:dyDescent="0.2">
      <c r="A27" s="2">
        <v>1</v>
      </c>
      <c r="B27" s="34" t="s">
        <v>35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43"/>
      <c r="AG27" s="34"/>
      <c r="AH27" s="34"/>
      <c r="AI27" s="34"/>
    </row>
    <row r="28" spans="1:36" s="35" customFormat="1" x14ac:dyDescent="0.2">
      <c r="A28" s="2">
        <v>2</v>
      </c>
      <c r="B28" s="34" t="s">
        <v>36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43"/>
      <c r="AG28" s="34"/>
      <c r="AH28" s="34"/>
      <c r="AI28" s="34"/>
    </row>
    <row r="29" spans="1:36" s="35" customFormat="1" x14ac:dyDescent="0.2">
      <c r="A29" s="2">
        <v>3</v>
      </c>
      <c r="B29" s="34" t="s">
        <v>37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43"/>
      <c r="AG29" s="34"/>
      <c r="AH29" s="34"/>
      <c r="AI29" s="34"/>
    </row>
    <row r="30" spans="1:36" s="35" customFormat="1" x14ac:dyDescent="0.2">
      <c r="A30" s="2">
        <v>4</v>
      </c>
      <c r="B30" s="34" t="s">
        <v>38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43"/>
      <c r="AG30" s="34"/>
      <c r="AH30" s="34"/>
      <c r="AI30" s="34"/>
    </row>
    <row r="31" spans="1:36" s="35" customFormat="1" x14ac:dyDescent="0.2">
      <c r="A31" s="2">
        <v>5</v>
      </c>
      <c r="B31" s="34" t="s">
        <v>41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43"/>
      <c r="AG31" s="34"/>
      <c r="AH31" s="34"/>
      <c r="AI31" s="34"/>
    </row>
    <row r="32" spans="1:36" s="35" customFormat="1" x14ac:dyDescent="0.2">
      <c r="A32" s="2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43"/>
      <c r="AG32" s="34"/>
      <c r="AH32" s="34"/>
      <c r="AI32" s="34"/>
    </row>
  </sheetData>
  <autoFilter ref="F1:F32"/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7"/>
  <sheetViews>
    <sheetView view="pageBreakPreview" topLeftCell="U34" zoomScale="90" zoomScaleSheetLayoutView="90" workbookViewId="0">
      <selection activeCell="C38" sqref="C3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188" t="s">
        <v>43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</row>
    <row r="2" spans="1:36" ht="27" customHeight="1" thickBot="1" x14ac:dyDescent="0.25">
      <c r="A2" s="189" t="s">
        <v>201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</row>
    <row r="3" spans="1:36" ht="54" customHeight="1" x14ac:dyDescent="0.2">
      <c r="A3" s="182" t="s">
        <v>0</v>
      </c>
      <c r="B3" s="185" t="s">
        <v>30</v>
      </c>
      <c r="C3" s="185" t="s">
        <v>1</v>
      </c>
      <c r="D3" s="179" t="s">
        <v>2</v>
      </c>
      <c r="E3" s="179" t="s">
        <v>3</v>
      </c>
      <c r="F3" s="179" t="s">
        <v>39</v>
      </c>
      <c r="G3" s="179" t="s">
        <v>4</v>
      </c>
      <c r="H3" s="190" t="s">
        <v>5</v>
      </c>
      <c r="I3" s="196" t="s">
        <v>6</v>
      </c>
      <c r="J3" s="185"/>
      <c r="K3" s="185"/>
      <c r="L3" s="185"/>
      <c r="M3" s="185"/>
      <c r="N3" s="185"/>
      <c r="O3" s="185"/>
      <c r="P3" s="197"/>
      <c r="Q3" s="196" t="s">
        <v>7</v>
      </c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97"/>
      <c r="AC3" s="199" t="s">
        <v>8</v>
      </c>
      <c r="AD3" s="179" t="s">
        <v>9</v>
      </c>
      <c r="AE3" s="202" t="s">
        <v>10</v>
      </c>
      <c r="AF3" s="193" t="s">
        <v>11</v>
      </c>
      <c r="AG3" s="182" t="s">
        <v>12</v>
      </c>
      <c r="AH3" s="179" t="s">
        <v>13</v>
      </c>
      <c r="AI3" s="190" t="s">
        <v>14</v>
      </c>
      <c r="AJ3" s="190" t="s">
        <v>40</v>
      </c>
    </row>
    <row r="4" spans="1:36" ht="30" customHeight="1" x14ac:dyDescent="0.2">
      <c r="A4" s="183"/>
      <c r="B4" s="186"/>
      <c r="C4" s="186"/>
      <c r="D4" s="180"/>
      <c r="E4" s="180"/>
      <c r="F4" s="180"/>
      <c r="G4" s="180"/>
      <c r="H4" s="191"/>
      <c r="I4" s="198" t="s">
        <v>15</v>
      </c>
      <c r="J4" s="186"/>
      <c r="K4" s="186"/>
      <c r="L4" s="186"/>
      <c r="M4" s="186"/>
      <c r="N4" s="180" t="s">
        <v>16</v>
      </c>
      <c r="O4" s="180" t="s">
        <v>17</v>
      </c>
      <c r="P4" s="191" t="s">
        <v>18</v>
      </c>
      <c r="Q4" s="198" t="s">
        <v>15</v>
      </c>
      <c r="R4" s="186"/>
      <c r="S4" s="186"/>
      <c r="T4" s="186"/>
      <c r="U4" s="186"/>
      <c r="V4" s="186"/>
      <c r="W4" s="186"/>
      <c r="X4" s="186"/>
      <c r="Y4" s="186"/>
      <c r="Z4" s="180" t="s">
        <v>16</v>
      </c>
      <c r="AA4" s="180" t="s">
        <v>17</v>
      </c>
      <c r="AB4" s="191" t="s">
        <v>19</v>
      </c>
      <c r="AC4" s="200"/>
      <c r="AD4" s="180"/>
      <c r="AE4" s="203"/>
      <c r="AF4" s="194"/>
      <c r="AG4" s="183"/>
      <c r="AH4" s="180"/>
      <c r="AI4" s="191"/>
      <c r="AJ4" s="191"/>
    </row>
    <row r="5" spans="1:36" ht="68.45" customHeight="1" x14ac:dyDescent="0.2">
      <c r="A5" s="183"/>
      <c r="B5" s="186"/>
      <c r="C5" s="186"/>
      <c r="D5" s="180"/>
      <c r="E5" s="180"/>
      <c r="F5" s="180"/>
      <c r="G5" s="180"/>
      <c r="H5" s="191"/>
      <c r="I5" s="183" t="s">
        <v>20</v>
      </c>
      <c r="J5" s="180"/>
      <c r="K5" s="180" t="s">
        <v>21</v>
      </c>
      <c r="L5" s="180"/>
      <c r="M5" s="180" t="s">
        <v>22</v>
      </c>
      <c r="N5" s="180"/>
      <c r="O5" s="180"/>
      <c r="P5" s="191"/>
      <c r="Q5" s="183" t="s">
        <v>20</v>
      </c>
      <c r="R5" s="180"/>
      <c r="S5" s="180" t="s">
        <v>21</v>
      </c>
      <c r="T5" s="180"/>
      <c r="U5" s="180" t="s">
        <v>22</v>
      </c>
      <c r="V5" s="180" t="s">
        <v>23</v>
      </c>
      <c r="W5" s="180" t="s">
        <v>24</v>
      </c>
      <c r="X5" s="180" t="s">
        <v>25</v>
      </c>
      <c r="Y5" s="180" t="s">
        <v>26</v>
      </c>
      <c r="Z5" s="180"/>
      <c r="AA5" s="180"/>
      <c r="AB5" s="191"/>
      <c r="AC5" s="200"/>
      <c r="AD5" s="180"/>
      <c r="AE5" s="203"/>
      <c r="AF5" s="194"/>
      <c r="AG5" s="183"/>
      <c r="AH5" s="180"/>
      <c r="AI5" s="191"/>
      <c r="AJ5" s="191"/>
    </row>
    <row r="6" spans="1:36" ht="113.45" customHeight="1" thickBot="1" x14ac:dyDescent="0.25">
      <c r="A6" s="184"/>
      <c r="B6" s="187"/>
      <c r="C6" s="187"/>
      <c r="D6" s="181"/>
      <c r="E6" s="181"/>
      <c r="F6" s="181"/>
      <c r="G6" s="181"/>
      <c r="H6" s="192"/>
      <c r="I6" s="58" t="s">
        <v>27</v>
      </c>
      <c r="J6" s="57" t="s">
        <v>28</v>
      </c>
      <c r="K6" s="57" t="s">
        <v>27</v>
      </c>
      <c r="L6" s="57" t="s">
        <v>28</v>
      </c>
      <c r="M6" s="181"/>
      <c r="N6" s="181"/>
      <c r="O6" s="181"/>
      <c r="P6" s="192"/>
      <c r="Q6" s="58" t="s">
        <v>27</v>
      </c>
      <c r="R6" s="57" t="s">
        <v>28</v>
      </c>
      <c r="S6" s="57" t="s">
        <v>27</v>
      </c>
      <c r="T6" s="57" t="s">
        <v>28</v>
      </c>
      <c r="U6" s="181"/>
      <c r="V6" s="181"/>
      <c r="W6" s="181"/>
      <c r="X6" s="181"/>
      <c r="Y6" s="181"/>
      <c r="Z6" s="181"/>
      <c r="AA6" s="181"/>
      <c r="AB6" s="192"/>
      <c r="AC6" s="201"/>
      <c r="AD6" s="181"/>
      <c r="AE6" s="204"/>
      <c r="AF6" s="195"/>
      <c r="AG6" s="184"/>
      <c r="AH6" s="181"/>
      <c r="AI6" s="192"/>
      <c r="AJ6" s="192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76.5" x14ac:dyDescent="0.2">
      <c r="A8" s="22">
        <v>1</v>
      </c>
      <c r="B8" s="49" t="s">
        <v>134</v>
      </c>
      <c r="C8" s="23" t="s">
        <v>151</v>
      </c>
      <c r="D8" s="24" t="s">
        <v>32</v>
      </c>
      <c r="E8" s="49">
        <v>10</v>
      </c>
      <c r="F8" s="49">
        <v>1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49">
        <v>341</v>
      </c>
      <c r="N8" s="24">
        <v>0</v>
      </c>
      <c r="O8" s="24">
        <v>0</v>
      </c>
      <c r="P8" s="25">
        <f>SUM(I8:O8)</f>
        <v>341</v>
      </c>
      <c r="Q8" s="22">
        <v>0</v>
      </c>
      <c r="R8" s="24">
        <v>0</v>
      </c>
      <c r="S8" s="24">
        <v>0</v>
      </c>
      <c r="T8" s="24">
        <v>0</v>
      </c>
      <c r="U8" s="49">
        <v>341</v>
      </c>
      <c r="V8" s="49">
        <v>341</v>
      </c>
      <c r="W8" s="24">
        <v>0</v>
      </c>
      <c r="X8" s="24">
        <v>0</v>
      </c>
      <c r="Y8" s="24">
        <f>SUM(Q8:U8)</f>
        <v>341</v>
      </c>
      <c r="Z8" s="24">
        <v>0</v>
      </c>
      <c r="AA8" s="24">
        <v>0</v>
      </c>
      <c r="AB8" s="25">
        <f>SUM(Y8:AA8)</f>
        <v>341</v>
      </c>
      <c r="AC8" s="26" t="s">
        <v>202</v>
      </c>
      <c r="AD8" s="27" t="s">
        <v>203</v>
      </c>
      <c r="AE8" s="71" t="s">
        <v>203</v>
      </c>
      <c r="AF8" s="39">
        <v>1.5</v>
      </c>
      <c r="AG8" s="28" t="s">
        <v>31</v>
      </c>
      <c r="AH8" s="24" t="s">
        <v>29</v>
      </c>
      <c r="AI8" s="29" t="s">
        <v>204</v>
      </c>
      <c r="AJ8" s="50" t="s">
        <v>205</v>
      </c>
    </row>
    <row r="9" spans="1:36" s="6" customFormat="1" ht="25.5" x14ac:dyDescent="0.2">
      <c r="A9" s="7">
        <v>2</v>
      </c>
      <c r="B9" s="49" t="s">
        <v>108</v>
      </c>
      <c r="C9" s="23" t="s">
        <v>206</v>
      </c>
      <c r="D9" s="24" t="s">
        <v>32</v>
      </c>
      <c r="E9" s="49">
        <v>10</v>
      </c>
      <c r="F9" s="49">
        <v>5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53">
        <v>41</v>
      </c>
      <c r="N9" s="3">
        <v>0</v>
      </c>
      <c r="O9" s="3">
        <v>0</v>
      </c>
      <c r="P9" s="15">
        <f t="shared" ref="P9:P38" si="0">SUM(I9:O9)</f>
        <v>41</v>
      </c>
      <c r="Q9" s="7">
        <v>0</v>
      </c>
      <c r="R9" s="3">
        <v>0</v>
      </c>
      <c r="S9" s="3">
        <v>0</v>
      </c>
      <c r="T9" s="3">
        <v>0</v>
      </c>
      <c r="U9" s="53">
        <v>41</v>
      </c>
      <c r="V9" s="53">
        <v>41</v>
      </c>
      <c r="W9" s="3">
        <v>0</v>
      </c>
      <c r="X9" s="3">
        <v>0</v>
      </c>
      <c r="Y9" s="3">
        <f t="shared" ref="Y9:Y38" si="1">SUM(Q9:U9)</f>
        <v>41</v>
      </c>
      <c r="Z9" s="3">
        <v>0</v>
      </c>
      <c r="AA9" s="3">
        <v>0</v>
      </c>
      <c r="AB9" s="15">
        <f t="shared" ref="AB9:AB38" si="2">SUM(Y9:AA9)</f>
        <v>41</v>
      </c>
      <c r="AC9" s="18" t="s">
        <v>207</v>
      </c>
      <c r="AD9" s="5" t="s">
        <v>208</v>
      </c>
      <c r="AE9" s="72" t="s">
        <v>208</v>
      </c>
      <c r="AF9" s="40">
        <v>8.18</v>
      </c>
      <c r="AG9" s="20" t="s">
        <v>31</v>
      </c>
      <c r="AH9" s="24" t="s">
        <v>29</v>
      </c>
      <c r="AI9" s="8" t="s">
        <v>209</v>
      </c>
      <c r="AJ9" s="50" t="s">
        <v>127</v>
      </c>
    </row>
    <row r="10" spans="1:36" s="6" customFormat="1" ht="25.5" x14ac:dyDescent="0.2">
      <c r="A10" s="7">
        <v>3</v>
      </c>
      <c r="B10" s="49" t="s">
        <v>210</v>
      </c>
      <c r="C10" s="23" t="s">
        <v>211</v>
      </c>
      <c r="D10" s="24" t="s">
        <v>32</v>
      </c>
      <c r="E10" s="49">
        <v>10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9">
        <v>3</v>
      </c>
      <c r="N10" s="3">
        <v>0</v>
      </c>
      <c r="O10" s="3">
        <v>0</v>
      </c>
      <c r="P10" s="15">
        <f t="shared" si="0"/>
        <v>3</v>
      </c>
      <c r="Q10" s="7">
        <v>0</v>
      </c>
      <c r="R10" s="3">
        <v>0</v>
      </c>
      <c r="S10" s="3">
        <v>0</v>
      </c>
      <c r="T10" s="3">
        <v>0</v>
      </c>
      <c r="U10" s="49">
        <v>3</v>
      </c>
      <c r="V10" s="49">
        <v>3</v>
      </c>
      <c r="W10" s="3">
        <v>0</v>
      </c>
      <c r="X10" s="3">
        <v>0</v>
      </c>
      <c r="Y10" s="3">
        <f t="shared" si="1"/>
        <v>3</v>
      </c>
      <c r="Z10" s="3">
        <v>0</v>
      </c>
      <c r="AA10" s="3">
        <v>0</v>
      </c>
      <c r="AB10" s="15">
        <f t="shared" si="2"/>
        <v>3</v>
      </c>
      <c r="AC10" s="18" t="s">
        <v>207</v>
      </c>
      <c r="AD10" s="5" t="s">
        <v>212</v>
      </c>
      <c r="AE10" s="72" t="s">
        <v>212</v>
      </c>
      <c r="AF10" s="40">
        <v>0.83</v>
      </c>
      <c r="AG10" s="20" t="s">
        <v>31</v>
      </c>
      <c r="AH10" s="24" t="s">
        <v>29</v>
      </c>
      <c r="AI10" s="8" t="s">
        <v>213</v>
      </c>
      <c r="AJ10" s="50" t="s">
        <v>127</v>
      </c>
    </row>
    <row r="11" spans="1:36" s="6" customFormat="1" ht="25.5" x14ac:dyDescent="0.2">
      <c r="A11" s="22">
        <v>4</v>
      </c>
      <c r="B11" s="50" t="s">
        <v>214</v>
      </c>
      <c r="C11" s="4" t="s">
        <v>215</v>
      </c>
      <c r="D11" s="24" t="s">
        <v>32</v>
      </c>
      <c r="E11" s="49">
        <v>10</v>
      </c>
      <c r="F11" s="49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49">
        <v>5</v>
      </c>
      <c r="N11" s="3">
        <v>0</v>
      </c>
      <c r="O11" s="3">
        <v>0</v>
      </c>
      <c r="P11" s="15">
        <f t="shared" si="0"/>
        <v>5</v>
      </c>
      <c r="Q11" s="7">
        <v>0</v>
      </c>
      <c r="R11" s="3">
        <v>0</v>
      </c>
      <c r="S11" s="3">
        <v>0</v>
      </c>
      <c r="T11" s="3">
        <v>0</v>
      </c>
      <c r="U11" s="49">
        <v>5</v>
      </c>
      <c r="V11" s="49">
        <v>5</v>
      </c>
      <c r="W11" s="3">
        <v>0</v>
      </c>
      <c r="X11" s="3">
        <v>0</v>
      </c>
      <c r="Y11" s="3">
        <f t="shared" si="1"/>
        <v>5</v>
      </c>
      <c r="Z11" s="3">
        <v>0</v>
      </c>
      <c r="AA11" s="3">
        <v>0</v>
      </c>
      <c r="AB11" s="15">
        <f t="shared" si="2"/>
        <v>5</v>
      </c>
      <c r="AC11" s="18" t="s">
        <v>207</v>
      </c>
      <c r="AD11" s="5" t="s">
        <v>212</v>
      </c>
      <c r="AE11" s="72" t="s">
        <v>212</v>
      </c>
      <c r="AF11" s="40">
        <v>0.83</v>
      </c>
      <c r="AG11" s="20" t="s">
        <v>31</v>
      </c>
      <c r="AH11" s="24" t="s">
        <v>29</v>
      </c>
      <c r="AI11" s="8" t="s">
        <v>216</v>
      </c>
      <c r="AJ11" s="50" t="s">
        <v>127</v>
      </c>
    </row>
    <row r="12" spans="1:36" s="6" customFormat="1" ht="63.75" x14ac:dyDescent="0.2">
      <c r="A12" s="7">
        <v>5</v>
      </c>
      <c r="B12" s="52" t="s">
        <v>69</v>
      </c>
      <c r="C12" s="4" t="s">
        <v>217</v>
      </c>
      <c r="D12" s="3" t="s">
        <v>53</v>
      </c>
      <c r="E12" s="46">
        <v>0.4</v>
      </c>
      <c r="F12" s="49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55">
        <v>67</v>
      </c>
      <c r="N12" s="3">
        <v>0</v>
      </c>
      <c r="O12" s="3">
        <v>0</v>
      </c>
      <c r="P12" s="15">
        <f t="shared" si="0"/>
        <v>67</v>
      </c>
      <c r="Q12" s="7">
        <v>0</v>
      </c>
      <c r="R12" s="3">
        <v>0</v>
      </c>
      <c r="S12" s="3">
        <v>0</v>
      </c>
      <c r="T12" s="3">
        <v>0</v>
      </c>
      <c r="U12" s="55">
        <v>67</v>
      </c>
      <c r="V12" s="55">
        <v>67</v>
      </c>
      <c r="W12" s="3">
        <v>0</v>
      </c>
      <c r="X12" s="3">
        <v>0</v>
      </c>
      <c r="Y12" s="3">
        <f t="shared" si="1"/>
        <v>67</v>
      </c>
      <c r="Z12" s="3">
        <v>0</v>
      </c>
      <c r="AA12" s="3">
        <v>0</v>
      </c>
      <c r="AB12" s="15">
        <f t="shared" si="2"/>
        <v>67</v>
      </c>
      <c r="AC12" s="18" t="s">
        <v>218</v>
      </c>
      <c r="AD12" s="5" t="s">
        <v>219</v>
      </c>
      <c r="AE12" s="72" t="s">
        <v>219</v>
      </c>
      <c r="AF12" s="40">
        <v>1.67</v>
      </c>
      <c r="AG12" s="20" t="s">
        <v>31</v>
      </c>
      <c r="AH12" s="24" t="s">
        <v>29</v>
      </c>
      <c r="AI12" s="8" t="s">
        <v>220</v>
      </c>
      <c r="AJ12" s="50" t="s">
        <v>221</v>
      </c>
    </row>
    <row r="13" spans="1:36" s="6" customFormat="1" ht="25.5" x14ac:dyDescent="0.2">
      <c r="A13" s="7">
        <v>6</v>
      </c>
      <c r="B13" s="50" t="s">
        <v>45</v>
      </c>
      <c r="C13" s="4" t="s">
        <v>148</v>
      </c>
      <c r="D13" s="3" t="s">
        <v>32</v>
      </c>
      <c r="E13" s="49">
        <v>10</v>
      </c>
      <c r="F13" s="49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9">
        <v>69</v>
      </c>
      <c r="N13" s="3">
        <v>0</v>
      </c>
      <c r="O13" s="3">
        <v>0</v>
      </c>
      <c r="P13" s="15">
        <f t="shared" si="0"/>
        <v>69</v>
      </c>
      <c r="Q13" s="7">
        <v>0</v>
      </c>
      <c r="R13" s="3">
        <v>0</v>
      </c>
      <c r="S13" s="3">
        <v>0</v>
      </c>
      <c r="T13" s="3">
        <v>0</v>
      </c>
      <c r="U13" s="49">
        <v>69</v>
      </c>
      <c r="V13" s="49">
        <v>69</v>
      </c>
      <c r="W13" s="3">
        <v>0</v>
      </c>
      <c r="X13" s="3">
        <v>0</v>
      </c>
      <c r="Y13" s="3">
        <f t="shared" si="1"/>
        <v>69</v>
      </c>
      <c r="Z13" s="3">
        <v>0</v>
      </c>
      <c r="AA13" s="3">
        <v>0</v>
      </c>
      <c r="AB13" s="15">
        <f t="shared" si="2"/>
        <v>69</v>
      </c>
      <c r="AC13" s="18" t="s">
        <v>222</v>
      </c>
      <c r="AD13" s="5" t="s">
        <v>223</v>
      </c>
      <c r="AE13" s="72" t="s">
        <v>223</v>
      </c>
      <c r="AF13" s="40">
        <v>3.72</v>
      </c>
      <c r="AG13" s="20" t="s">
        <v>31</v>
      </c>
      <c r="AH13" s="24" t="s">
        <v>29</v>
      </c>
      <c r="AI13" s="8" t="s">
        <v>224</v>
      </c>
      <c r="AJ13" s="50" t="s">
        <v>50</v>
      </c>
    </row>
    <row r="14" spans="1:36" s="6" customFormat="1" ht="51" x14ac:dyDescent="0.2">
      <c r="A14" s="22">
        <v>7</v>
      </c>
      <c r="B14" s="49" t="s">
        <v>42</v>
      </c>
      <c r="C14" s="4" t="s">
        <v>225</v>
      </c>
      <c r="D14" s="3" t="s">
        <v>53</v>
      </c>
      <c r="E14" s="49">
        <v>0.4</v>
      </c>
      <c r="F14" s="49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49">
        <v>31</v>
      </c>
      <c r="N14" s="3">
        <v>0</v>
      </c>
      <c r="O14" s="3">
        <v>0</v>
      </c>
      <c r="P14" s="15">
        <f t="shared" si="0"/>
        <v>31</v>
      </c>
      <c r="Q14" s="7">
        <v>0</v>
      </c>
      <c r="R14" s="3">
        <v>0</v>
      </c>
      <c r="S14" s="3">
        <v>0</v>
      </c>
      <c r="T14" s="3">
        <v>0</v>
      </c>
      <c r="U14" s="49">
        <v>31</v>
      </c>
      <c r="V14" s="49">
        <v>31</v>
      </c>
      <c r="W14" s="3">
        <v>0</v>
      </c>
      <c r="X14" s="3">
        <v>0</v>
      </c>
      <c r="Y14" s="3">
        <f t="shared" si="1"/>
        <v>31</v>
      </c>
      <c r="Z14" s="3">
        <v>0</v>
      </c>
      <c r="AA14" s="3">
        <v>0</v>
      </c>
      <c r="AB14" s="15">
        <f t="shared" si="2"/>
        <v>31</v>
      </c>
      <c r="AC14" s="18" t="s">
        <v>226</v>
      </c>
      <c r="AD14" s="5" t="s">
        <v>227</v>
      </c>
      <c r="AE14" s="72" t="s">
        <v>227</v>
      </c>
      <c r="AF14" s="40">
        <v>0.75</v>
      </c>
      <c r="AG14" s="20" t="s">
        <v>31</v>
      </c>
      <c r="AH14" s="24" t="s">
        <v>29</v>
      </c>
      <c r="AI14" s="8" t="s">
        <v>228</v>
      </c>
      <c r="AJ14" s="50" t="s">
        <v>229</v>
      </c>
    </row>
    <row r="15" spans="1:36" s="6" customFormat="1" ht="25.5" x14ac:dyDescent="0.2">
      <c r="A15" s="7">
        <v>8</v>
      </c>
      <c r="B15" s="46" t="s">
        <v>45</v>
      </c>
      <c r="C15" s="4" t="s">
        <v>148</v>
      </c>
      <c r="D15" s="3" t="s">
        <v>32</v>
      </c>
      <c r="E15" s="49">
        <v>10</v>
      </c>
      <c r="F15" s="49">
        <v>5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59">
        <v>69</v>
      </c>
      <c r="N15" s="3">
        <v>0</v>
      </c>
      <c r="O15" s="3">
        <v>0</v>
      </c>
      <c r="P15" s="15">
        <f t="shared" si="0"/>
        <v>69</v>
      </c>
      <c r="Q15" s="7">
        <v>0</v>
      </c>
      <c r="R15" s="3">
        <v>0</v>
      </c>
      <c r="S15" s="3">
        <v>0</v>
      </c>
      <c r="T15" s="3">
        <v>0</v>
      </c>
      <c r="U15" s="59">
        <v>69</v>
      </c>
      <c r="V15" s="59">
        <v>69</v>
      </c>
      <c r="W15" s="3">
        <v>0</v>
      </c>
      <c r="X15" s="3">
        <v>0</v>
      </c>
      <c r="Y15" s="3">
        <f t="shared" si="1"/>
        <v>69</v>
      </c>
      <c r="Z15" s="3">
        <v>0</v>
      </c>
      <c r="AA15" s="3">
        <v>0</v>
      </c>
      <c r="AB15" s="15">
        <f t="shared" si="2"/>
        <v>69</v>
      </c>
      <c r="AC15" s="61" t="s">
        <v>237</v>
      </c>
      <c r="AD15" s="62" t="s">
        <v>238</v>
      </c>
      <c r="AE15" s="73" t="s">
        <v>238</v>
      </c>
      <c r="AF15" s="63">
        <v>4.3499999999999996</v>
      </c>
      <c r="AG15" s="20" t="s">
        <v>31</v>
      </c>
      <c r="AH15" s="24" t="s">
        <v>29</v>
      </c>
      <c r="AI15" s="64" t="s">
        <v>239</v>
      </c>
      <c r="AJ15" s="65" t="s">
        <v>50</v>
      </c>
    </row>
    <row r="16" spans="1:36" s="6" customFormat="1" ht="25.5" x14ac:dyDescent="0.2">
      <c r="A16" s="7">
        <v>9</v>
      </c>
      <c r="B16" s="46" t="s">
        <v>45</v>
      </c>
      <c r="C16" s="4" t="s">
        <v>148</v>
      </c>
      <c r="D16" s="3" t="s">
        <v>32</v>
      </c>
      <c r="E16" s="49">
        <v>10</v>
      </c>
      <c r="F16" s="49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59">
        <v>69</v>
      </c>
      <c r="N16" s="3">
        <v>0</v>
      </c>
      <c r="O16" s="3">
        <v>0</v>
      </c>
      <c r="P16" s="15">
        <f t="shared" si="0"/>
        <v>69</v>
      </c>
      <c r="Q16" s="7">
        <v>0</v>
      </c>
      <c r="R16" s="3">
        <v>0</v>
      </c>
      <c r="S16" s="3">
        <v>0</v>
      </c>
      <c r="T16" s="3">
        <v>0</v>
      </c>
      <c r="U16" s="59">
        <v>69</v>
      </c>
      <c r="V16" s="59">
        <v>69</v>
      </c>
      <c r="W16" s="3">
        <v>0</v>
      </c>
      <c r="X16" s="3">
        <v>0</v>
      </c>
      <c r="Y16" s="3">
        <f t="shared" si="1"/>
        <v>69</v>
      </c>
      <c r="Z16" s="3">
        <v>0</v>
      </c>
      <c r="AA16" s="3">
        <v>0</v>
      </c>
      <c r="AB16" s="15">
        <f t="shared" si="2"/>
        <v>69</v>
      </c>
      <c r="AC16" s="61" t="s">
        <v>240</v>
      </c>
      <c r="AD16" s="62" t="s">
        <v>241</v>
      </c>
      <c r="AE16" s="73" t="s">
        <v>241</v>
      </c>
      <c r="AF16" s="63">
        <v>5.83</v>
      </c>
      <c r="AG16" s="20" t="s">
        <v>31</v>
      </c>
      <c r="AH16" s="24" t="s">
        <v>29</v>
      </c>
      <c r="AI16" s="64" t="s">
        <v>242</v>
      </c>
      <c r="AJ16" s="65" t="s">
        <v>50</v>
      </c>
    </row>
    <row r="17" spans="1:36" s="6" customFormat="1" ht="25.5" x14ac:dyDescent="0.2">
      <c r="A17" s="22">
        <v>10</v>
      </c>
      <c r="B17" s="45" t="s">
        <v>109</v>
      </c>
      <c r="C17" s="60" t="s">
        <v>233</v>
      </c>
      <c r="D17" s="3" t="s">
        <v>32</v>
      </c>
      <c r="E17" s="49">
        <v>10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59">
        <v>60</v>
      </c>
      <c r="N17" s="3">
        <v>0</v>
      </c>
      <c r="O17" s="3">
        <v>0</v>
      </c>
      <c r="P17" s="15">
        <f t="shared" si="0"/>
        <v>60</v>
      </c>
      <c r="Q17" s="7">
        <v>0</v>
      </c>
      <c r="R17" s="3">
        <v>0</v>
      </c>
      <c r="S17" s="3">
        <v>0</v>
      </c>
      <c r="T17" s="3">
        <v>0</v>
      </c>
      <c r="U17" s="59">
        <v>60</v>
      </c>
      <c r="V17" s="59">
        <v>60</v>
      </c>
      <c r="W17" s="3">
        <v>0</v>
      </c>
      <c r="X17" s="3">
        <v>0</v>
      </c>
      <c r="Y17" s="3">
        <f t="shared" si="1"/>
        <v>60</v>
      </c>
      <c r="Z17" s="3">
        <v>0</v>
      </c>
      <c r="AA17" s="3">
        <v>0</v>
      </c>
      <c r="AB17" s="15">
        <f t="shared" si="2"/>
        <v>60</v>
      </c>
      <c r="AC17" s="61" t="s">
        <v>243</v>
      </c>
      <c r="AD17" s="62" t="s">
        <v>244</v>
      </c>
      <c r="AE17" s="73" t="s">
        <v>244</v>
      </c>
      <c r="AF17" s="63">
        <v>7.48</v>
      </c>
      <c r="AG17" s="20" t="s">
        <v>31</v>
      </c>
      <c r="AH17" s="24" t="s">
        <v>29</v>
      </c>
      <c r="AI17" s="64" t="s">
        <v>245</v>
      </c>
      <c r="AJ17" s="65" t="s">
        <v>50</v>
      </c>
    </row>
    <row r="18" spans="1:36" s="6" customFormat="1" ht="25.5" x14ac:dyDescent="0.2">
      <c r="A18" s="7">
        <v>11</v>
      </c>
      <c r="B18" s="45" t="s">
        <v>230</v>
      </c>
      <c r="C18" s="60" t="s">
        <v>234</v>
      </c>
      <c r="D18" s="3" t="s">
        <v>32</v>
      </c>
      <c r="E18" s="49">
        <v>6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59">
        <v>52</v>
      </c>
      <c r="N18" s="3">
        <v>0</v>
      </c>
      <c r="O18" s="3">
        <v>0</v>
      </c>
      <c r="P18" s="15">
        <f t="shared" si="0"/>
        <v>52</v>
      </c>
      <c r="Q18" s="7">
        <v>0</v>
      </c>
      <c r="R18" s="3">
        <v>0</v>
      </c>
      <c r="S18" s="3">
        <v>0</v>
      </c>
      <c r="T18" s="3">
        <v>0</v>
      </c>
      <c r="U18" s="59">
        <v>52</v>
      </c>
      <c r="V18" s="59">
        <v>52</v>
      </c>
      <c r="W18" s="3">
        <v>0</v>
      </c>
      <c r="X18" s="3">
        <v>0</v>
      </c>
      <c r="Y18" s="3">
        <f t="shared" si="1"/>
        <v>52</v>
      </c>
      <c r="Z18" s="3">
        <v>0</v>
      </c>
      <c r="AA18" s="3">
        <v>0</v>
      </c>
      <c r="AB18" s="15">
        <f t="shared" si="2"/>
        <v>52</v>
      </c>
      <c r="AC18" s="61" t="s">
        <v>246</v>
      </c>
      <c r="AD18" s="62" t="s">
        <v>247</v>
      </c>
      <c r="AE18" s="73" t="s">
        <v>247</v>
      </c>
      <c r="AF18" s="63">
        <v>9.58</v>
      </c>
      <c r="AG18" s="20" t="s">
        <v>31</v>
      </c>
      <c r="AH18" s="24" t="s">
        <v>29</v>
      </c>
      <c r="AI18" s="64" t="s">
        <v>248</v>
      </c>
      <c r="AJ18" s="65" t="s">
        <v>50</v>
      </c>
    </row>
    <row r="19" spans="1:36" s="6" customFormat="1" ht="51" x14ac:dyDescent="0.2">
      <c r="A19" s="7">
        <v>12</v>
      </c>
      <c r="B19" s="45" t="s">
        <v>231</v>
      </c>
      <c r="C19" s="60" t="s">
        <v>235</v>
      </c>
      <c r="D19" s="3" t="s">
        <v>32</v>
      </c>
      <c r="E19" s="49">
        <v>6</v>
      </c>
      <c r="F19" s="49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59">
        <v>12</v>
      </c>
      <c r="N19" s="3">
        <v>0</v>
      </c>
      <c r="O19" s="3">
        <v>0</v>
      </c>
      <c r="P19" s="15">
        <f t="shared" si="0"/>
        <v>12</v>
      </c>
      <c r="Q19" s="7">
        <v>0</v>
      </c>
      <c r="R19" s="3">
        <v>0</v>
      </c>
      <c r="S19" s="3">
        <v>0</v>
      </c>
      <c r="T19" s="3">
        <v>0</v>
      </c>
      <c r="U19" s="59">
        <v>12</v>
      </c>
      <c r="V19" s="59">
        <v>12</v>
      </c>
      <c r="W19" s="3">
        <v>0</v>
      </c>
      <c r="X19" s="3">
        <v>0</v>
      </c>
      <c r="Y19" s="3">
        <f t="shared" si="1"/>
        <v>12</v>
      </c>
      <c r="Z19" s="3">
        <v>0</v>
      </c>
      <c r="AA19" s="3">
        <v>0</v>
      </c>
      <c r="AB19" s="15">
        <f t="shared" si="2"/>
        <v>12</v>
      </c>
      <c r="AC19" s="61" t="s">
        <v>249</v>
      </c>
      <c r="AD19" s="62" t="s">
        <v>250</v>
      </c>
      <c r="AE19" s="73" t="s">
        <v>250</v>
      </c>
      <c r="AF19" s="63">
        <v>1.17</v>
      </c>
      <c r="AG19" s="20" t="s">
        <v>31</v>
      </c>
      <c r="AH19" s="24" t="s">
        <v>29</v>
      </c>
      <c r="AI19" s="64" t="s">
        <v>251</v>
      </c>
      <c r="AJ19" s="65" t="s">
        <v>256</v>
      </c>
    </row>
    <row r="20" spans="1:36" s="6" customFormat="1" ht="25.5" x14ac:dyDescent="0.2">
      <c r="A20" s="22">
        <v>13</v>
      </c>
      <c r="B20" s="45" t="s">
        <v>232</v>
      </c>
      <c r="C20" s="60" t="s">
        <v>236</v>
      </c>
      <c r="D20" s="3" t="s">
        <v>32</v>
      </c>
      <c r="E20" s="49">
        <v>10</v>
      </c>
      <c r="F20" s="49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59">
        <v>8</v>
      </c>
      <c r="N20" s="3">
        <v>0</v>
      </c>
      <c r="O20" s="3">
        <v>0</v>
      </c>
      <c r="P20" s="15">
        <f t="shared" si="0"/>
        <v>8</v>
      </c>
      <c r="Q20" s="7">
        <v>0</v>
      </c>
      <c r="R20" s="3">
        <v>0</v>
      </c>
      <c r="S20" s="3">
        <v>0</v>
      </c>
      <c r="T20" s="3">
        <v>0</v>
      </c>
      <c r="U20" s="59">
        <v>8</v>
      </c>
      <c r="V20" s="59">
        <v>8</v>
      </c>
      <c r="W20" s="3">
        <v>0</v>
      </c>
      <c r="X20" s="3">
        <v>0</v>
      </c>
      <c r="Y20" s="3">
        <f t="shared" si="1"/>
        <v>8</v>
      </c>
      <c r="Z20" s="3">
        <v>0</v>
      </c>
      <c r="AA20" s="3">
        <v>0</v>
      </c>
      <c r="AB20" s="15">
        <f t="shared" si="2"/>
        <v>8</v>
      </c>
      <c r="AC20" s="61" t="s">
        <v>252</v>
      </c>
      <c r="AD20" s="62" t="s">
        <v>253</v>
      </c>
      <c r="AE20" s="73" t="s">
        <v>253</v>
      </c>
      <c r="AF20" s="63">
        <v>2.63</v>
      </c>
      <c r="AG20" s="20" t="s">
        <v>31</v>
      </c>
      <c r="AH20" s="24" t="s">
        <v>29</v>
      </c>
      <c r="AI20" s="64" t="s">
        <v>254</v>
      </c>
      <c r="AJ20" s="65" t="s">
        <v>255</v>
      </c>
    </row>
    <row r="21" spans="1:36" s="6" customFormat="1" ht="38.25" x14ac:dyDescent="0.2">
      <c r="A21" s="7">
        <v>14</v>
      </c>
      <c r="B21" s="45" t="s">
        <v>258</v>
      </c>
      <c r="C21" s="60" t="s">
        <v>264</v>
      </c>
      <c r="D21" s="3" t="s">
        <v>32</v>
      </c>
      <c r="E21" s="59">
        <v>6</v>
      </c>
      <c r="F21" s="59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59">
        <v>144</v>
      </c>
      <c r="N21" s="3">
        <v>0</v>
      </c>
      <c r="O21" s="3">
        <v>0</v>
      </c>
      <c r="P21" s="15">
        <f t="shared" si="0"/>
        <v>144</v>
      </c>
      <c r="Q21" s="7">
        <v>0</v>
      </c>
      <c r="R21" s="3">
        <v>0</v>
      </c>
      <c r="S21" s="3">
        <v>0</v>
      </c>
      <c r="T21" s="3">
        <v>0</v>
      </c>
      <c r="U21" s="59">
        <v>144</v>
      </c>
      <c r="V21" s="59">
        <v>144</v>
      </c>
      <c r="W21" s="3">
        <v>0</v>
      </c>
      <c r="X21" s="3">
        <v>0</v>
      </c>
      <c r="Y21" s="3">
        <f t="shared" si="1"/>
        <v>144</v>
      </c>
      <c r="Z21" s="3">
        <v>0</v>
      </c>
      <c r="AA21" s="3">
        <v>0</v>
      </c>
      <c r="AB21" s="15">
        <f t="shared" si="2"/>
        <v>144</v>
      </c>
      <c r="AC21" s="61" t="s">
        <v>278</v>
      </c>
      <c r="AD21" s="62" t="s">
        <v>279</v>
      </c>
      <c r="AE21" s="73" t="s">
        <v>279</v>
      </c>
      <c r="AF21" s="63">
        <v>1.58</v>
      </c>
      <c r="AG21" s="20" t="s">
        <v>31</v>
      </c>
      <c r="AH21" s="24" t="s">
        <v>29</v>
      </c>
      <c r="AI21" s="64" t="s">
        <v>280</v>
      </c>
      <c r="AJ21" s="46" t="s">
        <v>106</v>
      </c>
    </row>
    <row r="22" spans="1:36" s="89" customFormat="1" ht="51" x14ac:dyDescent="0.2">
      <c r="A22" s="78">
        <v>15</v>
      </c>
      <c r="B22" s="45" t="s">
        <v>51</v>
      </c>
      <c r="C22" s="79" t="s">
        <v>52</v>
      </c>
      <c r="D22" s="80" t="s">
        <v>53</v>
      </c>
      <c r="E22" s="81">
        <v>0.4</v>
      </c>
      <c r="F22" s="81">
        <v>1</v>
      </c>
      <c r="G22" s="82">
        <v>0</v>
      </c>
      <c r="H22" s="83">
        <v>0</v>
      </c>
      <c r="I22" s="78">
        <v>0</v>
      </c>
      <c r="J22" s="82">
        <v>0</v>
      </c>
      <c r="K22" s="82">
        <v>0</v>
      </c>
      <c r="L22" s="82">
        <v>0</v>
      </c>
      <c r="M22" s="81">
        <v>38</v>
      </c>
      <c r="N22" s="82">
        <v>0</v>
      </c>
      <c r="O22" s="82">
        <v>0</v>
      </c>
      <c r="P22" s="83">
        <f t="shared" si="0"/>
        <v>38</v>
      </c>
      <c r="Q22" s="78">
        <v>0</v>
      </c>
      <c r="R22" s="82">
        <v>0</v>
      </c>
      <c r="S22" s="82">
        <v>0</v>
      </c>
      <c r="T22" s="82">
        <v>0</v>
      </c>
      <c r="U22" s="81">
        <v>38</v>
      </c>
      <c r="V22" s="81">
        <v>38</v>
      </c>
      <c r="W22" s="82">
        <v>0</v>
      </c>
      <c r="X22" s="82">
        <v>0</v>
      </c>
      <c r="Y22" s="82">
        <f t="shared" si="1"/>
        <v>38</v>
      </c>
      <c r="Z22" s="82">
        <v>0</v>
      </c>
      <c r="AA22" s="82">
        <v>0</v>
      </c>
      <c r="AB22" s="83">
        <f t="shared" si="2"/>
        <v>38</v>
      </c>
      <c r="AC22" s="84" t="s">
        <v>281</v>
      </c>
      <c r="AD22" s="73" t="s">
        <v>282</v>
      </c>
      <c r="AE22" s="73" t="s">
        <v>282</v>
      </c>
      <c r="AF22" s="85">
        <v>2.5</v>
      </c>
      <c r="AG22" s="86" t="s">
        <v>31</v>
      </c>
      <c r="AH22" s="87" t="s">
        <v>29</v>
      </c>
      <c r="AI22" s="88" t="s">
        <v>290</v>
      </c>
      <c r="AJ22" s="46" t="s">
        <v>274</v>
      </c>
    </row>
    <row r="23" spans="1:36" s="6" customFormat="1" ht="38.25" x14ac:dyDescent="0.2">
      <c r="A23" s="22">
        <v>16</v>
      </c>
      <c r="B23" s="46" t="s">
        <v>259</v>
      </c>
      <c r="C23" s="60" t="s">
        <v>265</v>
      </c>
      <c r="D23" s="68" t="s">
        <v>32</v>
      </c>
      <c r="E23" s="59">
        <v>10</v>
      </c>
      <c r="F23" s="59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59">
        <v>62</v>
      </c>
      <c r="N23" s="3">
        <v>0</v>
      </c>
      <c r="O23" s="3">
        <v>0</v>
      </c>
      <c r="P23" s="15">
        <f t="shared" si="0"/>
        <v>62</v>
      </c>
      <c r="Q23" s="7">
        <v>0</v>
      </c>
      <c r="R23" s="3">
        <v>0</v>
      </c>
      <c r="S23" s="3">
        <v>0</v>
      </c>
      <c r="T23" s="3">
        <v>0</v>
      </c>
      <c r="U23" s="59">
        <v>62</v>
      </c>
      <c r="V23" s="59">
        <v>62</v>
      </c>
      <c r="W23" s="3">
        <v>0</v>
      </c>
      <c r="X23" s="3">
        <v>0</v>
      </c>
      <c r="Y23" s="3">
        <f t="shared" si="1"/>
        <v>62</v>
      </c>
      <c r="Z23" s="3">
        <v>0</v>
      </c>
      <c r="AA23" s="3">
        <v>0</v>
      </c>
      <c r="AB23" s="15">
        <f t="shared" si="2"/>
        <v>62</v>
      </c>
      <c r="AC23" s="61" t="s">
        <v>283</v>
      </c>
      <c r="AD23" s="62" t="s">
        <v>284</v>
      </c>
      <c r="AE23" s="73" t="s">
        <v>284</v>
      </c>
      <c r="AF23" s="63">
        <v>7.72</v>
      </c>
      <c r="AG23" s="20" t="s">
        <v>31</v>
      </c>
      <c r="AH23" s="24" t="s">
        <v>29</v>
      </c>
      <c r="AI23" s="64" t="s">
        <v>297</v>
      </c>
      <c r="AJ23" s="46" t="s">
        <v>106</v>
      </c>
    </row>
    <row r="24" spans="1:36" s="6" customFormat="1" ht="38.25" x14ac:dyDescent="0.2">
      <c r="A24" s="7">
        <v>17</v>
      </c>
      <c r="B24" s="46" t="s">
        <v>260</v>
      </c>
      <c r="C24" s="60" t="s">
        <v>266</v>
      </c>
      <c r="D24" s="68" t="s">
        <v>53</v>
      </c>
      <c r="E24" s="59">
        <v>0.4</v>
      </c>
      <c r="F24" s="59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59">
        <v>10</v>
      </c>
      <c r="N24" s="3">
        <v>0</v>
      </c>
      <c r="O24" s="3">
        <v>0</v>
      </c>
      <c r="P24" s="15">
        <f t="shared" si="0"/>
        <v>10</v>
      </c>
      <c r="Q24" s="7">
        <v>0</v>
      </c>
      <c r="R24" s="3">
        <v>0</v>
      </c>
      <c r="S24" s="3">
        <v>0</v>
      </c>
      <c r="T24" s="3">
        <v>0</v>
      </c>
      <c r="U24" s="59">
        <v>10</v>
      </c>
      <c r="V24" s="59">
        <v>10</v>
      </c>
      <c r="W24" s="3">
        <v>0</v>
      </c>
      <c r="X24" s="3">
        <v>0</v>
      </c>
      <c r="Y24" s="3">
        <f t="shared" si="1"/>
        <v>10</v>
      </c>
      <c r="Z24" s="3">
        <v>0</v>
      </c>
      <c r="AA24" s="3">
        <v>0</v>
      </c>
      <c r="AB24" s="15">
        <f t="shared" si="2"/>
        <v>10</v>
      </c>
      <c r="AC24" s="61" t="s">
        <v>285</v>
      </c>
      <c r="AD24" s="62" t="s">
        <v>286</v>
      </c>
      <c r="AE24" s="73" t="s">
        <v>286</v>
      </c>
      <c r="AF24" s="63">
        <v>2.83</v>
      </c>
      <c r="AG24" s="20" t="s">
        <v>31</v>
      </c>
      <c r="AH24" s="24" t="s">
        <v>29</v>
      </c>
      <c r="AI24" s="64" t="s">
        <v>298</v>
      </c>
      <c r="AJ24" s="46" t="s">
        <v>106</v>
      </c>
    </row>
    <row r="25" spans="1:36" s="6" customFormat="1" ht="38.25" x14ac:dyDescent="0.2">
      <c r="A25" s="7">
        <v>18</v>
      </c>
      <c r="B25" s="45" t="s">
        <v>51</v>
      </c>
      <c r="C25" s="60" t="s">
        <v>267</v>
      </c>
      <c r="D25" s="68" t="s">
        <v>32</v>
      </c>
      <c r="E25" s="59">
        <v>10</v>
      </c>
      <c r="F25" s="59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59">
        <v>14</v>
      </c>
      <c r="N25" s="3">
        <v>0</v>
      </c>
      <c r="O25" s="3">
        <v>0</v>
      </c>
      <c r="P25" s="15">
        <f t="shared" si="0"/>
        <v>14</v>
      </c>
      <c r="Q25" s="7">
        <v>0</v>
      </c>
      <c r="R25" s="3">
        <v>0</v>
      </c>
      <c r="S25" s="3">
        <v>0</v>
      </c>
      <c r="T25" s="3">
        <v>0</v>
      </c>
      <c r="U25" s="59">
        <v>14</v>
      </c>
      <c r="V25" s="59">
        <v>14</v>
      </c>
      <c r="W25" s="3">
        <v>0</v>
      </c>
      <c r="X25" s="3">
        <v>0</v>
      </c>
      <c r="Y25" s="3">
        <f t="shared" si="1"/>
        <v>14</v>
      </c>
      <c r="Z25" s="3">
        <v>0</v>
      </c>
      <c r="AA25" s="3">
        <v>0</v>
      </c>
      <c r="AB25" s="15">
        <f t="shared" si="2"/>
        <v>14</v>
      </c>
      <c r="AC25" s="61" t="s">
        <v>287</v>
      </c>
      <c r="AD25" s="62" t="s">
        <v>288</v>
      </c>
      <c r="AE25" s="73" t="s">
        <v>288</v>
      </c>
      <c r="AF25" s="63">
        <v>0.13</v>
      </c>
      <c r="AG25" s="20" t="s">
        <v>31</v>
      </c>
      <c r="AH25" s="24" t="s">
        <v>29</v>
      </c>
      <c r="AI25" s="64" t="s">
        <v>299</v>
      </c>
      <c r="AJ25" s="46" t="s">
        <v>106</v>
      </c>
    </row>
    <row r="26" spans="1:36" s="6" customFormat="1" ht="38.25" x14ac:dyDescent="0.2">
      <c r="A26" s="22">
        <v>19</v>
      </c>
      <c r="B26" s="45" t="s">
        <v>261</v>
      </c>
      <c r="C26" s="60" t="s">
        <v>268</v>
      </c>
      <c r="D26" s="68" t="s">
        <v>32</v>
      </c>
      <c r="E26" s="59">
        <v>10</v>
      </c>
      <c r="F26" s="59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59">
        <v>22</v>
      </c>
      <c r="N26" s="3">
        <v>0</v>
      </c>
      <c r="O26" s="3">
        <v>0</v>
      </c>
      <c r="P26" s="15">
        <f t="shared" si="0"/>
        <v>22</v>
      </c>
      <c r="Q26" s="7">
        <v>0</v>
      </c>
      <c r="R26" s="3">
        <v>0</v>
      </c>
      <c r="S26" s="3">
        <v>0</v>
      </c>
      <c r="T26" s="3">
        <v>0</v>
      </c>
      <c r="U26" s="59">
        <v>22</v>
      </c>
      <c r="V26" s="59">
        <v>22</v>
      </c>
      <c r="W26" s="3">
        <v>0</v>
      </c>
      <c r="X26" s="3">
        <v>0</v>
      </c>
      <c r="Y26" s="3">
        <f t="shared" si="1"/>
        <v>22</v>
      </c>
      <c r="Z26" s="3">
        <v>0</v>
      </c>
      <c r="AA26" s="3">
        <v>0</v>
      </c>
      <c r="AB26" s="15">
        <f t="shared" si="2"/>
        <v>22</v>
      </c>
      <c r="AC26" s="61" t="s">
        <v>287</v>
      </c>
      <c r="AD26" s="62" t="s">
        <v>289</v>
      </c>
      <c r="AE26" s="73" t="s">
        <v>289</v>
      </c>
      <c r="AF26" s="63">
        <v>0.17</v>
      </c>
      <c r="AG26" s="20" t="s">
        <v>31</v>
      </c>
      <c r="AH26" s="24" t="s">
        <v>29</v>
      </c>
      <c r="AI26" s="64" t="s">
        <v>300</v>
      </c>
      <c r="AJ26" s="46" t="s">
        <v>106</v>
      </c>
    </row>
    <row r="27" spans="1:36" s="6" customFormat="1" ht="153" x14ac:dyDescent="0.2">
      <c r="A27" s="7">
        <v>20</v>
      </c>
      <c r="B27" s="45" t="s">
        <v>262</v>
      </c>
      <c r="C27" s="60" t="s">
        <v>269</v>
      </c>
      <c r="D27" s="68" t="s">
        <v>32</v>
      </c>
      <c r="E27" s="59">
        <v>10</v>
      </c>
      <c r="F27" s="59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59">
        <v>122</v>
      </c>
      <c r="N27" s="3">
        <v>0</v>
      </c>
      <c r="O27" s="3">
        <v>0</v>
      </c>
      <c r="P27" s="15">
        <f t="shared" si="0"/>
        <v>122</v>
      </c>
      <c r="Q27" s="7">
        <v>0</v>
      </c>
      <c r="R27" s="3">
        <v>0</v>
      </c>
      <c r="S27" s="3">
        <v>0</v>
      </c>
      <c r="T27" s="3">
        <v>0</v>
      </c>
      <c r="U27" s="59">
        <v>122</v>
      </c>
      <c r="V27" s="59">
        <v>122</v>
      </c>
      <c r="W27" s="3">
        <v>0</v>
      </c>
      <c r="X27" s="3">
        <v>0</v>
      </c>
      <c r="Y27" s="3">
        <f t="shared" si="1"/>
        <v>122</v>
      </c>
      <c r="Z27" s="3">
        <v>0</v>
      </c>
      <c r="AA27" s="3">
        <v>0</v>
      </c>
      <c r="AB27" s="15">
        <f t="shared" si="2"/>
        <v>122</v>
      </c>
      <c r="AC27" s="61" t="s">
        <v>291</v>
      </c>
      <c r="AD27" s="62" t="s">
        <v>292</v>
      </c>
      <c r="AE27" s="73" t="s">
        <v>293</v>
      </c>
      <c r="AF27" s="63">
        <v>18.05</v>
      </c>
      <c r="AG27" s="20" t="s">
        <v>31</v>
      </c>
      <c r="AH27" s="24" t="s">
        <v>29</v>
      </c>
      <c r="AI27" s="64" t="s">
        <v>301</v>
      </c>
      <c r="AJ27" s="46" t="s">
        <v>336</v>
      </c>
    </row>
    <row r="28" spans="1:36" s="6" customFormat="1" ht="76.5" x14ac:dyDescent="0.2">
      <c r="A28" s="7">
        <v>21</v>
      </c>
      <c r="B28" s="46" t="s">
        <v>270</v>
      </c>
      <c r="C28" s="60" t="s">
        <v>271</v>
      </c>
      <c r="D28" s="68" t="s">
        <v>32</v>
      </c>
      <c r="E28" s="59">
        <v>6</v>
      </c>
      <c r="F28" s="59">
        <v>1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59">
        <v>8</v>
      </c>
      <c r="N28" s="3">
        <v>0</v>
      </c>
      <c r="O28" s="3">
        <v>0</v>
      </c>
      <c r="P28" s="15">
        <f t="shared" si="0"/>
        <v>8</v>
      </c>
      <c r="Q28" s="7">
        <v>0</v>
      </c>
      <c r="R28" s="3">
        <v>0</v>
      </c>
      <c r="S28" s="3">
        <v>0</v>
      </c>
      <c r="T28" s="3">
        <v>0</v>
      </c>
      <c r="U28" s="59">
        <v>8</v>
      </c>
      <c r="V28" s="59">
        <v>8</v>
      </c>
      <c r="W28" s="3">
        <v>0</v>
      </c>
      <c r="X28" s="3">
        <v>0</v>
      </c>
      <c r="Y28" s="3">
        <f t="shared" si="1"/>
        <v>8</v>
      </c>
      <c r="Z28" s="3">
        <v>0</v>
      </c>
      <c r="AA28" s="3">
        <v>0</v>
      </c>
      <c r="AB28" s="15">
        <f t="shared" si="2"/>
        <v>8</v>
      </c>
      <c r="AC28" s="61" t="s">
        <v>294</v>
      </c>
      <c r="AD28" s="62" t="s">
        <v>295</v>
      </c>
      <c r="AE28" s="73" t="s">
        <v>295</v>
      </c>
      <c r="AF28" s="63">
        <v>9.08</v>
      </c>
      <c r="AG28" s="20" t="s">
        <v>31</v>
      </c>
      <c r="AH28" s="24" t="s">
        <v>29</v>
      </c>
      <c r="AI28" s="64" t="s">
        <v>296</v>
      </c>
      <c r="AJ28" s="46" t="s">
        <v>275</v>
      </c>
    </row>
    <row r="29" spans="1:36" s="6" customFormat="1" ht="51" x14ac:dyDescent="0.2">
      <c r="A29" s="22">
        <v>22</v>
      </c>
      <c r="B29" s="45" t="s">
        <v>134</v>
      </c>
      <c r="C29" s="60" t="s">
        <v>150</v>
      </c>
      <c r="D29" s="68" t="s">
        <v>53</v>
      </c>
      <c r="E29" s="59">
        <v>0.4</v>
      </c>
      <c r="F29" s="59">
        <v>1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59">
        <v>28</v>
      </c>
      <c r="N29" s="3">
        <v>0</v>
      </c>
      <c r="O29" s="3">
        <v>0</v>
      </c>
      <c r="P29" s="15">
        <f t="shared" si="0"/>
        <v>28</v>
      </c>
      <c r="Q29" s="7">
        <v>0</v>
      </c>
      <c r="R29" s="3">
        <v>0</v>
      </c>
      <c r="S29" s="3">
        <v>0</v>
      </c>
      <c r="T29" s="3">
        <v>0</v>
      </c>
      <c r="U29" s="59">
        <v>28</v>
      </c>
      <c r="V29" s="59">
        <v>28</v>
      </c>
      <c r="W29" s="3">
        <v>0</v>
      </c>
      <c r="X29" s="3">
        <v>0</v>
      </c>
      <c r="Y29" s="3">
        <f t="shared" si="1"/>
        <v>28</v>
      </c>
      <c r="Z29" s="3">
        <v>0</v>
      </c>
      <c r="AA29" s="3">
        <v>0</v>
      </c>
      <c r="AB29" s="15">
        <f t="shared" si="2"/>
        <v>28</v>
      </c>
      <c r="AC29" s="61" t="s">
        <v>302</v>
      </c>
      <c r="AD29" s="62" t="s">
        <v>303</v>
      </c>
      <c r="AE29" s="73" t="s">
        <v>303</v>
      </c>
      <c r="AF29" s="63">
        <v>9.5500000000000007</v>
      </c>
      <c r="AG29" s="20" t="s">
        <v>31</v>
      </c>
      <c r="AH29" s="24" t="s">
        <v>29</v>
      </c>
      <c r="AI29" s="64" t="s">
        <v>304</v>
      </c>
      <c r="AJ29" s="46" t="s">
        <v>334</v>
      </c>
    </row>
    <row r="30" spans="1:36" s="6" customFormat="1" ht="255" x14ac:dyDescent="0.2">
      <c r="A30" s="7">
        <v>23</v>
      </c>
      <c r="B30" s="46" t="s">
        <v>259</v>
      </c>
      <c r="C30" s="60" t="s">
        <v>265</v>
      </c>
      <c r="D30" s="68" t="s">
        <v>32</v>
      </c>
      <c r="E30" s="59">
        <v>10</v>
      </c>
      <c r="F30" s="59">
        <v>4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9">
        <v>62</v>
      </c>
      <c r="N30" s="3">
        <v>0</v>
      </c>
      <c r="O30" s="3">
        <v>0</v>
      </c>
      <c r="P30" s="15">
        <f t="shared" si="0"/>
        <v>62</v>
      </c>
      <c r="Q30" s="7">
        <v>0</v>
      </c>
      <c r="R30" s="3">
        <v>0</v>
      </c>
      <c r="S30" s="3">
        <v>0</v>
      </c>
      <c r="T30" s="3">
        <v>0</v>
      </c>
      <c r="U30" s="59">
        <v>62</v>
      </c>
      <c r="V30" s="59">
        <v>62</v>
      </c>
      <c r="W30" s="3">
        <v>0</v>
      </c>
      <c r="X30" s="3">
        <v>0</v>
      </c>
      <c r="Y30" s="3">
        <f t="shared" si="1"/>
        <v>62</v>
      </c>
      <c r="Z30" s="3">
        <v>0</v>
      </c>
      <c r="AA30" s="3">
        <v>0</v>
      </c>
      <c r="AB30" s="15">
        <f t="shared" si="2"/>
        <v>62</v>
      </c>
      <c r="AC30" s="61" t="s">
        <v>305</v>
      </c>
      <c r="AD30" s="62" t="s">
        <v>306</v>
      </c>
      <c r="AE30" s="73" t="s">
        <v>307</v>
      </c>
      <c r="AF30" s="63">
        <v>8.92</v>
      </c>
      <c r="AG30" s="20" t="s">
        <v>31</v>
      </c>
      <c r="AH30" s="24" t="s">
        <v>29</v>
      </c>
      <c r="AI30" s="64" t="s">
        <v>308</v>
      </c>
      <c r="AJ30" s="46" t="s">
        <v>335</v>
      </c>
    </row>
    <row r="31" spans="1:36" s="6" customFormat="1" ht="38.25" x14ac:dyDescent="0.2">
      <c r="A31" s="7">
        <v>24</v>
      </c>
      <c r="B31" s="46" t="s">
        <v>260</v>
      </c>
      <c r="C31" s="60" t="s">
        <v>266</v>
      </c>
      <c r="D31" s="68" t="s">
        <v>53</v>
      </c>
      <c r="E31" s="59">
        <v>0.4</v>
      </c>
      <c r="F31" s="59">
        <v>5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59">
        <v>10</v>
      </c>
      <c r="N31" s="3">
        <v>0</v>
      </c>
      <c r="O31" s="3">
        <v>0</v>
      </c>
      <c r="P31" s="15">
        <f t="shared" si="0"/>
        <v>10</v>
      </c>
      <c r="Q31" s="7">
        <v>0</v>
      </c>
      <c r="R31" s="3">
        <v>0</v>
      </c>
      <c r="S31" s="3">
        <v>0</v>
      </c>
      <c r="T31" s="3">
        <v>0</v>
      </c>
      <c r="U31" s="59">
        <v>10</v>
      </c>
      <c r="V31" s="59">
        <v>10</v>
      </c>
      <c r="W31" s="3">
        <v>0</v>
      </c>
      <c r="X31" s="3">
        <v>0</v>
      </c>
      <c r="Y31" s="3">
        <f t="shared" si="1"/>
        <v>10</v>
      </c>
      <c r="Z31" s="3">
        <v>0</v>
      </c>
      <c r="AA31" s="3">
        <v>0</v>
      </c>
      <c r="AB31" s="15">
        <f t="shared" si="2"/>
        <v>10</v>
      </c>
      <c r="AC31" s="61" t="s">
        <v>309</v>
      </c>
      <c r="AD31" s="62" t="s">
        <v>310</v>
      </c>
      <c r="AE31" s="73" t="s">
        <v>310</v>
      </c>
      <c r="AF31" s="63">
        <v>8.83</v>
      </c>
      <c r="AG31" s="20" t="s">
        <v>31</v>
      </c>
      <c r="AH31" s="24" t="s">
        <v>29</v>
      </c>
      <c r="AI31" s="64" t="s">
        <v>311</v>
      </c>
      <c r="AJ31" s="46" t="s">
        <v>106</v>
      </c>
    </row>
    <row r="32" spans="1:36" s="6" customFormat="1" ht="25.5" x14ac:dyDescent="0.2">
      <c r="A32" s="22">
        <v>25</v>
      </c>
      <c r="B32" s="46" t="s">
        <v>45</v>
      </c>
      <c r="C32" s="60" t="s">
        <v>148</v>
      </c>
      <c r="D32" s="68" t="s">
        <v>32</v>
      </c>
      <c r="E32" s="59">
        <v>10</v>
      </c>
      <c r="F32" s="59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59">
        <v>69</v>
      </c>
      <c r="N32" s="3">
        <v>0</v>
      </c>
      <c r="O32" s="3">
        <v>0</v>
      </c>
      <c r="P32" s="15">
        <f t="shared" si="0"/>
        <v>69</v>
      </c>
      <c r="Q32" s="7">
        <v>0</v>
      </c>
      <c r="R32" s="3">
        <v>0</v>
      </c>
      <c r="S32" s="3">
        <v>0</v>
      </c>
      <c r="T32" s="3">
        <v>0</v>
      </c>
      <c r="U32" s="59">
        <v>69</v>
      </c>
      <c r="V32" s="59">
        <v>69</v>
      </c>
      <c r="W32" s="3">
        <v>0</v>
      </c>
      <c r="X32" s="3">
        <v>0</v>
      </c>
      <c r="Y32" s="3">
        <f t="shared" si="1"/>
        <v>69</v>
      </c>
      <c r="Z32" s="3">
        <v>0</v>
      </c>
      <c r="AA32" s="3">
        <v>0</v>
      </c>
      <c r="AB32" s="15">
        <f t="shared" si="2"/>
        <v>69</v>
      </c>
      <c r="AC32" s="61" t="s">
        <v>312</v>
      </c>
      <c r="AD32" s="62" t="s">
        <v>313</v>
      </c>
      <c r="AE32" s="73" t="s">
        <v>313</v>
      </c>
      <c r="AF32" s="63">
        <v>8.5</v>
      </c>
      <c r="AG32" s="20" t="s">
        <v>31</v>
      </c>
      <c r="AH32" s="24" t="s">
        <v>29</v>
      </c>
      <c r="AI32" s="64" t="s">
        <v>314</v>
      </c>
      <c r="AJ32" s="70" t="s">
        <v>50</v>
      </c>
    </row>
    <row r="33" spans="1:36" s="6" customFormat="1" ht="102" x14ac:dyDescent="0.2">
      <c r="A33" s="7">
        <v>26</v>
      </c>
      <c r="B33" s="46" t="s">
        <v>45</v>
      </c>
      <c r="C33" s="60" t="s">
        <v>64</v>
      </c>
      <c r="D33" s="68" t="s">
        <v>53</v>
      </c>
      <c r="E33" s="59">
        <v>0.4</v>
      </c>
      <c r="F33" s="59">
        <v>1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59">
        <v>32</v>
      </c>
      <c r="N33" s="3">
        <v>0</v>
      </c>
      <c r="O33" s="3">
        <v>0</v>
      </c>
      <c r="P33" s="15">
        <f t="shared" si="0"/>
        <v>32</v>
      </c>
      <c r="Q33" s="7">
        <v>0</v>
      </c>
      <c r="R33" s="3">
        <v>0</v>
      </c>
      <c r="S33" s="3">
        <v>0</v>
      </c>
      <c r="T33" s="3">
        <v>0</v>
      </c>
      <c r="U33" s="59">
        <v>32</v>
      </c>
      <c r="V33" s="59">
        <v>32</v>
      </c>
      <c r="W33" s="3">
        <v>0</v>
      </c>
      <c r="X33" s="3">
        <v>0</v>
      </c>
      <c r="Y33" s="3">
        <f t="shared" si="1"/>
        <v>32</v>
      </c>
      <c r="Z33" s="3">
        <v>0</v>
      </c>
      <c r="AA33" s="3">
        <v>0</v>
      </c>
      <c r="AB33" s="15">
        <f t="shared" si="2"/>
        <v>32</v>
      </c>
      <c r="AC33" s="61" t="s">
        <v>315</v>
      </c>
      <c r="AD33" s="62" t="s">
        <v>316</v>
      </c>
      <c r="AE33" s="73" t="s">
        <v>316</v>
      </c>
      <c r="AF33" s="63">
        <v>2.58</v>
      </c>
      <c r="AG33" s="20" t="s">
        <v>31</v>
      </c>
      <c r="AH33" s="24" t="s">
        <v>29</v>
      </c>
      <c r="AI33" s="64" t="s">
        <v>317</v>
      </c>
      <c r="AJ33" s="70" t="s">
        <v>276</v>
      </c>
    </row>
    <row r="34" spans="1:36" s="6" customFormat="1" ht="38.25" x14ac:dyDescent="0.2">
      <c r="A34" s="7">
        <v>27</v>
      </c>
      <c r="B34" s="69" t="s">
        <v>51</v>
      </c>
      <c r="C34" s="60" t="s">
        <v>267</v>
      </c>
      <c r="D34" s="68" t="s">
        <v>32</v>
      </c>
      <c r="E34" s="59">
        <v>10</v>
      </c>
      <c r="F34" s="59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59">
        <v>15</v>
      </c>
      <c r="N34" s="3">
        <v>0</v>
      </c>
      <c r="O34" s="3">
        <v>0</v>
      </c>
      <c r="P34" s="15">
        <f t="shared" si="0"/>
        <v>15</v>
      </c>
      <c r="Q34" s="7">
        <v>0</v>
      </c>
      <c r="R34" s="3">
        <v>0</v>
      </c>
      <c r="S34" s="3">
        <v>0</v>
      </c>
      <c r="T34" s="3">
        <v>0</v>
      </c>
      <c r="U34" s="59">
        <v>15</v>
      </c>
      <c r="V34" s="59">
        <v>15</v>
      </c>
      <c r="W34" s="3">
        <v>0</v>
      </c>
      <c r="X34" s="3">
        <v>0</v>
      </c>
      <c r="Y34" s="3">
        <f t="shared" si="1"/>
        <v>15</v>
      </c>
      <c r="Z34" s="3">
        <v>0</v>
      </c>
      <c r="AA34" s="3">
        <v>0</v>
      </c>
      <c r="AB34" s="15">
        <f t="shared" si="2"/>
        <v>15</v>
      </c>
      <c r="AC34" s="61" t="s">
        <v>318</v>
      </c>
      <c r="AD34" s="62" t="s">
        <v>319</v>
      </c>
      <c r="AE34" s="73" t="s">
        <v>319</v>
      </c>
      <c r="AF34" s="63">
        <v>0.83</v>
      </c>
      <c r="AG34" s="20" t="s">
        <v>31</v>
      </c>
      <c r="AH34" s="24" t="s">
        <v>29</v>
      </c>
      <c r="AI34" s="64" t="s">
        <v>320</v>
      </c>
      <c r="AJ34" s="70" t="s">
        <v>106</v>
      </c>
    </row>
    <row r="35" spans="1:36" s="6" customFormat="1" ht="25.5" x14ac:dyDescent="0.2">
      <c r="A35" s="22">
        <v>28</v>
      </c>
      <c r="B35" s="69" t="s">
        <v>109</v>
      </c>
      <c r="C35" s="60" t="s">
        <v>116</v>
      </c>
      <c r="D35" s="68" t="s">
        <v>32</v>
      </c>
      <c r="E35" s="59">
        <v>10</v>
      </c>
      <c r="F35" s="59">
        <v>5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59">
        <v>1</v>
      </c>
      <c r="N35" s="3">
        <v>0</v>
      </c>
      <c r="O35" s="3">
        <v>0</v>
      </c>
      <c r="P35" s="15">
        <f t="shared" si="0"/>
        <v>1</v>
      </c>
      <c r="Q35" s="7">
        <v>0</v>
      </c>
      <c r="R35" s="3">
        <v>0</v>
      </c>
      <c r="S35" s="3">
        <v>0</v>
      </c>
      <c r="T35" s="3">
        <v>0</v>
      </c>
      <c r="U35" s="59">
        <v>1</v>
      </c>
      <c r="V35" s="59">
        <v>1</v>
      </c>
      <c r="W35" s="3">
        <v>0</v>
      </c>
      <c r="X35" s="3">
        <v>0</v>
      </c>
      <c r="Y35" s="3">
        <f t="shared" si="1"/>
        <v>1</v>
      </c>
      <c r="Z35" s="3">
        <v>0</v>
      </c>
      <c r="AA35" s="3">
        <v>0</v>
      </c>
      <c r="AB35" s="15">
        <f t="shared" si="2"/>
        <v>1</v>
      </c>
      <c r="AC35" s="61" t="s">
        <v>321</v>
      </c>
      <c r="AD35" s="62" t="s">
        <v>322</v>
      </c>
      <c r="AE35" s="73" t="s">
        <v>322</v>
      </c>
      <c r="AF35" s="63">
        <v>0.6</v>
      </c>
      <c r="AG35" s="20" t="s">
        <v>31</v>
      </c>
      <c r="AH35" s="24" t="s">
        <v>29</v>
      </c>
      <c r="AI35" s="64" t="s">
        <v>323</v>
      </c>
      <c r="AJ35" s="70" t="s">
        <v>50</v>
      </c>
    </row>
    <row r="36" spans="1:36" s="6" customFormat="1" ht="89.25" x14ac:dyDescent="0.2">
      <c r="A36" s="7">
        <v>29</v>
      </c>
      <c r="B36" s="69" t="s">
        <v>97</v>
      </c>
      <c r="C36" s="60" t="s">
        <v>272</v>
      </c>
      <c r="D36" s="68" t="s">
        <v>53</v>
      </c>
      <c r="E36" s="59">
        <v>0.4</v>
      </c>
      <c r="F36" s="59">
        <v>1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59">
        <v>29</v>
      </c>
      <c r="N36" s="3">
        <v>0</v>
      </c>
      <c r="O36" s="3">
        <v>0</v>
      </c>
      <c r="P36" s="15">
        <f t="shared" si="0"/>
        <v>29</v>
      </c>
      <c r="Q36" s="7">
        <v>0</v>
      </c>
      <c r="R36" s="3">
        <v>0</v>
      </c>
      <c r="S36" s="3">
        <v>0</v>
      </c>
      <c r="T36" s="3">
        <v>0</v>
      </c>
      <c r="U36" s="59">
        <v>29</v>
      </c>
      <c r="V36" s="59">
        <v>29</v>
      </c>
      <c r="W36" s="3">
        <v>0</v>
      </c>
      <c r="X36" s="3">
        <v>0</v>
      </c>
      <c r="Y36" s="3">
        <f t="shared" si="1"/>
        <v>29</v>
      </c>
      <c r="Z36" s="3">
        <v>0</v>
      </c>
      <c r="AA36" s="3">
        <v>0</v>
      </c>
      <c r="AB36" s="15">
        <f t="shared" si="2"/>
        <v>29</v>
      </c>
      <c r="AC36" s="61" t="s">
        <v>324</v>
      </c>
      <c r="AD36" s="62" t="s">
        <v>325</v>
      </c>
      <c r="AE36" s="73" t="s">
        <v>325</v>
      </c>
      <c r="AF36" s="63">
        <v>0.42</v>
      </c>
      <c r="AG36" s="20" t="s">
        <v>31</v>
      </c>
      <c r="AH36" s="24" t="s">
        <v>29</v>
      </c>
      <c r="AI36" s="64" t="s">
        <v>326</v>
      </c>
      <c r="AJ36" s="50" t="s">
        <v>277</v>
      </c>
    </row>
    <row r="37" spans="1:36" s="6" customFormat="1" ht="25.5" x14ac:dyDescent="0.2">
      <c r="A37" s="7">
        <v>30</v>
      </c>
      <c r="B37" s="69" t="s">
        <v>133</v>
      </c>
      <c r="C37" s="60" t="s">
        <v>152</v>
      </c>
      <c r="D37" s="68" t="s">
        <v>32</v>
      </c>
      <c r="E37" s="59">
        <v>6</v>
      </c>
      <c r="F37" s="59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59">
        <v>71</v>
      </c>
      <c r="N37" s="3">
        <v>0</v>
      </c>
      <c r="O37" s="3">
        <v>0</v>
      </c>
      <c r="P37" s="15">
        <f t="shared" si="0"/>
        <v>71</v>
      </c>
      <c r="Q37" s="7">
        <v>0</v>
      </c>
      <c r="R37" s="3">
        <v>0</v>
      </c>
      <c r="S37" s="3">
        <v>0</v>
      </c>
      <c r="T37" s="3">
        <v>0</v>
      </c>
      <c r="U37" s="59">
        <v>71</v>
      </c>
      <c r="V37" s="59">
        <v>71</v>
      </c>
      <c r="W37" s="3">
        <v>0</v>
      </c>
      <c r="X37" s="3">
        <v>0</v>
      </c>
      <c r="Y37" s="3">
        <f t="shared" si="1"/>
        <v>71</v>
      </c>
      <c r="Z37" s="3">
        <v>0</v>
      </c>
      <c r="AA37" s="3">
        <v>0</v>
      </c>
      <c r="AB37" s="15">
        <f t="shared" si="2"/>
        <v>71</v>
      </c>
      <c r="AC37" s="61" t="s">
        <v>327</v>
      </c>
      <c r="AD37" s="62" t="s">
        <v>328</v>
      </c>
      <c r="AE37" s="73" t="s">
        <v>328</v>
      </c>
      <c r="AF37" s="63">
        <v>7.42</v>
      </c>
      <c r="AG37" s="20" t="s">
        <v>31</v>
      </c>
      <c r="AH37" s="24" t="s">
        <v>29</v>
      </c>
      <c r="AI37" s="64" t="s">
        <v>329</v>
      </c>
      <c r="AJ37" s="70" t="s">
        <v>50</v>
      </c>
    </row>
    <row r="38" spans="1:36" s="6" customFormat="1" ht="120" customHeight="1" x14ac:dyDescent="0.2">
      <c r="A38" s="7">
        <v>30</v>
      </c>
      <c r="B38" s="69" t="s">
        <v>263</v>
      </c>
      <c r="C38" s="60" t="s">
        <v>273</v>
      </c>
      <c r="D38" s="68" t="s">
        <v>32</v>
      </c>
      <c r="E38" s="59">
        <v>6</v>
      </c>
      <c r="F38" s="59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59">
        <v>99</v>
      </c>
      <c r="N38" s="3">
        <v>0</v>
      </c>
      <c r="O38" s="3">
        <v>0</v>
      </c>
      <c r="P38" s="15">
        <f t="shared" si="0"/>
        <v>99</v>
      </c>
      <c r="Q38" s="7">
        <v>0</v>
      </c>
      <c r="R38" s="3">
        <v>0</v>
      </c>
      <c r="S38" s="3">
        <v>0</v>
      </c>
      <c r="T38" s="3">
        <v>0</v>
      </c>
      <c r="U38" s="59">
        <v>99</v>
      </c>
      <c r="V38" s="59">
        <v>99</v>
      </c>
      <c r="W38" s="3">
        <v>0</v>
      </c>
      <c r="X38" s="3">
        <v>0</v>
      </c>
      <c r="Y38" s="3">
        <f t="shared" si="1"/>
        <v>99</v>
      </c>
      <c r="Z38" s="3">
        <v>0</v>
      </c>
      <c r="AA38" s="3">
        <v>0</v>
      </c>
      <c r="AB38" s="15">
        <f t="shared" si="2"/>
        <v>99</v>
      </c>
      <c r="AC38" s="61" t="s">
        <v>330</v>
      </c>
      <c r="AD38" s="62" t="s">
        <v>331</v>
      </c>
      <c r="AE38" s="73" t="s">
        <v>332</v>
      </c>
      <c r="AF38" s="63">
        <v>14.33</v>
      </c>
      <c r="AG38" s="20" t="s">
        <v>31</v>
      </c>
      <c r="AH38" s="24" t="s">
        <v>29</v>
      </c>
      <c r="AI38" s="64" t="s">
        <v>333</v>
      </c>
      <c r="AJ38" s="46" t="s">
        <v>337</v>
      </c>
    </row>
    <row r="39" spans="1:36" s="6" customFormat="1" ht="13.5" thickBot="1" x14ac:dyDescent="0.25">
      <c r="A39" s="9" t="s">
        <v>33</v>
      </c>
      <c r="B39" s="10"/>
      <c r="C39" s="10"/>
      <c r="D39" s="11"/>
      <c r="E39" s="11"/>
      <c r="F39" s="11"/>
      <c r="G39" s="11"/>
      <c r="H39" s="16"/>
      <c r="I39" s="9"/>
      <c r="J39" s="11"/>
      <c r="K39" s="11"/>
      <c r="L39" s="11"/>
      <c r="M39" s="11"/>
      <c r="N39" s="11"/>
      <c r="O39" s="11"/>
      <c r="P39" s="16"/>
      <c r="Q39" s="9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6"/>
      <c r="AC39" s="19"/>
      <c r="AD39" s="12"/>
      <c r="AE39" s="74"/>
      <c r="AF39" s="41"/>
      <c r="AG39" s="21"/>
      <c r="AH39" s="11"/>
      <c r="AI39" s="13"/>
      <c r="AJ39" s="13"/>
    </row>
    <row r="41" spans="1:36" s="37" customFormat="1" x14ac:dyDescent="0.2">
      <c r="A41" s="36" t="s">
        <v>34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76"/>
      <c r="AF41" s="42"/>
      <c r="AG41" s="36"/>
      <c r="AH41" s="36"/>
      <c r="AI41" s="36"/>
    </row>
    <row r="42" spans="1:36" s="35" customFormat="1" x14ac:dyDescent="0.2">
      <c r="A42" s="2">
        <v>1</v>
      </c>
      <c r="B42" s="34" t="s">
        <v>35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77"/>
      <c r="AF42" s="43"/>
      <c r="AG42" s="34"/>
      <c r="AH42" s="34"/>
      <c r="AI42" s="34"/>
    </row>
    <row r="43" spans="1:36" s="35" customFormat="1" x14ac:dyDescent="0.2">
      <c r="A43" s="2">
        <v>2</v>
      </c>
      <c r="B43" s="34" t="s">
        <v>36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77"/>
      <c r="AF43" s="43"/>
      <c r="AG43" s="34"/>
      <c r="AH43" s="34"/>
      <c r="AI43" s="34"/>
    </row>
    <row r="44" spans="1:36" s="35" customFormat="1" x14ac:dyDescent="0.2">
      <c r="A44" s="2">
        <v>3</v>
      </c>
      <c r="B44" s="34" t="s">
        <v>37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77"/>
      <c r="AF44" s="43"/>
      <c r="AG44" s="34"/>
      <c r="AH44" s="34"/>
      <c r="AI44" s="34"/>
    </row>
    <row r="45" spans="1:36" s="35" customFormat="1" x14ac:dyDescent="0.2">
      <c r="A45" s="2">
        <v>4</v>
      </c>
      <c r="B45" s="34" t="s">
        <v>38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77"/>
      <c r="AF45" s="43"/>
      <c r="AG45" s="34"/>
      <c r="AH45" s="34"/>
      <c r="AI45" s="34"/>
    </row>
    <row r="46" spans="1:36" s="35" customFormat="1" x14ac:dyDescent="0.2">
      <c r="A46" s="2">
        <v>5</v>
      </c>
      <c r="B46" s="34" t="s">
        <v>41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77"/>
      <c r="AF46" s="43"/>
      <c r="AG46" s="34"/>
      <c r="AH46" s="34"/>
      <c r="AI46" s="34"/>
    </row>
    <row r="47" spans="1:36" s="35" customFormat="1" x14ac:dyDescent="0.2">
      <c r="A47" s="2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77"/>
      <c r="AF47" s="43"/>
      <c r="AG47" s="34"/>
      <c r="AH47" s="34"/>
      <c r="AI47" s="34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2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9"/>
  <sheetViews>
    <sheetView view="pageBreakPreview" topLeftCell="A63" zoomScale="50" zoomScaleSheetLayoutView="50" workbookViewId="0">
      <selection activeCell="B67" sqref="B67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188" t="s">
        <v>43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</row>
    <row r="2" spans="1:36" ht="27" customHeight="1" thickBot="1" x14ac:dyDescent="0.25">
      <c r="A2" s="189" t="s">
        <v>257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</row>
    <row r="3" spans="1:36" ht="54" customHeight="1" x14ac:dyDescent="0.2">
      <c r="A3" s="182" t="s">
        <v>0</v>
      </c>
      <c r="B3" s="185" t="s">
        <v>30</v>
      </c>
      <c r="C3" s="185" t="s">
        <v>1</v>
      </c>
      <c r="D3" s="179" t="s">
        <v>2</v>
      </c>
      <c r="E3" s="179" t="s">
        <v>3</v>
      </c>
      <c r="F3" s="179" t="s">
        <v>39</v>
      </c>
      <c r="G3" s="179" t="s">
        <v>4</v>
      </c>
      <c r="H3" s="190" t="s">
        <v>5</v>
      </c>
      <c r="I3" s="196" t="s">
        <v>6</v>
      </c>
      <c r="J3" s="185"/>
      <c r="K3" s="185"/>
      <c r="L3" s="185"/>
      <c r="M3" s="185"/>
      <c r="N3" s="185"/>
      <c r="O3" s="185"/>
      <c r="P3" s="197"/>
      <c r="Q3" s="196" t="s">
        <v>7</v>
      </c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97"/>
      <c r="AC3" s="199" t="s">
        <v>8</v>
      </c>
      <c r="AD3" s="179" t="s">
        <v>9</v>
      </c>
      <c r="AE3" s="179" t="s">
        <v>10</v>
      </c>
      <c r="AF3" s="193" t="s">
        <v>11</v>
      </c>
      <c r="AG3" s="182" t="s">
        <v>12</v>
      </c>
      <c r="AH3" s="179" t="s">
        <v>13</v>
      </c>
      <c r="AI3" s="190" t="s">
        <v>14</v>
      </c>
      <c r="AJ3" s="190" t="s">
        <v>40</v>
      </c>
    </row>
    <row r="4" spans="1:36" ht="30" customHeight="1" x14ac:dyDescent="0.2">
      <c r="A4" s="183"/>
      <c r="B4" s="186"/>
      <c r="C4" s="186"/>
      <c r="D4" s="180"/>
      <c r="E4" s="180"/>
      <c r="F4" s="180"/>
      <c r="G4" s="180"/>
      <c r="H4" s="191"/>
      <c r="I4" s="198" t="s">
        <v>15</v>
      </c>
      <c r="J4" s="186"/>
      <c r="K4" s="186"/>
      <c r="L4" s="186"/>
      <c r="M4" s="186"/>
      <c r="N4" s="180" t="s">
        <v>16</v>
      </c>
      <c r="O4" s="180" t="s">
        <v>17</v>
      </c>
      <c r="P4" s="191" t="s">
        <v>18</v>
      </c>
      <c r="Q4" s="198" t="s">
        <v>15</v>
      </c>
      <c r="R4" s="186"/>
      <c r="S4" s="186"/>
      <c r="T4" s="186"/>
      <c r="U4" s="186"/>
      <c r="V4" s="186"/>
      <c r="W4" s="186"/>
      <c r="X4" s="186"/>
      <c r="Y4" s="186"/>
      <c r="Z4" s="180" t="s">
        <v>16</v>
      </c>
      <c r="AA4" s="180" t="s">
        <v>17</v>
      </c>
      <c r="AB4" s="191" t="s">
        <v>19</v>
      </c>
      <c r="AC4" s="200"/>
      <c r="AD4" s="180"/>
      <c r="AE4" s="180"/>
      <c r="AF4" s="194"/>
      <c r="AG4" s="183"/>
      <c r="AH4" s="180"/>
      <c r="AI4" s="191"/>
      <c r="AJ4" s="191"/>
    </row>
    <row r="5" spans="1:36" ht="68.45" customHeight="1" x14ac:dyDescent="0.2">
      <c r="A5" s="183"/>
      <c r="B5" s="186"/>
      <c r="C5" s="186"/>
      <c r="D5" s="180"/>
      <c r="E5" s="180"/>
      <c r="F5" s="180"/>
      <c r="G5" s="180"/>
      <c r="H5" s="191"/>
      <c r="I5" s="183" t="s">
        <v>20</v>
      </c>
      <c r="J5" s="180"/>
      <c r="K5" s="180" t="s">
        <v>21</v>
      </c>
      <c r="L5" s="180"/>
      <c r="M5" s="180" t="s">
        <v>22</v>
      </c>
      <c r="N5" s="180"/>
      <c r="O5" s="180"/>
      <c r="P5" s="191"/>
      <c r="Q5" s="183" t="s">
        <v>20</v>
      </c>
      <c r="R5" s="180"/>
      <c r="S5" s="180" t="s">
        <v>21</v>
      </c>
      <c r="T5" s="180"/>
      <c r="U5" s="180" t="s">
        <v>22</v>
      </c>
      <c r="V5" s="180" t="s">
        <v>23</v>
      </c>
      <c r="W5" s="180" t="s">
        <v>24</v>
      </c>
      <c r="X5" s="180" t="s">
        <v>25</v>
      </c>
      <c r="Y5" s="180" t="s">
        <v>26</v>
      </c>
      <c r="Z5" s="180"/>
      <c r="AA5" s="180"/>
      <c r="AB5" s="191"/>
      <c r="AC5" s="200"/>
      <c r="AD5" s="180"/>
      <c r="AE5" s="180"/>
      <c r="AF5" s="194"/>
      <c r="AG5" s="183"/>
      <c r="AH5" s="180"/>
      <c r="AI5" s="191"/>
      <c r="AJ5" s="191"/>
    </row>
    <row r="6" spans="1:36" ht="113.45" customHeight="1" thickBot="1" x14ac:dyDescent="0.25">
      <c r="A6" s="184"/>
      <c r="B6" s="187"/>
      <c r="C6" s="187"/>
      <c r="D6" s="181"/>
      <c r="E6" s="181"/>
      <c r="F6" s="181"/>
      <c r="G6" s="181"/>
      <c r="H6" s="192"/>
      <c r="I6" s="67" t="s">
        <v>27</v>
      </c>
      <c r="J6" s="66" t="s">
        <v>28</v>
      </c>
      <c r="K6" s="66" t="s">
        <v>27</v>
      </c>
      <c r="L6" s="66" t="s">
        <v>28</v>
      </c>
      <c r="M6" s="181"/>
      <c r="N6" s="181"/>
      <c r="O6" s="181"/>
      <c r="P6" s="192"/>
      <c r="Q6" s="67" t="s">
        <v>27</v>
      </c>
      <c r="R6" s="66" t="s">
        <v>28</v>
      </c>
      <c r="S6" s="66" t="s">
        <v>27</v>
      </c>
      <c r="T6" s="66" t="s">
        <v>28</v>
      </c>
      <c r="U6" s="181"/>
      <c r="V6" s="181"/>
      <c r="W6" s="181"/>
      <c r="X6" s="181"/>
      <c r="Y6" s="181"/>
      <c r="Z6" s="181"/>
      <c r="AA6" s="181"/>
      <c r="AB6" s="192"/>
      <c r="AC6" s="201"/>
      <c r="AD6" s="181"/>
      <c r="AE6" s="181"/>
      <c r="AF6" s="195"/>
      <c r="AG6" s="184"/>
      <c r="AH6" s="181"/>
      <c r="AI6" s="192"/>
      <c r="AJ6" s="192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38.25" x14ac:dyDescent="0.2">
      <c r="A8" s="22">
        <v>1</v>
      </c>
      <c r="B8" s="23" t="s">
        <v>45</v>
      </c>
      <c r="C8" s="23" t="s">
        <v>46</v>
      </c>
      <c r="D8" s="24" t="s">
        <v>32</v>
      </c>
      <c r="E8" s="24">
        <v>10</v>
      </c>
      <c r="F8" s="24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24">
        <v>38</v>
      </c>
      <c r="N8" s="24">
        <v>0</v>
      </c>
      <c r="O8" s="24">
        <v>0</v>
      </c>
      <c r="P8" s="25">
        <f>SUM(I8:O8)</f>
        <v>38</v>
      </c>
      <c r="Q8" s="22">
        <v>0</v>
      </c>
      <c r="R8" s="24">
        <v>0</v>
      </c>
      <c r="S8" s="24">
        <v>0</v>
      </c>
      <c r="T8" s="24">
        <v>0</v>
      </c>
      <c r="U8" s="24">
        <v>38</v>
      </c>
      <c r="V8" s="24">
        <v>38</v>
      </c>
      <c r="W8" s="24">
        <v>0</v>
      </c>
      <c r="X8" s="24">
        <v>0</v>
      </c>
      <c r="Y8" s="24">
        <f>SUM(Q8:U8)</f>
        <v>38</v>
      </c>
      <c r="Z8" s="24">
        <v>0</v>
      </c>
      <c r="AA8" s="24">
        <v>0</v>
      </c>
      <c r="AB8" s="25">
        <f>SUM(Y8:AA8)</f>
        <v>38</v>
      </c>
      <c r="AC8" s="26" t="s">
        <v>47</v>
      </c>
      <c r="AD8" s="27" t="s">
        <v>48</v>
      </c>
      <c r="AE8" s="27" t="s">
        <v>48</v>
      </c>
      <c r="AF8" s="39">
        <v>2.83</v>
      </c>
      <c r="AG8" s="28" t="s">
        <v>31</v>
      </c>
      <c r="AH8" s="24" t="s">
        <v>29</v>
      </c>
      <c r="AI8" s="29" t="s">
        <v>49</v>
      </c>
      <c r="AJ8" s="29" t="s">
        <v>50</v>
      </c>
    </row>
    <row r="9" spans="1:36" s="6" customFormat="1" ht="76.5" x14ac:dyDescent="0.2">
      <c r="A9" s="7">
        <v>2</v>
      </c>
      <c r="B9" s="4" t="s">
        <v>51</v>
      </c>
      <c r="C9" s="23" t="s">
        <v>52</v>
      </c>
      <c r="D9" s="3" t="s">
        <v>53</v>
      </c>
      <c r="E9" s="3">
        <v>0.4</v>
      </c>
      <c r="F9" s="3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3">
        <v>36</v>
      </c>
      <c r="N9" s="3">
        <v>0</v>
      </c>
      <c r="O9" s="3">
        <v>0</v>
      </c>
      <c r="P9" s="15">
        <f t="shared" ref="P9:P23" si="0">SUM(I9:O9)</f>
        <v>36</v>
      </c>
      <c r="Q9" s="7">
        <v>0</v>
      </c>
      <c r="R9" s="3">
        <v>0</v>
      </c>
      <c r="S9" s="3">
        <v>0</v>
      </c>
      <c r="T9" s="3">
        <v>0</v>
      </c>
      <c r="U9" s="3">
        <v>36</v>
      </c>
      <c r="V9" s="3">
        <v>36</v>
      </c>
      <c r="W9" s="3">
        <v>0</v>
      </c>
      <c r="X9" s="3">
        <v>0</v>
      </c>
      <c r="Y9" s="3">
        <f t="shared" ref="Y9:Y23" si="1">SUM(Q9:U9)</f>
        <v>36</v>
      </c>
      <c r="Z9" s="3">
        <v>0</v>
      </c>
      <c r="AA9" s="3">
        <v>0</v>
      </c>
      <c r="AB9" s="15">
        <f t="shared" ref="AB9:AB23" si="2">SUM(Y9:AA9)</f>
        <v>36</v>
      </c>
      <c r="AC9" s="18" t="s">
        <v>54</v>
      </c>
      <c r="AD9" s="5" t="s">
        <v>61</v>
      </c>
      <c r="AE9" s="5" t="s">
        <v>61</v>
      </c>
      <c r="AF9" s="40">
        <v>1.33</v>
      </c>
      <c r="AG9" s="20" t="s">
        <v>31</v>
      </c>
      <c r="AH9" s="24" t="s">
        <v>29</v>
      </c>
      <c r="AI9" s="8" t="s">
        <v>55</v>
      </c>
      <c r="AJ9" s="8" t="s">
        <v>56</v>
      </c>
    </row>
    <row r="10" spans="1:36" s="6" customFormat="1" ht="25.5" x14ac:dyDescent="0.2">
      <c r="A10" s="7">
        <v>3</v>
      </c>
      <c r="B10" s="4" t="s">
        <v>57</v>
      </c>
      <c r="C10" s="4" t="s">
        <v>58</v>
      </c>
      <c r="D10" s="3" t="s">
        <v>32</v>
      </c>
      <c r="E10" s="3">
        <v>10</v>
      </c>
      <c r="F10" s="3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3">
        <v>86</v>
      </c>
      <c r="N10" s="3">
        <v>0</v>
      </c>
      <c r="O10" s="3">
        <v>0</v>
      </c>
      <c r="P10" s="15">
        <f t="shared" si="0"/>
        <v>86</v>
      </c>
      <c r="Q10" s="7">
        <v>0</v>
      </c>
      <c r="R10" s="3">
        <v>0</v>
      </c>
      <c r="S10" s="3">
        <v>0</v>
      </c>
      <c r="T10" s="3">
        <v>0</v>
      </c>
      <c r="U10" s="3">
        <v>86</v>
      </c>
      <c r="V10" s="3">
        <v>86</v>
      </c>
      <c r="W10" s="3">
        <v>0</v>
      </c>
      <c r="X10" s="3">
        <v>0</v>
      </c>
      <c r="Y10" s="3">
        <f t="shared" si="1"/>
        <v>86</v>
      </c>
      <c r="Z10" s="3">
        <v>0</v>
      </c>
      <c r="AA10" s="3">
        <v>0</v>
      </c>
      <c r="AB10" s="15">
        <f t="shared" si="2"/>
        <v>86</v>
      </c>
      <c r="AC10" s="18" t="s">
        <v>59</v>
      </c>
      <c r="AD10" s="5" t="s">
        <v>60</v>
      </c>
      <c r="AE10" s="5" t="s">
        <v>60</v>
      </c>
      <c r="AF10" s="40">
        <v>0.67</v>
      </c>
      <c r="AG10" s="20" t="s">
        <v>31</v>
      </c>
      <c r="AH10" s="24" t="s">
        <v>29</v>
      </c>
      <c r="AI10" s="8" t="s">
        <v>62</v>
      </c>
      <c r="AJ10" s="8" t="s">
        <v>63</v>
      </c>
    </row>
    <row r="11" spans="1:36" s="6" customFormat="1" ht="76.5" x14ac:dyDescent="0.2">
      <c r="A11" s="22">
        <v>4</v>
      </c>
      <c r="B11" s="4" t="s">
        <v>45</v>
      </c>
      <c r="C11" s="4" t="s">
        <v>64</v>
      </c>
      <c r="D11" s="3" t="s">
        <v>53</v>
      </c>
      <c r="E11" s="3">
        <v>0.4</v>
      </c>
      <c r="F11" s="3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3">
        <v>41</v>
      </c>
      <c r="N11" s="3">
        <v>0</v>
      </c>
      <c r="O11" s="3">
        <v>0</v>
      </c>
      <c r="P11" s="15">
        <f t="shared" si="0"/>
        <v>41</v>
      </c>
      <c r="Q11" s="7">
        <v>0</v>
      </c>
      <c r="R11" s="3">
        <v>0</v>
      </c>
      <c r="S11" s="3">
        <v>0</v>
      </c>
      <c r="T11" s="3">
        <v>0</v>
      </c>
      <c r="U11" s="3">
        <v>41</v>
      </c>
      <c r="V11" s="3">
        <v>41</v>
      </c>
      <c r="W11" s="3">
        <v>0</v>
      </c>
      <c r="X11" s="3">
        <v>0</v>
      </c>
      <c r="Y11" s="3">
        <f t="shared" si="1"/>
        <v>41</v>
      </c>
      <c r="Z11" s="3">
        <v>0</v>
      </c>
      <c r="AA11" s="3">
        <v>0</v>
      </c>
      <c r="AB11" s="15">
        <f t="shared" si="2"/>
        <v>41</v>
      </c>
      <c r="AC11" s="18" t="s">
        <v>65</v>
      </c>
      <c r="AD11" s="5" t="s">
        <v>66</v>
      </c>
      <c r="AE11" s="5" t="s">
        <v>66</v>
      </c>
      <c r="AF11" s="40">
        <v>1.5</v>
      </c>
      <c r="AG11" s="20" t="s">
        <v>31</v>
      </c>
      <c r="AH11" s="24" t="s">
        <v>29</v>
      </c>
      <c r="AI11" s="8" t="s">
        <v>67</v>
      </c>
      <c r="AJ11" s="8" t="s">
        <v>68</v>
      </c>
    </row>
    <row r="12" spans="1:36" s="6" customFormat="1" ht="76.5" x14ac:dyDescent="0.2">
      <c r="A12" s="7">
        <v>5</v>
      </c>
      <c r="B12" s="4" t="s">
        <v>69</v>
      </c>
      <c r="C12" s="4" t="s">
        <v>70</v>
      </c>
      <c r="D12" s="3" t="s">
        <v>53</v>
      </c>
      <c r="E12" s="3">
        <v>0.4</v>
      </c>
      <c r="F12" s="3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3">
        <v>18</v>
      </c>
      <c r="N12" s="3">
        <v>0</v>
      </c>
      <c r="O12" s="3">
        <v>0</v>
      </c>
      <c r="P12" s="15">
        <f t="shared" si="0"/>
        <v>18</v>
      </c>
      <c r="Q12" s="7">
        <v>0</v>
      </c>
      <c r="R12" s="3">
        <v>0</v>
      </c>
      <c r="S12" s="3">
        <v>0</v>
      </c>
      <c r="T12" s="3">
        <v>0</v>
      </c>
      <c r="U12" s="3">
        <v>18</v>
      </c>
      <c r="V12" s="3">
        <v>18</v>
      </c>
      <c r="W12" s="3">
        <v>0</v>
      </c>
      <c r="X12" s="3">
        <v>0</v>
      </c>
      <c r="Y12" s="3">
        <f t="shared" si="1"/>
        <v>18</v>
      </c>
      <c r="Z12" s="3">
        <v>0</v>
      </c>
      <c r="AA12" s="3">
        <v>0</v>
      </c>
      <c r="AB12" s="15">
        <f t="shared" si="2"/>
        <v>18</v>
      </c>
      <c r="AC12" s="18" t="s">
        <v>72</v>
      </c>
      <c r="AD12" s="5" t="s">
        <v>73</v>
      </c>
      <c r="AE12" s="5" t="s">
        <v>73</v>
      </c>
      <c r="AF12" s="40">
        <v>0.63</v>
      </c>
      <c r="AG12" s="20" t="s">
        <v>31</v>
      </c>
      <c r="AH12" s="24" t="s">
        <v>29</v>
      </c>
      <c r="AI12" s="8" t="s">
        <v>74</v>
      </c>
      <c r="AJ12" s="8" t="s">
        <v>75</v>
      </c>
    </row>
    <row r="13" spans="1:36" s="6" customFormat="1" ht="51" x14ac:dyDescent="0.2">
      <c r="A13" s="7">
        <v>6</v>
      </c>
      <c r="B13" s="4" t="s">
        <v>69</v>
      </c>
      <c r="C13" s="4" t="s">
        <v>71</v>
      </c>
      <c r="D13" s="3" t="s">
        <v>53</v>
      </c>
      <c r="E13" s="3">
        <v>0.4</v>
      </c>
      <c r="F13" s="3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3">
        <v>18</v>
      </c>
      <c r="N13" s="3">
        <v>0</v>
      </c>
      <c r="O13" s="3">
        <v>0</v>
      </c>
      <c r="P13" s="15">
        <f t="shared" si="0"/>
        <v>18</v>
      </c>
      <c r="Q13" s="7">
        <v>0</v>
      </c>
      <c r="R13" s="3">
        <v>0</v>
      </c>
      <c r="S13" s="3">
        <v>0</v>
      </c>
      <c r="T13" s="3">
        <v>0</v>
      </c>
      <c r="U13" s="3">
        <v>18</v>
      </c>
      <c r="V13" s="3">
        <v>18</v>
      </c>
      <c r="W13" s="3">
        <v>0</v>
      </c>
      <c r="X13" s="3">
        <v>0</v>
      </c>
      <c r="Y13" s="3">
        <f t="shared" si="1"/>
        <v>18</v>
      </c>
      <c r="Z13" s="3">
        <v>0</v>
      </c>
      <c r="AA13" s="3">
        <v>0</v>
      </c>
      <c r="AB13" s="15">
        <f t="shared" si="2"/>
        <v>18</v>
      </c>
      <c r="AC13" s="18" t="s">
        <v>76</v>
      </c>
      <c r="AD13" s="5" t="s">
        <v>77</v>
      </c>
      <c r="AE13" s="5" t="s">
        <v>77</v>
      </c>
      <c r="AF13" s="40">
        <v>1.88</v>
      </c>
      <c r="AG13" s="20" t="s">
        <v>31</v>
      </c>
      <c r="AH13" s="24" t="s">
        <v>29</v>
      </c>
      <c r="AI13" s="8" t="s">
        <v>78</v>
      </c>
      <c r="AJ13" s="8" t="s">
        <v>79</v>
      </c>
    </row>
    <row r="14" spans="1:36" s="6" customFormat="1" ht="76.5" x14ac:dyDescent="0.2">
      <c r="A14" s="22">
        <v>7</v>
      </c>
      <c r="B14" s="4" t="s">
        <v>42</v>
      </c>
      <c r="C14" s="4" t="s">
        <v>80</v>
      </c>
      <c r="D14" s="3" t="s">
        <v>53</v>
      </c>
      <c r="E14" s="3">
        <v>0.4</v>
      </c>
      <c r="F14" s="3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3">
        <v>13</v>
      </c>
      <c r="N14" s="3">
        <v>0</v>
      </c>
      <c r="O14" s="3">
        <v>0</v>
      </c>
      <c r="P14" s="15">
        <f t="shared" si="0"/>
        <v>13</v>
      </c>
      <c r="Q14" s="7">
        <v>0</v>
      </c>
      <c r="R14" s="3">
        <v>0</v>
      </c>
      <c r="S14" s="3">
        <v>0</v>
      </c>
      <c r="T14" s="3">
        <v>0</v>
      </c>
      <c r="U14" s="3">
        <v>13</v>
      </c>
      <c r="V14" s="3">
        <v>13</v>
      </c>
      <c r="W14" s="3">
        <v>0</v>
      </c>
      <c r="X14" s="3">
        <v>0</v>
      </c>
      <c r="Y14" s="3">
        <f t="shared" si="1"/>
        <v>13</v>
      </c>
      <c r="Z14" s="3">
        <v>0</v>
      </c>
      <c r="AA14" s="3">
        <v>0</v>
      </c>
      <c r="AB14" s="15">
        <f t="shared" si="2"/>
        <v>13</v>
      </c>
      <c r="AC14" s="18" t="s">
        <v>81</v>
      </c>
      <c r="AD14" s="5" t="s">
        <v>82</v>
      </c>
      <c r="AE14" s="5" t="s">
        <v>82</v>
      </c>
      <c r="AF14" s="40">
        <v>1</v>
      </c>
      <c r="AG14" s="20" t="s">
        <v>31</v>
      </c>
      <c r="AH14" s="24" t="s">
        <v>29</v>
      </c>
      <c r="AI14" s="8" t="s">
        <v>83</v>
      </c>
      <c r="AJ14" s="8" t="s">
        <v>84</v>
      </c>
    </row>
    <row r="15" spans="1:36" s="6" customFormat="1" ht="76.5" x14ac:dyDescent="0.2">
      <c r="A15" s="7">
        <v>8</v>
      </c>
      <c r="B15" s="4" t="s">
        <v>85</v>
      </c>
      <c r="C15" s="4" t="s">
        <v>86</v>
      </c>
      <c r="D15" s="3" t="s">
        <v>53</v>
      </c>
      <c r="E15" s="3">
        <v>0.4</v>
      </c>
      <c r="F15" s="3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3">
        <v>87</v>
      </c>
      <c r="N15" s="3">
        <v>0</v>
      </c>
      <c r="O15" s="3">
        <v>0</v>
      </c>
      <c r="P15" s="15">
        <f t="shared" si="0"/>
        <v>87</v>
      </c>
      <c r="Q15" s="7">
        <v>0</v>
      </c>
      <c r="R15" s="3">
        <v>0</v>
      </c>
      <c r="S15" s="3">
        <v>0</v>
      </c>
      <c r="T15" s="3">
        <v>0</v>
      </c>
      <c r="U15" s="3">
        <v>87</v>
      </c>
      <c r="V15" s="3">
        <v>87</v>
      </c>
      <c r="W15" s="3">
        <v>0</v>
      </c>
      <c r="X15" s="3">
        <v>0</v>
      </c>
      <c r="Y15" s="3">
        <f t="shared" si="1"/>
        <v>87</v>
      </c>
      <c r="Z15" s="3">
        <v>0</v>
      </c>
      <c r="AA15" s="3">
        <v>0</v>
      </c>
      <c r="AB15" s="15">
        <f t="shared" si="2"/>
        <v>87</v>
      </c>
      <c r="AC15" s="18" t="s">
        <v>87</v>
      </c>
      <c r="AD15" s="5" t="s">
        <v>88</v>
      </c>
      <c r="AE15" s="5" t="s">
        <v>88</v>
      </c>
      <c r="AF15" s="40">
        <v>2.83</v>
      </c>
      <c r="AG15" s="20" t="s">
        <v>31</v>
      </c>
      <c r="AH15" s="24" t="s">
        <v>29</v>
      </c>
      <c r="AI15" s="8" t="s">
        <v>89</v>
      </c>
      <c r="AJ15" s="8" t="s">
        <v>90</v>
      </c>
    </row>
    <row r="16" spans="1:36" s="6" customFormat="1" ht="76.5" x14ac:dyDescent="0.2">
      <c r="A16" s="7">
        <v>9</v>
      </c>
      <c r="B16" s="4" t="s">
        <v>91</v>
      </c>
      <c r="C16" s="4" t="s">
        <v>92</v>
      </c>
      <c r="D16" s="3" t="s">
        <v>53</v>
      </c>
      <c r="E16" s="3">
        <v>0.4</v>
      </c>
      <c r="F16" s="3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3">
        <v>85</v>
      </c>
      <c r="N16" s="3">
        <v>0</v>
      </c>
      <c r="O16" s="3">
        <v>0</v>
      </c>
      <c r="P16" s="15">
        <f t="shared" si="0"/>
        <v>85</v>
      </c>
      <c r="Q16" s="7">
        <v>0</v>
      </c>
      <c r="R16" s="3">
        <v>0</v>
      </c>
      <c r="S16" s="3">
        <v>0</v>
      </c>
      <c r="T16" s="3">
        <v>0</v>
      </c>
      <c r="U16" s="3">
        <v>85</v>
      </c>
      <c r="V16" s="3">
        <v>85</v>
      </c>
      <c r="W16" s="3">
        <v>0</v>
      </c>
      <c r="X16" s="3">
        <v>0</v>
      </c>
      <c r="Y16" s="3">
        <f t="shared" si="1"/>
        <v>85</v>
      </c>
      <c r="Z16" s="3">
        <v>0</v>
      </c>
      <c r="AA16" s="3">
        <v>0</v>
      </c>
      <c r="AB16" s="15">
        <f t="shared" si="2"/>
        <v>85</v>
      </c>
      <c r="AC16" s="18" t="s">
        <v>93</v>
      </c>
      <c r="AD16" s="5" t="s">
        <v>94</v>
      </c>
      <c r="AE16" s="5" t="s">
        <v>94</v>
      </c>
      <c r="AF16" s="40">
        <v>3.58</v>
      </c>
      <c r="AG16" s="20" t="s">
        <v>31</v>
      </c>
      <c r="AH16" s="24" t="s">
        <v>29</v>
      </c>
      <c r="AI16" s="8" t="s">
        <v>95</v>
      </c>
      <c r="AJ16" s="8" t="s">
        <v>96</v>
      </c>
    </row>
    <row r="17" spans="1:36" s="6" customFormat="1" ht="25.5" x14ac:dyDescent="0.2">
      <c r="A17" s="22">
        <v>10</v>
      </c>
      <c r="B17" s="45" t="s">
        <v>97</v>
      </c>
      <c r="C17" s="4" t="s">
        <v>98</v>
      </c>
      <c r="D17" s="3" t="s">
        <v>32</v>
      </c>
      <c r="E17" s="3">
        <v>6</v>
      </c>
      <c r="F17" s="3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3">
        <v>36</v>
      </c>
      <c r="N17" s="3">
        <v>0</v>
      </c>
      <c r="O17" s="3">
        <v>0</v>
      </c>
      <c r="P17" s="15">
        <f t="shared" si="0"/>
        <v>36</v>
      </c>
      <c r="Q17" s="7">
        <v>0</v>
      </c>
      <c r="R17" s="3">
        <v>0</v>
      </c>
      <c r="S17" s="3">
        <v>0</v>
      </c>
      <c r="T17" s="3">
        <v>0</v>
      </c>
      <c r="U17" s="3">
        <v>36</v>
      </c>
      <c r="V17" s="3">
        <v>36</v>
      </c>
      <c r="W17" s="3">
        <v>0</v>
      </c>
      <c r="X17" s="3">
        <v>0</v>
      </c>
      <c r="Y17" s="3">
        <f t="shared" si="1"/>
        <v>36</v>
      </c>
      <c r="Z17" s="3">
        <v>0</v>
      </c>
      <c r="AA17" s="3">
        <v>0</v>
      </c>
      <c r="AB17" s="15">
        <f t="shared" si="2"/>
        <v>36</v>
      </c>
      <c r="AC17" s="18" t="s">
        <v>99</v>
      </c>
      <c r="AD17" s="5" t="s">
        <v>100</v>
      </c>
      <c r="AE17" s="5" t="s">
        <v>100</v>
      </c>
      <c r="AF17" s="40">
        <v>0.7</v>
      </c>
      <c r="AG17" s="20" t="s">
        <v>31</v>
      </c>
      <c r="AH17" s="24" t="s">
        <v>29</v>
      </c>
      <c r="AI17" s="8" t="s">
        <v>101</v>
      </c>
      <c r="AJ17" s="46" t="s">
        <v>63</v>
      </c>
    </row>
    <row r="18" spans="1:36" s="6" customFormat="1" ht="38.25" x14ac:dyDescent="0.2">
      <c r="A18" s="7">
        <v>11</v>
      </c>
      <c r="B18" s="45" t="s">
        <v>51</v>
      </c>
      <c r="C18" s="4" t="s">
        <v>102</v>
      </c>
      <c r="D18" s="3" t="s">
        <v>32</v>
      </c>
      <c r="E18" s="3">
        <v>10</v>
      </c>
      <c r="F18" s="3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3">
        <v>38</v>
      </c>
      <c r="N18" s="3">
        <v>0</v>
      </c>
      <c r="O18" s="3">
        <v>0</v>
      </c>
      <c r="P18" s="15">
        <f t="shared" si="0"/>
        <v>38</v>
      </c>
      <c r="Q18" s="7">
        <v>0</v>
      </c>
      <c r="R18" s="3">
        <v>0</v>
      </c>
      <c r="S18" s="3">
        <v>0</v>
      </c>
      <c r="T18" s="3">
        <v>0</v>
      </c>
      <c r="U18" s="3">
        <v>38</v>
      </c>
      <c r="V18" s="3">
        <v>38</v>
      </c>
      <c r="W18" s="3">
        <v>0</v>
      </c>
      <c r="X18" s="3">
        <v>0</v>
      </c>
      <c r="Y18" s="3">
        <f t="shared" si="1"/>
        <v>38</v>
      </c>
      <c r="Z18" s="3">
        <v>0</v>
      </c>
      <c r="AA18" s="3">
        <v>0</v>
      </c>
      <c r="AB18" s="15">
        <f t="shared" si="2"/>
        <v>38</v>
      </c>
      <c r="AC18" s="18" t="s">
        <v>103</v>
      </c>
      <c r="AD18" s="5" t="s">
        <v>104</v>
      </c>
      <c r="AE18" s="5" t="s">
        <v>104</v>
      </c>
      <c r="AF18" s="40">
        <v>0.82</v>
      </c>
      <c r="AG18" s="20" t="s">
        <v>31</v>
      </c>
      <c r="AH18" s="24" t="s">
        <v>29</v>
      </c>
      <c r="AI18" s="8" t="s">
        <v>105</v>
      </c>
      <c r="AJ18" s="46" t="s">
        <v>106</v>
      </c>
    </row>
    <row r="19" spans="1:36" s="6" customFormat="1" ht="114.75" x14ac:dyDescent="0.2">
      <c r="A19" s="7">
        <v>12</v>
      </c>
      <c r="B19" s="46" t="s">
        <v>107</v>
      </c>
      <c r="C19" s="4" t="s">
        <v>131</v>
      </c>
      <c r="D19" s="3" t="s">
        <v>32</v>
      </c>
      <c r="E19" s="3">
        <v>10</v>
      </c>
      <c r="F19" s="3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3">
        <v>26</v>
      </c>
      <c r="N19" s="3">
        <v>0</v>
      </c>
      <c r="O19" s="3">
        <v>0</v>
      </c>
      <c r="P19" s="15">
        <f t="shared" si="0"/>
        <v>26</v>
      </c>
      <c r="Q19" s="7">
        <v>0</v>
      </c>
      <c r="R19" s="3">
        <v>0</v>
      </c>
      <c r="S19" s="3">
        <v>0</v>
      </c>
      <c r="T19" s="3">
        <v>0</v>
      </c>
      <c r="U19" s="3">
        <v>26</v>
      </c>
      <c r="V19" s="3">
        <v>26</v>
      </c>
      <c r="W19" s="3">
        <v>0</v>
      </c>
      <c r="X19" s="3">
        <v>0</v>
      </c>
      <c r="Y19" s="3">
        <f t="shared" si="1"/>
        <v>26</v>
      </c>
      <c r="Z19" s="3">
        <v>0</v>
      </c>
      <c r="AA19" s="3">
        <v>0</v>
      </c>
      <c r="AB19" s="15">
        <f t="shared" si="2"/>
        <v>26</v>
      </c>
      <c r="AC19" s="18" t="s">
        <v>110</v>
      </c>
      <c r="AD19" s="5" t="s">
        <v>111</v>
      </c>
      <c r="AE19" s="5" t="s">
        <v>111</v>
      </c>
      <c r="AF19" s="40">
        <v>6.17</v>
      </c>
      <c r="AG19" s="20" t="s">
        <v>31</v>
      </c>
      <c r="AH19" s="24" t="s">
        <v>29</v>
      </c>
      <c r="AI19" s="8" t="s">
        <v>112</v>
      </c>
      <c r="AJ19" s="46" t="s">
        <v>113</v>
      </c>
    </row>
    <row r="20" spans="1:36" s="6" customFormat="1" ht="38.25" x14ac:dyDescent="0.2">
      <c r="A20" s="22">
        <v>13</v>
      </c>
      <c r="B20" s="45" t="s">
        <v>51</v>
      </c>
      <c r="C20" s="4" t="s">
        <v>114</v>
      </c>
      <c r="D20" s="3" t="s">
        <v>32</v>
      </c>
      <c r="E20" s="3">
        <v>10</v>
      </c>
      <c r="F20" s="3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3">
        <v>30</v>
      </c>
      <c r="N20" s="3">
        <v>0</v>
      </c>
      <c r="O20" s="3">
        <v>0</v>
      </c>
      <c r="P20" s="15">
        <f t="shared" si="0"/>
        <v>30</v>
      </c>
      <c r="Q20" s="7">
        <v>0</v>
      </c>
      <c r="R20" s="3">
        <v>0</v>
      </c>
      <c r="S20" s="3">
        <v>0</v>
      </c>
      <c r="T20" s="3">
        <v>0</v>
      </c>
      <c r="U20" s="3">
        <v>30</v>
      </c>
      <c r="V20" s="3">
        <v>30</v>
      </c>
      <c r="W20" s="3">
        <v>0</v>
      </c>
      <c r="X20" s="3">
        <v>0</v>
      </c>
      <c r="Y20" s="3">
        <f t="shared" si="1"/>
        <v>30</v>
      </c>
      <c r="Z20" s="3">
        <v>0</v>
      </c>
      <c r="AA20" s="3">
        <v>0</v>
      </c>
      <c r="AB20" s="15">
        <f t="shared" si="2"/>
        <v>30</v>
      </c>
      <c r="AC20" s="18" t="s">
        <v>119</v>
      </c>
      <c r="AD20" s="5" t="s">
        <v>120</v>
      </c>
      <c r="AE20" s="5" t="s">
        <v>120</v>
      </c>
      <c r="AF20" s="40">
        <v>3.63</v>
      </c>
      <c r="AG20" s="20" t="s">
        <v>31</v>
      </c>
      <c r="AH20" s="24" t="s">
        <v>29</v>
      </c>
      <c r="AI20" s="8" t="s">
        <v>121</v>
      </c>
      <c r="AJ20" s="8" t="s">
        <v>106</v>
      </c>
    </row>
    <row r="21" spans="1:36" s="6" customFormat="1" ht="38.25" x14ac:dyDescent="0.2">
      <c r="A21" s="7">
        <v>14</v>
      </c>
      <c r="B21" s="46" t="s">
        <v>107</v>
      </c>
      <c r="C21" s="4" t="s">
        <v>115</v>
      </c>
      <c r="D21" s="3" t="s">
        <v>32</v>
      </c>
      <c r="E21" s="3">
        <v>10</v>
      </c>
      <c r="F21" s="3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3">
        <v>536</v>
      </c>
      <c r="N21" s="3">
        <v>0</v>
      </c>
      <c r="O21" s="3">
        <v>0</v>
      </c>
      <c r="P21" s="15">
        <f t="shared" si="0"/>
        <v>536</v>
      </c>
      <c r="Q21" s="7">
        <v>0</v>
      </c>
      <c r="R21" s="3">
        <v>0</v>
      </c>
      <c r="S21" s="3">
        <v>0</v>
      </c>
      <c r="T21" s="3">
        <v>0</v>
      </c>
      <c r="U21" s="3">
        <v>536</v>
      </c>
      <c r="V21" s="3">
        <v>536</v>
      </c>
      <c r="W21" s="3">
        <v>0</v>
      </c>
      <c r="X21" s="3">
        <v>0</v>
      </c>
      <c r="Y21" s="3">
        <f t="shared" si="1"/>
        <v>536</v>
      </c>
      <c r="Z21" s="3">
        <v>0</v>
      </c>
      <c r="AA21" s="3">
        <v>0</v>
      </c>
      <c r="AB21" s="15">
        <f t="shared" si="2"/>
        <v>536</v>
      </c>
      <c r="AC21" s="18" t="s">
        <v>119</v>
      </c>
      <c r="AD21" s="5" t="s">
        <v>123</v>
      </c>
      <c r="AE21" s="5" t="s">
        <v>123</v>
      </c>
      <c r="AF21" s="40">
        <v>3.53</v>
      </c>
      <c r="AG21" s="20" t="s">
        <v>31</v>
      </c>
      <c r="AH21" s="24" t="s">
        <v>29</v>
      </c>
      <c r="AI21" s="8" t="s">
        <v>122</v>
      </c>
      <c r="AJ21" s="8" t="s">
        <v>106</v>
      </c>
    </row>
    <row r="22" spans="1:36" s="6" customFormat="1" ht="25.5" x14ac:dyDescent="0.2">
      <c r="A22" s="7">
        <v>15</v>
      </c>
      <c r="B22" s="45" t="s">
        <v>108</v>
      </c>
      <c r="C22" s="4" t="s">
        <v>117</v>
      </c>
      <c r="D22" s="3" t="s">
        <v>118</v>
      </c>
      <c r="E22" s="3">
        <v>0.4</v>
      </c>
      <c r="F22" s="3">
        <v>5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3">
        <v>27</v>
      </c>
      <c r="N22" s="3">
        <v>0</v>
      </c>
      <c r="O22" s="3">
        <v>0</v>
      </c>
      <c r="P22" s="15">
        <f t="shared" si="0"/>
        <v>27</v>
      </c>
      <c r="Q22" s="7">
        <v>0</v>
      </c>
      <c r="R22" s="3">
        <v>0</v>
      </c>
      <c r="S22" s="3">
        <v>0</v>
      </c>
      <c r="T22" s="3">
        <v>0</v>
      </c>
      <c r="U22" s="3">
        <v>27</v>
      </c>
      <c r="V22" s="3">
        <v>27</v>
      </c>
      <c r="W22" s="3">
        <v>0</v>
      </c>
      <c r="X22" s="3">
        <v>0</v>
      </c>
      <c r="Y22" s="3">
        <f t="shared" si="1"/>
        <v>27</v>
      </c>
      <c r="Z22" s="3">
        <v>0</v>
      </c>
      <c r="AA22" s="3">
        <v>0</v>
      </c>
      <c r="AB22" s="15">
        <f t="shared" si="2"/>
        <v>27</v>
      </c>
      <c r="AC22" s="18" t="s">
        <v>124</v>
      </c>
      <c r="AD22" s="5" t="s">
        <v>125</v>
      </c>
      <c r="AE22" s="5" t="s">
        <v>125</v>
      </c>
      <c r="AF22" s="40">
        <v>9.33</v>
      </c>
      <c r="AG22" s="20" t="s">
        <v>31</v>
      </c>
      <c r="AH22" s="24" t="s">
        <v>29</v>
      </c>
      <c r="AI22" s="8" t="s">
        <v>126</v>
      </c>
      <c r="AJ22" s="8" t="s">
        <v>127</v>
      </c>
    </row>
    <row r="23" spans="1:36" s="6" customFormat="1" ht="38.25" x14ac:dyDescent="0.2">
      <c r="A23" s="22">
        <v>16</v>
      </c>
      <c r="B23" s="45" t="s">
        <v>109</v>
      </c>
      <c r="C23" s="4" t="s">
        <v>116</v>
      </c>
      <c r="D23" s="3" t="s">
        <v>32</v>
      </c>
      <c r="E23" s="3">
        <v>10</v>
      </c>
      <c r="F23" s="3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3">
        <v>246</v>
      </c>
      <c r="N23" s="3">
        <v>0</v>
      </c>
      <c r="O23" s="3">
        <v>0</v>
      </c>
      <c r="P23" s="15">
        <f t="shared" si="0"/>
        <v>246</v>
      </c>
      <c r="Q23" s="7">
        <v>0</v>
      </c>
      <c r="R23" s="3">
        <v>0</v>
      </c>
      <c r="S23" s="3">
        <v>0</v>
      </c>
      <c r="T23" s="3">
        <v>0</v>
      </c>
      <c r="U23" s="3">
        <v>246</v>
      </c>
      <c r="V23" s="3">
        <v>246</v>
      </c>
      <c r="W23" s="3">
        <v>0</v>
      </c>
      <c r="X23" s="3">
        <v>0</v>
      </c>
      <c r="Y23" s="3">
        <f t="shared" si="1"/>
        <v>246</v>
      </c>
      <c r="Z23" s="3">
        <v>0</v>
      </c>
      <c r="AA23" s="3">
        <v>0</v>
      </c>
      <c r="AB23" s="15">
        <f t="shared" si="2"/>
        <v>246</v>
      </c>
      <c r="AC23" s="18" t="s">
        <v>128</v>
      </c>
      <c r="AD23" s="5" t="s">
        <v>129</v>
      </c>
      <c r="AE23" s="5" t="s">
        <v>129</v>
      </c>
      <c r="AF23" s="40">
        <v>1.85</v>
      </c>
      <c r="AG23" s="20" t="s">
        <v>31</v>
      </c>
      <c r="AH23" s="24" t="s">
        <v>29</v>
      </c>
      <c r="AI23" s="8" t="s">
        <v>130</v>
      </c>
      <c r="AJ23" s="8" t="s">
        <v>50</v>
      </c>
    </row>
    <row r="24" spans="1:36" s="6" customFormat="1" ht="89.25" x14ac:dyDescent="0.2">
      <c r="A24" s="7">
        <v>17</v>
      </c>
      <c r="B24" s="49" t="s">
        <v>109</v>
      </c>
      <c r="C24" s="23" t="s">
        <v>145</v>
      </c>
      <c r="D24" s="24" t="s">
        <v>32</v>
      </c>
      <c r="E24" s="49">
        <v>0.4</v>
      </c>
      <c r="F24" s="49">
        <v>1</v>
      </c>
      <c r="G24" s="24">
        <v>0</v>
      </c>
      <c r="H24" s="25">
        <v>0</v>
      </c>
      <c r="I24" s="22">
        <v>0</v>
      </c>
      <c r="J24" s="24">
        <v>0</v>
      </c>
      <c r="K24" s="24">
        <v>0</v>
      </c>
      <c r="L24" s="24">
        <v>0</v>
      </c>
      <c r="M24" s="49">
        <v>42</v>
      </c>
      <c r="N24" s="24">
        <v>0</v>
      </c>
      <c r="O24" s="24">
        <v>0</v>
      </c>
      <c r="P24" s="25">
        <f>SUM(I24:O24)</f>
        <v>42</v>
      </c>
      <c r="Q24" s="22">
        <v>0</v>
      </c>
      <c r="R24" s="24">
        <v>0</v>
      </c>
      <c r="S24" s="24">
        <v>0</v>
      </c>
      <c r="T24" s="24">
        <v>0</v>
      </c>
      <c r="U24" s="49">
        <v>42</v>
      </c>
      <c r="V24" s="49">
        <v>42</v>
      </c>
      <c r="W24" s="24">
        <v>0</v>
      </c>
      <c r="X24" s="24">
        <v>0</v>
      </c>
      <c r="Y24" s="24">
        <f>SUM(Q24:U24)</f>
        <v>42</v>
      </c>
      <c r="Z24" s="24">
        <v>0</v>
      </c>
      <c r="AA24" s="24">
        <v>0</v>
      </c>
      <c r="AB24" s="25">
        <f>SUM(Y24:AA24)</f>
        <v>42</v>
      </c>
      <c r="AC24" s="26" t="s">
        <v>155</v>
      </c>
      <c r="AD24" s="27" t="s">
        <v>156</v>
      </c>
      <c r="AE24" s="27" t="s">
        <v>156</v>
      </c>
      <c r="AF24" s="39">
        <v>3.08</v>
      </c>
      <c r="AG24" s="28" t="s">
        <v>31</v>
      </c>
      <c r="AH24" s="24" t="s">
        <v>29</v>
      </c>
      <c r="AI24" s="29" t="s">
        <v>157</v>
      </c>
      <c r="AJ24" s="50" t="s">
        <v>136</v>
      </c>
    </row>
    <row r="25" spans="1:36" s="6" customFormat="1" ht="51" x14ac:dyDescent="0.2">
      <c r="A25" s="7">
        <v>18</v>
      </c>
      <c r="B25" s="49" t="s">
        <v>133</v>
      </c>
      <c r="C25" s="23" t="s">
        <v>146</v>
      </c>
      <c r="D25" s="24" t="s">
        <v>32</v>
      </c>
      <c r="E25" s="50">
        <v>0.4</v>
      </c>
      <c r="F25" s="49">
        <v>1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53">
        <v>22</v>
      </c>
      <c r="N25" s="3">
        <v>0</v>
      </c>
      <c r="O25" s="3">
        <v>0</v>
      </c>
      <c r="P25" s="15">
        <f t="shared" ref="P25:P39" si="3">SUM(I25:O25)</f>
        <v>22</v>
      </c>
      <c r="Q25" s="7">
        <v>0</v>
      </c>
      <c r="R25" s="3">
        <v>0</v>
      </c>
      <c r="S25" s="3">
        <v>0</v>
      </c>
      <c r="T25" s="3">
        <v>0</v>
      </c>
      <c r="U25" s="53">
        <v>22</v>
      </c>
      <c r="V25" s="53">
        <v>22</v>
      </c>
      <c r="W25" s="3">
        <v>0</v>
      </c>
      <c r="X25" s="3">
        <v>0</v>
      </c>
      <c r="Y25" s="3">
        <f t="shared" ref="Y25:Y39" si="4">SUM(Q25:U25)</f>
        <v>22</v>
      </c>
      <c r="Z25" s="3">
        <v>0</v>
      </c>
      <c r="AA25" s="3">
        <v>0</v>
      </c>
      <c r="AB25" s="15">
        <f t="shared" ref="AB25:AB39" si="5">SUM(Y25:AA25)</f>
        <v>22</v>
      </c>
      <c r="AC25" s="18" t="s">
        <v>158</v>
      </c>
      <c r="AD25" s="5" t="s">
        <v>159</v>
      </c>
      <c r="AE25" s="5" t="s">
        <v>159</v>
      </c>
      <c r="AF25" s="40">
        <v>0.78</v>
      </c>
      <c r="AG25" s="20" t="s">
        <v>31</v>
      </c>
      <c r="AH25" s="24" t="s">
        <v>29</v>
      </c>
      <c r="AI25" s="8" t="s">
        <v>160</v>
      </c>
      <c r="AJ25" s="50" t="s">
        <v>137</v>
      </c>
    </row>
    <row r="26" spans="1:36" s="6" customFormat="1" ht="38.25" x14ac:dyDescent="0.2">
      <c r="A26" s="22">
        <v>19</v>
      </c>
      <c r="B26" s="49" t="s">
        <v>133</v>
      </c>
      <c r="C26" s="23" t="s">
        <v>146</v>
      </c>
      <c r="D26" s="24" t="s">
        <v>32</v>
      </c>
      <c r="E26" s="49">
        <v>10</v>
      </c>
      <c r="F26" s="49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9">
        <v>22</v>
      </c>
      <c r="N26" s="3">
        <v>0</v>
      </c>
      <c r="O26" s="3">
        <v>0</v>
      </c>
      <c r="P26" s="15">
        <f t="shared" si="3"/>
        <v>22</v>
      </c>
      <c r="Q26" s="7">
        <v>0</v>
      </c>
      <c r="R26" s="3">
        <v>0</v>
      </c>
      <c r="S26" s="3">
        <v>0</v>
      </c>
      <c r="T26" s="3">
        <v>0</v>
      </c>
      <c r="U26" s="49">
        <v>22</v>
      </c>
      <c r="V26" s="49">
        <v>22</v>
      </c>
      <c r="W26" s="3">
        <v>0</v>
      </c>
      <c r="X26" s="3">
        <v>0</v>
      </c>
      <c r="Y26" s="3">
        <f t="shared" si="4"/>
        <v>22</v>
      </c>
      <c r="Z26" s="3">
        <v>0</v>
      </c>
      <c r="AA26" s="3">
        <v>0</v>
      </c>
      <c r="AB26" s="15">
        <f t="shared" si="5"/>
        <v>22</v>
      </c>
      <c r="AC26" s="18" t="s">
        <v>161</v>
      </c>
      <c r="AD26" s="5" t="s">
        <v>163</v>
      </c>
      <c r="AE26" s="5" t="s">
        <v>163</v>
      </c>
      <c r="AF26" s="40">
        <v>2.92</v>
      </c>
      <c r="AG26" s="20" t="s">
        <v>31</v>
      </c>
      <c r="AH26" s="24" t="s">
        <v>29</v>
      </c>
      <c r="AI26" s="8" t="s">
        <v>162</v>
      </c>
      <c r="AJ26" s="46" t="s">
        <v>50</v>
      </c>
    </row>
    <row r="27" spans="1:36" s="6" customFormat="1" ht="38.25" x14ac:dyDescent="0.2">
      <c r="A27" s="7">
        <v>20</v>
      </c>
      <c r="B27" s="50" t="s">
        <v>45</v>
      </c>
      <c r="C27" s="4" t="s">
        <v>148</v>
      </c>
      <c r="D27" s="24" t="s">
        <v>32</v>
      </c>
      <c r="E27" s="49">
        <v>10</v>
      </c>
      <c r="F27" s="49">
        <v>5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49">
        <v>69</v>
      </c>
      <c r="N27" s="3">
        <v>0</v>
      </c>
      <c r="O27" s="3">
        <v>0</v>
      </c>
      <c r="P27" s="15">
        <f t="shared" si="3"/>
        <v>69</v>
      </c>
      <c r="Q27" s="7">
        <v>0</v>
      </c>
      <c r="R27" s="3">
        <v>0</v>
      </c>
      <c r="S27" s="3">
        <v>0</v>
      </c>
      <c r="T27" s="3">
        <v>0</v>
      </c>
      <c r="U27" s="49">
        <v>69</v>
      </c>
      <c r="V27" s="49">
        <v>69</v>
      </c>
      <c r="W27" s="3">
        <v>0</v>
      </c>
      <c r="X27" s="3">
        <v>0</v>
      </c>
      <c r="Y27" s="3">
        <f t="shared" si="4"/>
        <v>69</v>
      </c>
      <c r="Z27" s="3">
        <v>0</v>
      </c>
      <c r="AA27" s="3">
        <v>0</v>
      </c>
      <c r="AB27" s="15">
        <f t="shared" si="5"/>
        <v>69</v>
      </c>
      <c r="AC27" s="18" t="s">
        <v>164</v>
      </c>
      <c r="AD27" s="5" t="s">
        <v>165</v>
      </c>
      <c r="AE27" s="5" t="s">
        <v>165</v>
      </c>
      <c r="AF27" s="40">
        <v>5.17</v>
      </c>
      <c r="AG27" s="20" t="s">
        <v>31</v>
      </c>
      <c r="AH27" s="24" t="s">
        <v>29</v>
      </c>
      <c r="AI27" s="8" t="s">
        <v>166</v>
      </c>
      <c r="AJ27" s="50" t="s">
        <v>50</v>
      </c>
    </row>
    <row r="28" spans="1:36" s="6" customFormat="1" ht="63.75" x14ac:dyDescent="0.2">
      <c r="A28" s="7">
        <v>21</v>
      </c>
      <c r="B28" s="50" t="s">
        <v>45</v>
      </c>
      <c r="C28" s="4" t="s">
        <v>64</v>
      </c>
      <c r="D28" s="3" t="s">
        <v>118</v>
      </c>
      <c r="E28" s="49">
        <v>10</v>
      </c>
      <c r="F28" s="49">
        <v>1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9">
        <v>38</v>
      </c>
      <c r="N28" s="3">
        <v>0</v>
      </c>
      <c r="O28" s="3">
        <v>0</v>
      </c>
      <c r="P28" s="15">
        <f t="shared" si="3"/>
        <v>38</v>
      </c>
      <c r="Q28" s="7">
        <v>0</v>
      </c>
      <c r="R28" s="3">
        <v>0</v>
      </c>
      <c r="S28" s="3">
        <v>0</v>
      </c>
      <c r="T28" s="3">
        <v>0</v>
      </c>
      <c r="U28" s="49">
        <v>38</v>
      </c>
      <c r="V28" s="49">
        <v>38</v>
      </c>
      <c r="W28" s="3">
        <v>0</v>
      </c>
      <c r="X28" s="3">
        <v>0</v>
      </c>
      <c r="Y28" s="3">
        <f t="shared" si="4"/>
        <v>38</v>
      </c>
      <c r="Z28" s="3">
        <v>0</v>
      </c>
      <c r="AA28" s="3">
        <v>0</v>
      </c>
      <c r="AB28" s="15">
        <f t="shared" si="5"/>
        <v>38</v>
      </c>
      <c r="AC28" s="18" t="s">
        <v>165</v>
      </c>
      <c r="AD28" s="5" t="s">
        <v>167</v>
      </c>
      <c r="AE28" s="5" t="s">
        <v>167</v>
      </c>
      <c r="AF28" s="40">
        <v>5.52</v>
      </c>
      <c r="AG28" s="20" t="s">
        <v>31</v>
      </c>
      <c r="AH28" s="24" t="s">
        <v>29</v>
      </c>
      <c r="AI28" s="8" t="s">
        <v>168</v>
      </c>
      <c r="AJ28" s="46" t="s">
        <v>138</v>
      </c>
    </row>
    <row r="29" spans="1:36" s="6" customFormat="1" ht="63.75" x14ac:dyDescent="0.2">
      <c r="A29" s="22">
        <v>22</v>
      </c>
      <c r="B29" s="50" t="s">
        <v>51</v>
      </c>
      <c r="C29" s="4" t="s">
        <v>147</v>
      </c>
      <c r="D29" s="3" t="s">
        <v>118</v>
      </c>
      <c r="E29" s="49">
        <v>0.4</v>
      </c>
      <c r="F29" s="49">
        <v>1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9">
        <v>18</v>
      </c>
      <c r="N29" s="3">
        <v>0</v>
      </c>
      <c r="O29" s="3">
        <v>0</v>
      </c>
      <c r="P29" s="15">
        <f t="shared" si="3"/>
        <v>18</v>
      </c>
      <c r="Q29" s="7">
        <v>0</v>
      </c>
      <c r="R29" s="3">
        <v>0</v>
      </c>
      <c r="S29" s="3">
        <v>0</v>
      </c>
      <c r="T29" s="3">
        <v>0</v>
      </c>
      <c r="U29" s="49">
        <v>18</v>
      </c>
      <c r="V29" s="49">
        <v>18</v>
      </c>
      <c r="W29" s="3">
        <v>0</v>
      </c>
      <c r="X29" s="3">
        <v>0</v>
      </c>
      <c r="Y29" s="3">
        <f t="shared" si="4"/>
        <v>18</v>
      </c>
      <c r="Z29" s="3">
        <v>0</v>
      </c>
      <c r="AA29" s="3">
        <v>0</v>
      </c>
      <c r="AB29" s="15">
        <f t="shared" si="5"/>
        <v>18</v>
      </c>
      <c r="AC29" s="18" t="s">
        <v>169</v>
      </c>
      <c r="AD29" s="5" t="s">
        <v>170</v>
      </c>
      <c r="AE29" s="5" t="s">
        <v>170</v>
      </c>
      <c r="AF29" s="40">
        <v>1.58</v>
      </c>
      <c r="AG29" s="20" t="s">
        <v>31</v>
      </c>
      <c r="AH29" s="24" t="s">
        <v>29</v>
      </c>
      <c r="AI29" s="8" t="s">
        <v>171</v>
      </c>
      <c r="AJ29" s="46" t="s">
        <v>139</v>
      </c>
    </row>
    <row r="30" spans="1:36" s="6" customFormat="1" ht="90" x14ac:dyDescent="0.2">
      <c r="A30" s="7">
        <v>23</v>
      </c>
      <c r="B30" s="51" t="s">
        <v>134</v>
      </c>
      <c r="C30" s="4" t="s">
        <v>149</v>
      </c>
      <c r="D30" s="3" t="s">
        <v>32</v>
      </c>
      <c r="E30" s="51">
        <v>10</v>
      </c>
      <c r="F30" s="51">
        <v>1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1">
        <v>133</v>
      </c>
      <c r="N30" s="3">
        <v>0</v>
      </c>
      <c r="O30" s="3">
        <v>0</v>
      </c>
      <c r="P30" s="15">
        <f t="shared" si="3"/>
        <v>133</v>
      </c>
      <c r="Q30" s="7">
        <v>0</v>
      </c>
      <c r="R30" s="3">
        <v>0</v>
      </c>
      <c r="S30" s="3">
        <v>0</v>
      </c>
      <c r="T30" s="3">
        <v>0</v>
      </c>
      <c r="U30" s="51">
        <v>133</v>
      </c>
      <c r="V30" s="51">
        <v>133</v>
      </c>
      <c r="W30" s="3">
        <v>0</v>
      </c>
      <c r="X30" s="3">
        <v>0</v>
      </c>
      <c r="Y30" s="3">
        <f t="shared" si="4"/>
        <v>133</v>
      </c>
      <c r="Z30" s="3">
        <v>0</v>
      </c>
      <c r="AA30" s="3">
        <v>0</v>
      </c>
      <c r="AB30" s="15">
        <f t="shared" si="5"/>
        <v>133</v>
      </c>
      <c r="AC30" s="18" t="s">
        <v>172</v>
      </c>
      <c r="AD30" s="5" t="s">
        <v>173</v>
      </c>
      <c r="AE30" s="5" t="s">
        <v>173</v>
      </c>
      <c r="AF30" s="40">
        <v>2.62</v>
      </c>
      <c r="AG30" s="20" t="s">
        <v>31</v>
      </c>
      <c r="AH30" s="24" t="s">
        <v>29</v>
      </c>
      <c r="AI30" s="8" t="s">
        <v>174</v>
      </c>
      <c r="AJ30" s="56" t="s">
        <v>140</v>
      </c>
    </row>
    <row r="31" spans="1:36" s="6" customFormat="1" ht="105" x14ac:dyDescent="0.2">
      <c r="A31" s="7">
        <v>24</v>
      </c>
      <c r="B31" s="51" t="s">
        <v>134</v>
      </c>
      <c r="C31" s="4" t="s">
        <v>150</v>
      </c>
      <c r="D31" s="3" t="s">
        <v>118</v>
      </c>
      <c r="E31" s="51">
        <v>10</v>
      </c>
      <c r="F31" s="51">
        <v>1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51">
        <v>28</v>
      </c>
      <c r="N31" s="3">
        <v>0</v>
      </c>
      <c r="O31" s="3">
        <v>0</v>
      </c>
      <c r="P31" s="15">
        <f t="shared" si="3"/>
        <v>28</v>
      </c>
      <c r="Q31" s="7">
        <v>0</v>
      </c>
      <c r="R31" s="3">
        <v>0</v>
      </c>
      <c r="S31" s="3">
        <v>0</v>
      </c>
      <c r="T31" s="3">
        <v>0</v>
      </c>
      <c r="U31" s="51">
        <v>28</v>
      </c>
      <c r="V31" s="51">
        <v>28</v>
      </c>
      <c r="W31" s="3">
        <v>0</v>
      </c>
      <c r="X31" s="3">
        <v>0</v>
      </c>
      <c r="Y31" s="3">
        <f t="shared" si="4"/>
        <v>28</v>
      </c>
      <c r="Z31" s="3">
        <v>0</v>
      </c>
      <c r="AA31" s="3">
        <v>0</v>
      </c>
      <c r="AB31" s="15">
        <f t="shared" si="5"/>
        <v>28</v>
      </c>
      <c r="AC31" s="18" t="s">
        <v>172</v>
      </c>
      <c r="AD31" s="5" t="s">
        <v>175</v>
      </c>
      <c r="AE31" s="5" t="s">
        <v>175</v>
      </c>
      <c r="AF31" s="40">
        <v>5.7</v>
      </c>
      <c r="AG31" s="20" t="s">
        <v>31</v>
      </c>
      <c r="AH31" s="24" t="s">
        <v>29</v>
      </c>
      <c r="AI31" s="8" t="s">
        <v>176</v>
      </c>
      <c r="AJ31" s="56" t="s">
        <v>141</v>
      </c>
    </row>
    <row r="32" spans="1:36" s="6" customFormat="1" ht="45" x14ac:dyDescent="0.2">
      <c r="A32" s="22">
        <v>25</v>
      </c>
      <c r="B32" s="51" t="s">
        <v>134</v>
      </c>
      <c r="C32" s="4" t="s">
        <v>102</v>
      </c>
      <c r="D32" s="3" t="s">
        <v>32</v>
      </c>
      <c r="E32" s="49">
        <v>0.4</v>
      </c>
      <c r="F32" s="49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9">
        <v>1</v>
      </c>
      <c r="N32" s="3">
        <v>0</v>
      </c>
      <c r="O32" s="3">
        <v>0</v>
      </c>
      <c r="P32" s="15">
        <f t="shared" si="3"/>
        <v>1</v>
      </c>
      <c r="Q32" s="7">
        <v>0</v>
      </c>
      <c r="R32" s="3">
        <v>0</v>
      </c>
      <c r="S32" s="3">
        <v>0</v>
      </c>
      <c r="T32" s="3">
        <v>0</v>
      </c>
      <c r="U32" s="49">
        <v>1</v>
      </c>
      <c r="V32" s="49">
        <v>1</v>
      </c>
      <c r="W32" s="3">
        <v>0</v>
      </c>
      <c r="X32" s="3">
        <v>0</v>
      </c>
      <c r="Y32" s="3">
        <f t="shared" si="4"/>
        <v>1</v>
      </c>
      <c r="Z32" s="3">
        <v>0</v>
      </c>
      <c r="AA32" s="3">
        <v>0</v>
      </c>
      <c r="AB32" s="15">
        <f t="shared" si="5"/>
        <v>1</v>
      </c>
      <c r="AC32" s="18" t="s">
        <v>177</v>
      </c>
      <c r="AD32" s="5" t="s">
        <v>178</v>
      </c>
      <c r="AE32" s="5" t="s">
        <v>178</v>
      </c>
      <c r="AF32" s="40">
        <v>0.73</v>
      </c>
      <c r="AG32" s="20" t="s">
        <v>31</v>
      </c>
      <c r="AH32" s="24" t="s">
        <v>29</v>
      </c>
      <c r="AI32" s="8" t="s">
        <v>179</v>
      </c>
      <c r="AJ32" s="56" t="s">
        <v>50</v>
      </c>
    </row>
    <row r="33" spans="1:36" s="6" customFormat="1" ht="76.5" x14ac:dyDescent="0.2">
      <c r="A33" s="7">
        <v>26</v>
      </c>
      <c r="B33" s="49" t="s">
        <v>134</v>
      </c>
      <c r="C33" s="4" t="s">
        <v>151</v>
      </c>
      <c r="D33" s="3" t="s">
        <v>32</v>
      </c>
      <c r="E33" s="49">
        <v>10</v>
      </c>
      <c r="F33" s="49">
        <v>1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54">
        <v>341</v>
      </c>
      <c r="N33" s="3">
        <v>0</v>
      </c>
      <c r="O33" s="3">
        <v>0</v>
      </c>
      <c r="P33" s="15">
        <f t="shared" si="3"/>
        <v>341</v>
      </c>
      <c r="Q33" s="7">
        <v>0</v>
      </c>
      <c r="R33" s="3">
        <v>0</v>
      </c>
      <c r="S33" s="3">
        <v>0</v>
      </c>
      <c r="T33" s="3">
        <v>0</v>
      </c>
      <c r="U33" s="54">
        <v>341</v>
      </c>
      <c r="V33" s="54">
        <v>341</v>
      </c>
      <c r="W33" s="3">
        <v>0</v>
      </c>
      <c r="X33" s="3">
        <v>0</v>
      </c>
      <c r="Y33" s="3">
        <f t="shared" si="4"/>
        <v>341</v>
      </c>
      <c r="Z33" s="3">
        <v>0</v>
      </c>
      <c r="AA33" s="3">
        <v>0</v>
      </c>
      <c r="AB33" s="15">
        <f t="shared" si="5"/>
        <v>341</v>
      </c>
      <c r="AC33" s="18" t="s">
        <v>180</v>
      </c>
      <c r="AD33" s="5" t="s">
        <v>181</v>
      </c>
      <c r="AE33" s="5" t="s">
        <v>181</v>
      </c>
      <c r="AF33" s="40">
        <v>2.17</v>
      </c>
      <c r="AG33" s="20" t="s">
        <v>31</v>
      </c>
      <c r="AH33" s="24" t="s">
        <v>29</v>
      </c>
      <c r="AI33" s="8" t="s">
        <v>182</v>
      </c>
      <c r="AJ33" s="50" t="s">
        <v>142</v>
      </c>
    </row>
    <row r="34" spans="1:36" s="6" customFormat="1" ht="38.25" x14ac:dyDescent="0.2">
      <c r="A34" s="7">
        <v>27</v>
      </c>
      <c r="B34" s="49" t="s">
        <v>133</v>
      </c>
      <c r="C34" s="4" t="s">
        <v>152</v>
      </c>
      <c r="D34" s="3" t="s">
        <v>32</v>
      </c>
      <c r="E34" s="49">
        <v>6</v>
      </c>
      <c r="F34" s="49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9">
        <v>71</v>
      </c>
      <c r="N34" s="3">
        <v>0</v>
      </c>
      <c r="O34" s="3">
        <v>0</v>
      </c>
      <c r="P34" s="15">
        <f t="shared" si="3"/>
        <v>71</v>
      </c>
      <c r="Q34" s="7">
        <v>0</v>
      </c>
      <c r="R34" s="3">
        <v>0</v>
      </c>
      <c r="S34" s="3">
        <v>0</v>
      </c>
      <c r="T34" s="3">
        <v>0</v>
      </c>
      <c r="U34" s="49">
        <v>71</v>
      </c>
      <c r="V34" s="49">
        <v>71</v>
      </c>
      <c r="W34" s="3">
        <v>0</v>
      </c>
      <c r="X34" s="3">
        <v>0</v>
      </c>
      <c r="Y34" s="3">
        <f t="shared" si="4"/>
        <v>71</v>
      </c>
      <c r="Z34" s="3">
        <v>0</v>
      </c>
      <c r="AA34" s="3">
        <v>0</v>
      </c>
      <c r="AB34" s="15">
        <f t="shared" si="5"/>
        <v>71</v>
      </c>
      <c r="AC34" s="18" t="s">
        <v>183</v>
      </c>
      <c r="AD34" s="5" t="s">
        <v>184</v>
      </c>
      <c r="AE34" s="5" t="s">
        <v>184</v>
      </c>
      <c r="AF34" s="40">
        <v>0.83</v>
      </c>
      <c r="AG34" s="20" t="s">
        <v>31</v>
      </c>
      <c r="AH34" s="24" t="s">
        <v>29</v>
      </c>
      <c r="AI34" s="8" t="s">
        <v>185</v>
      </c>
      <c r="AJ34" s="50" t="s">
        <v>50</v>
      </c>
    </row>
    <row r="35" spans="1:36" s="6" customFormat="1" ht="38.25" x14ac:dyDescent="0.2">
      <c r="A35" s="22">
        <v>28</v>
      </c>
      <c r="B35" s="49" t="s">
        <v>133</v>
      </c>
      <c r="C35" s="4" t="s">
        <v>146</v>
      </c>
      <c r="D35" s="3" t="s">
        <v>118</v>
      </c>
      <c r="E35" s="49">
        <v>10</v>
      </c>
      <c r="F35" s="49">
        <v>5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9">
        <v>22</v>
      </c>
      <c r="N35" s="3">
        <v>0</v>
      </c>
      <c r="O35" s="3">
        <v>0</v>
      </c>
      <c r="P35" s="15">
        <f t="shared" si="3"/>
        <v>22</v>
      </c>
      <c r="Q35" s="7">
        <v>0</v>
      </c>
      <c r="R35" s="3">
        <v>0</v>
      </c>
      <c r="S35" s="3">
        <v>0</v>
      </c>
      <c r="T35" s="3">
        <v>0</v>
      </c>
      <c r="U35" s="49">
        <v>22</v>
      </c>
      <c r="V35" s="49">
        <v>22</v>
      </c>
      <c r="W35" s="3">
        <v>0</v>
      </c>
      <c r="X35" s="3">
        <v>0</v>
      </c>
      <c r="Y35" s="3">
        <f t="shared" si="4"/>
        <v>22</v>
      </c>
      <c r="Z35" s="3">
        <v>0</v>
      </c>
      <c r="AA35" s="3">
        <v>0</v>
      </c>
      <c r="AB35" s="15">
        <f t="shared" si="5"/>
        <v>22</v>
      </c>
      <c r="AC35" s="18" t="s">
        <v>183</v>
      </c>
      <c r="AD35" s="5" t="s">
        <v>186</v>
      </c>
      <c r="AE35" s="5" t="s">
        <v>186</v>
      </c>
      <c r="AF35" s="40">
        <v>7.08</v>
      </c>
      <c r="AG35" s="20" t="s">
        <v>31</v>
      </c>
      <c r="AH35" s="24" t="s">
        <v>29</v>
      </c>
      <c r="AI35" s="8" t="s">
        <v>187</v>
      </c>
      <c r="AJ35" s="46" t="s">
        <v>50</v>
      </c>
    </row>
    <row r="36" spans="1:36" s="6" customFormat="1" ht="153" x14ac:dyDescent="0.2">
      <c r="A36" s="7">
        <v>29</v>
      </c>
      <c r="B36" s="49" t="s">
        <v>134</v>
      </c>
      <c r="C36" s="4" t="s">
        <v>151</v>
      </c>
      <c r="D36" s="3" t="s">
        <v>32</v>
      </c>
      <c r="E36" s="49">
        <v>10</v>
      </c>
      <c r="F36" s="49">
        <v>4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9">
        <v>341</v>
      </c>
      <c r="N36" s="3">
        <v>0</v>
      </c>
      <c r="O36" s="3">
        <v>0</v>
      </c>
      <c r="P36" s="15">
        <f t="shared" si="3"/>
        <v>341</v>
      </c>
      <c r="Q36" s="7">
        <v>0</v>
      </c>
      <c r="R36" s="3">
        <v>0</v>
      </c>
      <c r="S36" s="3">
        <v>0</v>
      </c>
      <c r="T36" s="3">
        <v>0</v>
      </c>
      <c r="U36" s="49">
        <v>341</v>
      </c>
      <c r="V36" s="49">
        <v>341</v>
      </c>
      <c r="W36" s="3">
        <v>0</v>
      </c>
      <c r="X36" s="3">
        <v>0</v>
      </c>
      <c r="Y36" s="3">
        <f t="shared" si="4"/>
        <v>341</v>
      </c>
      <c r="Z36" s="3">
        <v>0</v>
      </c>
      <c r="AA36" s="3">
        <v>0</v>
      </c>
      <c r="AB36" s="15">
        <f t="shared" si="5"/>
        <v>341</v>
      </c>
      <c r="AC36" s="18" t="s">
        <v>188</v>
      </c>
      <c r="AD36" s="5" t="s">
        <v>189</v>
      </c>
      <c r="AE36" s="5" t="s">
        <v>189</v>
      </c>
      <c r="AF36" s="40">
        <v>3.17</v>
      </c>
      <c r="AG36" s="20" t="s">
        <v>31</v>
      </c>
      <c r="AH36" s="24" t="s">
        <v>29</v>
      </c>
      <c r="AI36" s="8" t="s">
        <v>190</v>
      </c>
      <c r="AJ36" s="50" t="s">
        <v>143</v>
      </c>
    </row>
    <row r="37" spans="1:36" s="6" customFormat="1" ht="25.5" x14ac:dyDescent="0.2">
      <c r="A37" s="7">
        <v>30</v>
      </c>
      <c r="B37" s="52" t="s">
        <v>108</v>
      </c>
      <c r="C37" s="4" t="s">
        <v>117</v>
      </c>
      <c r="D37" s="3" t="s">
        <v>118</v>
      </c>
      <c r="E37" s="46">
        <v>0.4</v>
      </c>
      <c r="F37" s="49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55">
        <v>27</v>
      </c>
      <c r="N37" s="3">
        <v>0</v>
      </c>
      <c r="O37" s="3">
        <v>0</v>
      </c>
      <c r="P37" s="15">
        <f t="shared" si="3"/>
        <v>27</v>
      </c>
      <c r="Q37" s="7">
        <v>0</v>
      </c>
      <c r="R37" s="3">
        <v>0</v>
      </c>
      <c r="S37" s="3">
        <v>0</v>
      </c>
      <c r="T37" s="3">
        <v>0</v>
      </c>
      <c r="U37" s="55">
        <v>27</v>
      </c>
      <c r="V37" s="55">
        <v>27</v>
      </c>
      <c r="W37" s="3">
        <v>0</v>
      </c>
      <c r="X37" s="3">
        <v>0</v>
      </c>
      <c r="Y37" s="3">
        <f t="shared" si="4"/>
        <v>27</v>
      </c>
      <c r="Z37" s="3">
        <v>0</v>
      </c>
      <c r="AA37" s="3">
        <v>0</v>
      </c>
      <c r="AB37" s="15">
        <f t="shared" si="5"/>
        <v>27</v>
      </c>
      <c r="AC37" s="18" t="s">
        <v>191</v>
      </c>
      <c r="AD37" s="5" t="s">
        <v>192</v>
      </c>
      <c r="AE37" s="5" t="s">
        <v>192</v>
      </c>
      <c r="AF37" s="40">
        <v>1.07</v>
      </c>
      <c r="AG37" s="20" t="s">
        <v>31</v>
      </c>
      <c r="AH37" s="24" t="s">
        <v>29</v>
      </c>
      <c r="AI37" s="8" t="s">
        <v>193</v>
      </c>
      <c r="AJ37" s="50" t="s">
        <v>127</v>
      </c>
    </row>
    <row r="38" spans="1:36" s="6" customFormat="1" ht="63.75" x14ac:dyDescent="0.2">
      <c r="A38" s="22">
        <v>31</v>
      </c>
      <c r="B38" s="50" t="s">
        <v>42</v>
      </c>
      <c r="C38" s="4" t="s">
        <v>153</v>
      </c>
      <c r="D38" s="3" t="s">
        <v>118</v>
      </c>
      <c r="E38" s="49">
        <v>0.4</v>
      </c>
      <c r="F38" s="49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49">
        <v>37</v>
      </c>
      <c r="N38" s="3">
        <v>0</v>
      </c>
      <c r="O38" s="3">
        <v>0</v>
      </c>
      <c r="P38" s="15">
        <f t="shared" si="3"/>
        <v>37</v>
      </c>
      <c r="Q38" s="7">
        <v>0</v>
      </c>
      <c r="R38" s="3">
        <v>0</v>
      </c>
      <c r="S38" s="3">
        <v>0</v>
      </c>
      <c r="T38" s="3">
        <v>0</v>
      </c>
      <c r="U38" s="49">
        <v>37</v>
      </c>
      <c r="V38" s="49">
        <v>37</v>
      </c>
      <c r="W38" s="3">
        <v>0</v>
      </c>
      <c r="X38" s="3">
        <v>0</v>
      </c>
      <c r="Y38" s="3">
        <f t="shared" si="4"/>
        <v>37</v>
      </c>
      <c r="Z38" s="3">
        <v>0</v>
      </c>
      <c r="AA38" s="3">
        <v>0</v>
      </c>
      <c r="AB38" s="15">
        <f t="shared" si="5"/>
        <v>37</v>
      </c>
      <c r="AC38" s="18" t="s">
        <v>194</v>
      </c>
      <c r="AD38" s="5" t="s">
        <v>195</v>
      </c>
      <c r="AE38" s="5" t="s">
        <v>195</v>
      </c>
      <c r="AF38" s="40">
        <v>0.67</v>
      </c>
      <c r="AG38" s="20" t="s">
        <v>31</v>
      </c>
      <c r="AH38" s="24" t="s">
        <v>29</v>
      </c>
      <c r="AI38" s="8" t="s">
        <v>196</v>
      </c>
      <c r="AJ38" s="50" t="s">
        <v>144</v>
      </c>
    </row>
    <row r="39" spans="1:36" s="6" customFormat="1" ht="63.75" x14ac:dyDescent="0.2">
      <c r="A39" s="7">
        <v>32</v>
      </c>
      <c r="B39" s="49" t="s">
        <v>135</v>
      </c>
      <c r="C39" s="4" t="s">
        <v>154</v>
      </c>
      <c r="D39" s="3" t="s">
        <v>118</v>
      </c>
      <c r="E39" s="49">
        <v>0.4</v>
      </c>
      <c r="F39" s="49">
        <v>1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9">
        <v>24</v>
      </c>
      <c r="N39" s="3">
        <v>0</v>
      </c>
      <c r="O39" s="3">
        <v>0</v>
      </c>
      <c r="P39" s="15">
        <f t="shared" si="3"/>
        <v>24</v>
      </c>
      <c r="Q39" s="7">
        <v>0</v>
      </c>
      <c r="R39" s="3">
        <v>0</v>
      </c>
      <c r="S39" s="3">
        <v>0</v>
      </c>
      <c r="T39" s="3">
        <v>0</v>
      </c>
      <c r="U39" s="49">
        <v>24</v>
      </c>
      <c r="V39" s="49">
        <v>24</v>
      </c>
      <c r="W39" s="3">
        <v>0</v>
      </c>
      <c r="X39" s="3">
        <v>0</v>
      </c>
      <c r="Y39" s="3">
        <f t="shared" si="4"/>
        <v>24</v>
      </c>
      <c r="Z39" s="3">
        <v>0</v>
      </c>
      <c r="AA39" s="3">
        <v>0</v>
      </c>
      <c r="AB39" s="15">
        <f t="shared" si="5"/>
        <v>24</v>
      </c>
      <c r="AC39" s="18" t="s">
        <v>197</v>
      </c>
      <c r="AD39" s="5" t="s">
        <v>198</v>
      </c>
      <c r="AE39" s="5" t="s">
        <v>198</v>
      </c>
      <c r="AF39" s="40">
        <v>2.5</v>
      </c>
      <c r="AG39" s="20" t="s">
        <v>31</v>
      </c>
      <c r="AH39" s="24" t="s">
        <v>29</v>
      </c>
      <c r="AI39" s="8" t="s">
        <v>199</v>
      </c>
      <c r="AJ39" s="50" t="s">
        <v>200</v>
      </c>
    </row>
    <row r="40" spans="1:36" s="6" customFormat="1" ht="76.5" x14ac:dyDescent="0.2">
      <c r="A40" s="22">
        <v>33</v>
      </c>
      <c r="B40" s="49" t="s">
        <v>134</v>
      </c>
      <c r="C40" s="23" t="s">
        <v>151</v>
      </c>
      <c r="D40" s="24" t="s">
        <v>32</v>
      </c>
      <c r="E40" s="49">
        <v>10</v>
      </c>
      <c r="F40" s="49">
        <v>1</v>
      </c>
      <c r="G40" s="24">
        <v>0</v>
      </c>
      <c r="H40" s="25">
        <v>0</v>
      </c>
      <c r="I40" s="22">
        <v>0</v>
      </c>
      <c r="J40" s="24">
        <v>0</v>
      </c>
      <c r="K40" s="24">
        <v>0</v>
      </c>
      <c r="L40" s="24">
        <v>0</v>
      </c>
      <c r="M40" s="49">
        <v>341</v>
      </c>
      <c r="N40" s="24">
        <v>0</v>
      </c>
      <c r="O40" s="24">
        <v>0</v>
      </c>
      <c r="P40" s="25">
        <f>SUM(I40:O40)</f>
        <v>341</v>
      </c>
      <c r="Q40" s="22">
        <v>0</v>
      </c>
      <c r="R40" s="24">
        <v>0</v>
      </c>
      <c r="S40" s="24">
        <v>0</v>
      </c>
      <c r="T40" s="24">
        <v>0</v>
      </c>
      <c r="U40" s="49">
        <v>341</v>
      </c>
      <c r="V40" s="49">
        <v>341</v>
      </c>
      <c r="W40" s="24">
        <v>0</v>
      </c>
      <c r="X40" s="24">
        <v>0</v>
      </c>
      <c r="Y40" s="24">
        <f>SUM(Q40:U40)</f>
        <v>341</v>
      </c>
      <c r="Z40" s="24">
        <v>0</v>
      </c>
      <c r="AA40" s="24">
        <v>0</v>
      </c>
      <c r="AB40" s="25">
        <f>SUM(Y40:AA40)</f>
        <v>341</v>
      </c>
      <c r="AC40" s="26" t="s">
        <v>202</v>
      </c>
      <c r="AD40" s="27" t="s">
        <v>203</v>
      </c>
      <c r="AE40" s="71" t="s">
        <v>203</v>
      </c>
      <c r="AF40" s="39">
        <v>1.5</v>
      </c>
      <c r="AG40" s="28" t="s">
        <v>31</v>
      </c>
      <c r="AH40" s="24" t="s">
        <v>29</v>
      </c>
      <c r="AI40" s="29" t="s">
        <v>204</v>
      </c>
      <c r="AJ40" s="50" t="s">
        <v>205</v>
      </c>
    </row>
    <row r="41" spans="1:36" s="6" customFormat="1" ht="25.5" x14ac:dyDescent="0.2">
      <c r="A41" s="7">
        <v>34</v>
      </c>
      <c r="B41" s="49" t="s">
        <v>108</v>
      </c>
      <c r="C41" s="23" t="s">
        <v>206</v>
      </c>
      <c r="D41" s="24" t="s">
        <v>32</v>
      </c>
      <c r="E41" s="49">
        <v>10</v>
      </c>
      <c r="F41" s="49">
        <v>5</v>
      </c>
      <c r="G41" s="3">
        <v>0</v>
      </c>
      <c r="H41" s="15">
        <v>0</v>
      </c>
      <c r="I41" s="7">
        <v>0</v>
      </c>
      <c r="J41" s="3">
        <v>0</v>
      </c>
      <c r="K41" s="3">
        <v>0</v>
      </c>
      <c r="L41" s="3">
        <v>0</v>
      </c>
      <c r="M41" s="53">
        <v>41</v>
      </c>
      <c r="N41" s="3">
        <v>0</v>
      </c>
      <c r="O41" s="3">
        <v>0</v>
      </c>
      <c r="P41" s="15">
        <f t="shared" ref="P41:P70" si="6">SUM(I41:O41)</f>
        <v>41</v>
      </c>
      <c r="Q41" s="7">
        <v>0</v>
      </c>
      <c r="R41" s="3">
        <v>0</v>
      </c>
      <c r="S41" s="3">
        <v>0</v>
      </c>
      <c r="T41" s="3">
        <v>0</v>
      </c>
      <c r="U41" s="53">
        <v>41</v>
      </c>
      <c r="V41" s="53">
        <v>41</v>
      </c>
      <c r="W41" s="3">
        <v>0</v>
      </c>
      <c r="X41" s="3">
        <v>0</v>
      </c>
      <c r="Y41" s="3">
        <f t="shared" ref="Y41:Y70" si="7">SUM(Q41:U41)</f>
        <v>41</v>
      </c>
      <c r="Z41" s="3">
        <v>0</v>
      </c>
      <c r="AA41" s="3">
        <v>0</v>
      </c>
      <c r="AB41" s="15">
        <f t="shared" ref="AB41:AB70" si="8">SUM(Y41:AA41)</f>
        <v>41</v>
      </c>
      <c r="AC41" s="18" t="s">
        <v>207</v>
      </c>
      <c r="AD41" s="5" t="s">
        <v>208</v>
      </c>
      <c r="AE41" s="72" t="s">
        <v>208</v>
      </c>
      <c r="AF41" s="40">
        <v>8.18</v>
      </c>
      <c r="AG41" s="20" t="s">
        <v>31</v>
      </c>
      <c r="AH41" s="24" t="s">
        <v>29</v>
      </c>
      <c r="AI41" s="8" t="s">
        <v>209</v>
      </c>
      <c r="AJ41" s="50" t="s">
        <v>127</v>
      </c>
    </row>
    <row r="42" spans="1:36" s="6" customFormat="1" ht="25.5" x14ac:dyDescent="0.2">
      <c r="A42" s="22">
        <v>35</v>
      </c>
      <c r="B42" s="49" t="s">
        <v>210</v>
      </c>
      <c r="C42" s="23" t="s">
        <v>211</v>
      </c>
      <c r="D42" s="24" t="s">
        <v>32</v>
      </c>
      <c r="E42" s="49">
        <v>10</v>
      </c>
      <c r="F42" s="49">
        <v>5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49">
        <v>3</v>
      </c>
      <c r="N42" s="3">
        <v>0</v>
      </c>
      <c r="O42" s="3">
        <v>0</v>
      </c>
      <c r="P42" s="15">
        <f t="shared" si="6"/>
        <v>3</v>
      </c>
      <c r="Q42" s="7">
        <v>0</v>
      </c>
      <c r="R42" s="3">
        <v>0</v>
      </c>
      <c r="S42" s="3">
        <v>0</v>
      </c>
      <c r="T42" s="3">
        <v>0</v>
      </c>
      <c r="U42" s="49">
        <v>3</v>
      </c>
      <c r="V42" s="49">
        <v>3</v>
      </c>
      <c r="W42" s="3">
        <v>0</v>
      </c>
      <c r="X42" s="3">
        <v>0</v>
      </c>
      <c r="Y42" s="3">
        <f t="shared" si="7"/>
        <v>3</v>
      </c>
      <c r="Z42" s="3">
        <v>0</v>
      </c>
      <c r="AA42" s="3">
        <v>0</v>
      </c>
      <c r="AB42" s="15">
        <f t="shared" si="8"/>
        <v>3</v>
      </c>
      <c r="AC42" s="18" t="s">
        <v>207</v>
      </c>
      <c r="AD42" s="5" t="s">
        <v>212</v>
      </c>
      <c r="AE42" s="72" t="s">
        <v>212</v>
      </c>
      <c r="AF42" s="40">
        <v>0.83</v>
      </c>
      <c r="AG42" s="20" t="s">
        <v>31</v>
      </c>
      <c r="AH42" s="24" t="s">
        <v>29</v>
      </c>
      <c r="AI42" s="8" t="s">
        <v>213</v>
      </c>
      <c r="AJ42" s="50" t="s">
        <v>127</v>
      </c>
    </row>
    <row r="43" spans="1:36" s="6" customFormat="1" ht="25.5" x14ac:dyDescent="0.2">
      <c r="A43" s="7">
        <v>36</v>
      </c>
      <c r="B43" s="50" t="s">
        <v>214</v>
      </c>
      <c r="C43" s="4" t="s">
        <v>215</v>
      </c>
      <c r="D43" s="24" t="s">
        <v>32</v>
      </c>
      <c r="E43" s="49">
        <v>10</v>
      </c>
      <c r="F43" s="49">
        <v>5</v>
      </c>
      <c r="G43" s="3">
        <v>0</v>
      </c>
      <c r="H43" s="15">
        <v>0</v>
      </c>
      <c r="I43" s="7">
        <v>0</v>
      </c>
      <c r="J43" s="3">
        <v>0</v>
      </c>
      <c r="K43" s="3">
        <v>0</v>
      </c>
      <c r="L43" s="3">
        <v>0</v>
      </c>
      <c r="M43" s="49">
        <v>5</v>
      </c>
      <c r="N43" s="3">
        <v>0</v>
      </c>
      <c r="O43" s="3">
        <v>0</v>
      </c>
      <c r="P43" s="15">
        <f t="shared" si="6"/>
        <v>5</v>
      </c>
      <c r="Q43" s="7">
        <v>0</v>
      </c>
      <c r="R43" s="3">
        <v>0</v>
      </c>
      <c r="S43" s="3">
        <v>0</v>
      </c>
      <c r="T43" s="3">
        <v>0</v>
      </c>
      <c r="U43" s="49">
        <v>5</v>
      </c>
      <c r="V43" s="49">
        <v>5</v>
      </c>
      <c r="W43" s="3">
        <v>0</v>
      </c>
      <c r="X43" s="3">
        <v>0</v>
      </c>
      <c r="Y43" s="3">
        <f t="shared" si="7"/>
        <v>5</v>
      </c>
      <c r="Z43" s="3">
        <v>0</v>
      </c>
      <c r="AA43" s="3">
        <v>0</v>
      </c>
      <c r="AB43" s="15">
        <f t="shared" si="8"/>
        <v>5</v>
      </c>
      <c r="AC43" s="18" t="s">
        <v>207</v>
      </c>
      <c r="AD43" s="5" t="s">
        <v>212</v>
      </c>
      <c r="AE43" s="72" t="s">
        <v>212</v>
      </c>
      <c r="AF43" s="40">
        <v>0.83</v>
      </c>
      <c r="AG43" s="20" t="s">
        <v>31</v>
      </c>
      <c r="AH43" s="24" t="s">
        <v>29</v>
      </c>
      <c r="AI43" s="8" t="s">
        <v>216</v>
      </c>
      <c r="AJ43" s="50" t="s">
        <v>127</v>
      </c>
    </row>
    <row r="44" spans="1:36" s="6" customFormat="1" ht="63.75" x14ac:dyDescent="0.2">
      <c r="A44" s="22">
        <v>37</v>
      </c>
      <c r="B44" s="52" t="s">
        <v>69</v>
      </c>
      <c r="C44" s="4" t="s">
        <v>217</v>
      </c>
      <c r="D44" s="3" t="s">
        <v>53</v>
      </c>
      <c r="E44" s="46">
        <v>0.4</v>
      </c>
      <c r="F44" s="49">
        <v>1</v>
      </c>
      <c r="G44" s="3">
        <v>0</v>
      </c>
      <c r="H44" s="15">
        <v>0</v>
      </c>
      <c r="I44" s="7">
        <v>0</v>
      </c>
      <c r="J44" s="3">
        <v>0</v>
      </c>
      <c r="K44" s="3">
        <v>0</v>
      </c>
      <c r="L44" s="3">
        <v>0</v>
      </c>
      <c r="M44" s="55">
        <v>67</v>
      </c>
      <c r="N44" s="3">
        <v>0</v>
      </c>
      <c r="O44" s="3">
        <v>0</v>
      </c>
      <c r="P44" s="15">
        <f t="shared" si="6"/>
        <v>67</v>
      </c>
      <c r="Q44" s="7">
        <v>0</v>
      </c>
      <c r="R44" s="3">
        <v>0</v>
      </c>
      <c r="S44" s="3">
        <v>0</v>
      </c>
      <c r="T44" s="3">
        <v>0</v>
      </c>
      <c r="U44" s="55">
        <v>67</v>
      </c>
      <c r="V44" s="55">
        <v>67</v>
      </c>
      <c r="W44" s="3">
        <v>0</v>
      </c>
      <c r="X44" s="3">
        <v>0</v>
      </c>
      <c r="Y44" s="3">
        <f t="shared" si="7"/>
        <v>67</v>
      </c>
      <c r="Z44" s="3">
        <v>0</v>
      </c>
      <c r="AA44" s="3">
        <v>0</v>
      </c>
      <c r="AB44" s="15">
        <f t="shared" si="8"/>
        <v>67</v>
      </c>
      <c r="AC44" s="18" t="s">
        <v>218</v>
      </c>
      <c r="AD44" s="5" t="s">
        <v>219</v>
      </c>
      <c r="AE44" s="72" t="s">
        <v>219</v>
      </c>
      <c r="AF44" s="40">
        <v>1.67</v>
      </c>
      <c r="AG44" s="20" t="s">
        <v>31</v>
      </c>
      <c r="AH44" s="24" t="s">
        <v>29</v>
      </c>
      <c r="AI44" s="8" t="s">
        <v>220</v>
      </c>
      <c r="AJ44" s="50" t="s">
        <v>221</v>
      </c>
    </row>
    <row r="45" spans="1:36" s="6" customFormat="1" ht="38.25" x14ac:dyDescent="0.2">
      <c r="A45" s="7">
        <v>38</v>
      </c>
      <c r="B45" s="50" t="s">
        <v>45</v>
      </c>
      <c r="C45" s="4" t="s">
        <v>148</v>
      </c>
      <c r="D45" s="3" t="s">
        <v>32</v>
      </c>
      <c r="E45" s="49">
        <v>10</v>
      </c>
      <c r="F45" s="49">
        <v>5</v>
      </c>
      <c r="G45" s="3">
        <v>0</v>
      </c>
      <c r="H45" s="15">
        <v>0</v>
      </c>
      <c r="I45" s="7">
        <v>0</v>
      </c>
      <c r="J45" s="3">
        <v>0</v>
      </c>
      <c r="K45" s="3">
        <v>0</v>
      </c>
      <c r="L45" s="3">
        <v>0</v>
      </c>
      <c r="M45" s="49">
        <v>69</v>
      </c>
      <c r="N45" s="3">
        <v>0</v>
      </c>
      <c r="O45" s="3">
        <v>0</v>
      </c>
      <c r="P45" s="15">
        <f t="shared" si="6"/>
        <v>69</v>
      </c>
      <c r="Q45" s="7">
        <v>0</v>
      </c>
      <c r="R45" s="3">
        <v>0</v>
      </c>
      <c r="S45" s="3">
        <v>0</v>
      </c>
      <c r="T45" s="3">
        <v>0</v>
      </c>
      <c r="U45" s="49">
        <v>69</v>
      </c>
      <c r="V45" s="49">
        <v>69</v>
      </c>
      <c r="W45" s="3">
        <v>0</v>
      </c>
      <c r="X45" s="3">
        <v>0</v>
      </c>
      <c r="Y45" s="3">
        <f t="shared" si="7"/>
        <v>69</v>
      </c>
      <c r="Z45" s="3">
        <v>0</v>
      </c>
      <c r="AA45" s="3">
        <v>0</v>
      </c>
      <c r="AB45" s="15">
        <f t="shared" si="8"/>
        <v>69</v>
      </c>
      <c r="AC45" s="18" t="s">
        <v>222</v>
      </c>
      <c r="AD45" s="5" t="s">
        <v>223</v>
      </c>
      <c r="AE45" s="72" t="s">
        <v>223</v>
      </c>
      <c r="AF45" s="40">
        <v>3.72</v>
      </c>
      <c r="AG45" s="20" t="s">
        <v>31</v>
      </c>
      <c r="AH45" s="24" t="s">
        <v>29</v>
      </c>
      <c r="AI45" s="8" t="s">
        <v>224</v>
      </c>
      <c r="AJ45" s="50" t="s">
        <v>50</v>
      </c>
    </row>
    <row r="46" spans="1:36" s="6" customFormat="1" ht="51" x14ac:dyDescent="0.2">
      <c r="A46" s="22">
        <v>39</v>
      </c>
      <c r="B46" s="49" t="s">
        <v>42</v>
      </c>
      <c r="C46" s="4" t="s">
        <v>225</v>
      </c>
      <c r="D46" s="3" t="s">
        <v>53</v>
      </c>
      <c r="E46" s="49">
        <v>0.4</v>
      </c>
      <c r="F46" s="49">
        <v>1</v>
      </c>
      <c r="G46" s="3">
        <v>0</v>
      </c>
      <c r="H46" s="15">
        <v>0</v>
      </c>
      <c r="I46" s="7">
        <v>0</v>
      </c>
      <c r="J46" s="3">
        <v>0</v>
      </c>
      <c r="K46" s="3">
        <v>0</v>
      </c>
      <c r="L46" s="3">
        <v>0</v>
      </c>
      <c r="M46" s="49">
        <v>31</v>
      </c>
      <c r="N46" s="3">
        <v>0</v>
      </c>
      <c r="O46" s="3">
        <v>0</v>
      </c>
      <c r="P46" s="15">
        <f t="shared" si="6"/>
        <v>31</v>
      </c>
      <c r="Q46" s="7">
        <v>0</v>
      </c>
      <c r="R46" s="3">
        <v>0</v>
      </c>
      <c r="S46" s="3">
        <v>0</v>
      </c>
      <c r="T46" s="3">
        <v>0</v>
      </c>
      <c r="U46" s="49">
        <v>31</v>
      </c>
      <c r="V46" s="49">
        <v>31</v>
      </c>
      <c r="W46" s="3">
        <v>0</v>
      </c>
      <c r="X46" s="3">
        <v>0</v>
      </c>
      <c r="Y46" s="3">
        <f t="shared" si="7"/>
        <v>31</v>
      </c>
      <c r="Z46" s="3">
        <v>0</v>
      </c>
      <c r="AA46" s="3">
        <v>0</v>
      </c>
      <c r="AB46" s="15">
        <f t="shared" si="8"/>
        <v>31</v>
      </c>
      <c r="AC46" s="18" t="s">
        <v>226</v>
      </c>
      <c r="AD46" s="5" t="s">
        <v>227</v>
      </c>
      <c r="AE46" s="72" t="s">
        <v>227</v>
      </c>
      <c r="AF46" s="40">
        <v>0.75</v>
      </c>
      <c r="AG46" s="20" t="s">
        <v>31</v>
      </c>
      <c r="AH46" s="24" t="s">
        <v>29</v>
      </c>
      <c r="AI46" s="8" t="s">
        <v>228</v>
      </c>
      <c r="AJ46" s="50" t="s">
        <v>229</v>
      </c>
    </row>
    <row r="47" spans="1:36" s="6" customFormat="1" ht="38.25" x14ac:dyDescent="0.2">
      <c r="A47" s="7">
        <v>40</v>
      </c>
      <c r="B47" s="46" t="s">
        <v>45</v>
      </c>
      <c r="C47" s="4" t="s">
        <v>148</v>
      </c>
      <c r="D47" s="3" t="s">
        <v>32</v>
      </c>
      <c r="E47" s="49">
        <v>10</v>
      </c>
      <c r="F47" s="49">
        <v>5</v>
      </c>
      <c r="G47" s="3">
        <v>0</v>
      </c>
      <c r="H47" s="15">
        <v>0</v>
      </c>
      <c r="I47" s="7">
        <v>0</v>
      </c>
      <c r="J47" s="3">
        <v>0</v>
      </c>
      <c r="K47" s="3">
        <v>0</v>
      </c>
      <c r="L47" s="3">
        <v>0</v>
      </c>
      <c r="M47" s="59">
        <v>69</v>
      </c>
      <c r="N47" s="3">
        <v>0</v>
      </c>
      <c r="O47" s="3">
        <v>0</v>
      </c>
      <c r="P47" s="15">
        <f t="shared" si="6"/>
        <v>69</v>
      </c>
      <c r="Q47" s="7">
        <v>0</v>
      </c>
      <c r="R47" s="3">
        <v>0</v>
      </c>
      <c r="S47" s="3">
        <v>0</v>
      </c>
      <c r="T47" s="3">
        <v>0</v>
      </c>
      <c r="U47" s="59">
        <v>69</v>
      </c>
      <c r="V47" s="59">
        <v>69</v>
      </c>
      <c r="W47" s="3">
        <v>0</v>
      </c>
      <c r="X47" s="3">
        <v>0</v>
      </c>
      <c r="Y47" s="3">
        <f t="shared" si="7"/>
        <v>69</v>
      </c>
      <c r="Z47" s="3">
        <v>0</v>
      </c>
      <c r="AA47" s="3">
        <v>0</v>
      </c>
      <c r="AB47" s="15">
        <f t="shared" si="8"/>
        <v>69</v>
      </c>
      <c r="AC47" s="61" t="s">
        <v>237</v>
      </c>
      <c r="AD47" s="62" t="s">
        <v>238</v>
      </c>
      <c r="AE47" s="73" t="s">
        <v>238</v>
      </c>
      <c r="AF47" s="63">
        <v>4.3499999999999996</v>
      </c>
      <c r="AG47" s="20" t="s">
        <v>31</v>
      </c>
      <c r="AH47" s="24" t="s">
        <v>29</v>
      </c>
      <c r="AI47" s="64" t="s">
        <v>239</v>
      </c>
      <c r="AJ47" s="65" t="s">
        <v>50</v>
      </c>
    </row>
    <row r="48" spans="1:36" s="6" customFormat="1" ht="38.25" x14ac:dyDescent="0.2">
      <c r="A48" s="22">
        <v>41</v>
      </c>
      <c r="B48" s="46" t="s">
        <v>45</v>
      </c>
      <c r="C48" s="4" t="s">
        <v>148</v>
      </c>
      <c r="D48" s="3" t="s">
        <v>32</v>
      </c>
      <c r="E48" s="49">
        <v>10</v>
      </c>
      <c r="F48" s="49">
        <v>5</v>
      </c>
      <c r="G48" s="3">
        <v>0</v>
      </c>
      <c r="H48" s="15">
        <v>0</v>
      </c>
      <c r="I48" s="7">
        <v>0</v>
      </c>
      <c r="J48" s="3">
        <v>0</v>
      </c>
      <c r="K48" s="3">
        <v>0</v>
      </c>
      <c r="L48" s="3">
        <v>0</v>
      </c>
      <c r="M48" s="59">
        <v>69</v>
      </c>
      <c r="N48" s="3">
        <v>0</v>
      </c>
      <c r="O48" s="3">
        <v>0</v>
      </c>
      <c r="P48" s="15">
        <f t="shared" si="6"/>
        <v>69</v>
      </c>
      <c r="Q48" s="7">
        <v>0</v>
      </c>
      <c r="R48" s="3">
        <v>0</v>
      </c>
      <c r="S48" s="3">
        <v>0</v>
      </c>
      <c r="T48" s="3">
        <v>0</v>
      </c>
      <c r="U48" s="59">
        <v>69</v>
      </c>
      <c r="V48" s="59">
        <v>69</v>
      </c>
      <c r="W48" s="3">
        <v>0</v>
      </c>
      <c r="X48" s="3">
        <v>0</v>
      </c>
      <c r="Y48" s="3">
        <f t="shared" si="7"/>
        <v>69</v>
      </c>
      <c r="Z48" s="3">
        <v>0</v>
      </c>
      <c r="AA48" s="3">
        <v>0</v>
      </c>
      <c r="AB48" s="15">
        <f t="shared" si="8"/>
        <v>69</v>
      </c>
      <c r="AC48" s="61" t="s">
        <v>240</v>
      </c>
      <c r="AD48" s="62" t="s">
        <v>241</v>
      </c>
      <c r="AE48" s="73" t="s">
        <v>241</v>
      </c>
      <c r="AF48" s="63">
        <v>5.83</v>
      </c>
      <c r="AG48" s="20" t="s">
        <v>31</v>
      </c>
      <c r="AH48" s="24" t="s">
        <v>29</v>
      </c>
      <c r="AI48" s="64" t="s">
        <v>242</v>
      </c>
      <c r="AJ48" s="65" t="s">
        <v>50</v>
      </c>
    </row>
    <row r="49" spans="1:36" s="6" customFormat="1" ht="38.25" x14ac:dyDescent="0.2">
      <c r="A49" s="7">
        <v>42</v>
      </c>
      <c r="B49" s="45" t="s">
        <v>109</v>
      </c>
      <c r="C49" s="60" t="s">
        <v>233</v>
      </c>
      <c r="D49" s="3" t="s">
        <v>32</v>
      </c>
      <c r="E49" s="49">
        <v>10</v>
      </c>
      <c r="F49" s="49">
        <v>5</v>
      </c>
      <c r="G49" s="3">
        <v>0</v>
      </c>
      <c r="H49" s="15">
        <v>0</v>
      </c>
      <c r="I49" s="7">
        <v>0</v>
      </c>
      <c r="J49" s="3">
        <v>0</v>
      </c>
      <c r="K49" s="3">
        <v>0</v>
      </c>
      <c r="L49" s="3">
        <v>0</v>
      </c>
      <c r="M49" s="59">
        <v>60</v>
      </c>
      <c r="N49" s="3">
        <v>0</v>
      </c>
      <c r="O49" s="3">
        <v>0</v>
      </c>
      <c r="P49" s="15">
        <f t="shared" si="6"/>
        <v>60</v>
      </c>
      <c r="Q49" s="7">
        <v>0</v>
      </c>
      <c r="R49" s="3">
        <v>0</v>
      </c>
      <c r="S49" s="3">
        <v>0</v>
      </c>
      <c r="T49" s="3">
        <v>0</v>
      </c>
      <c r="U49" s="59">
        <v>60</v>
      </c>
      <c r="V49" s="59">
        <v>60</v>
      </c>
      <c r="W49" s="3">
        <v>0</v>
      </c>
      <c r="X49" s="3">
        <v>0</v>
      </c>
      <c r="Y49" s="3">
        <f t="shared" si="7"/>
        <v>60</v>
      </c>
      <c r="Z49" s="3">
        <v>0</v>
      </c>
      <c r="AA49" s="3">
        <v>0</v>
      </c>
      <c r="AB49" s="15">
        <f t="shared" si="8"/>
        <v>60</v>
      </c>
      <c r="AC49" s="61" t="s">
        <v>243</v>
      </c>
      <c r="AD49" s="62" t="s">
        <v>244</v>
      </c>
      <c r="AE49" s="73" t="s">
        <v>244</v>
      </c>
      <c r="AF49" s="63">
        <v>7.48</v>
      </c>
      <c r="AG49" s="20" t="s">
        <v>31</v>
      </c>
      <c r="AH49" s="24" t="s">
        <v>29</v>
      </c>
      <c r="AI49" s="64" t="s">
        <v>245</v>
      </c>
      <c r="AJ49" s="65" t="s">
        <v>50</v>
      </c>
    </row>
    <row r="50" spans="1:36" s="6" customFormat="1" ht="38.25" x14ac:dyDescent="0.2">
      <c r="A50" s="22">
        <v>43</v>
      </c>
      <c r="B50" s="45" t="s">
        <v>230</v>
      </c>
      <c r="C50" s="60" t="s">
        <v>234</v>
      </c>
      <c r="D50" s="3" t="s">
        <v>32</v>
      </c>
      <c r="E50" s="49">
        <v>6</v>
      </c>
      <c r="F50" s="49">
        <v>5</v>
      </c>
      <c r="G50" s="3">
        <v>0</v>
      </c>
      <c r="H50" s="15">
        <v>0</v>
      </c>
      <c r="I50" s="7">
        <v>0</v>
      </c>
      <c r="J50" s="3">
        <v>0</v>
      </c>
      <c r="K50" s="3">
        <v>0</v>
      </c>
      <c r="L50" s="3">
        <v>0</v>
      </c>
      <c r="M50" s="59">
        <v>52</v>
      </c>
      <c r="N50" s="3">
        <v>0</v>
      </c>
      <c r="O50" s="3">
        <v>0</v>
      </c>
      <c r="P50" s="15">
        <f t="shared" si="6"/>
        <v>52</v>
      </c>
      <c r="Q50" s="7">
        <v>0</v>
      </c>
      <c r="R50" s="3">
        <v>0</v>
      </c>
      <c r="S50" s="3">
        <v>0</v>
      </c>
      <c r="T50" s="3">
        <v>0</v>
      </c>
      <c r="U50" s="59">
        <v>52</v>
      </c>
      <c r="V50" s="59">
        <v>52</v>
      </c>
      <c r="W50" s="3">
        <v>0</v>
      </c>
      <c r="X50" s="3">
        <v>0</v>
      </c>
      <c r="Y50" s="3">
        <f t="shared" si="7"/>
        <v>52</v>
      </c>
      <c r="Z50" s="3">
        <v>0</v>
      </c>
      <c r="AA50" s="3">
        <v>0</v>
      </c>
      <c r="AB50" s="15">
        <f t="shared" si="8"/>
        <v>52</v>
      </c>
      <c r="AC50" s="61" t="s">
        <v>246</v>
      </c>
      <c r="AD50" s="62" t="s">
        <v>247</v>
      </c>
      <c r="AE50" s="73" t="s">
        <v>247</v>
      </c>
      <c r="AF50" s="63">
        <v>9.58</v>
      </c>
      <c r="AG50" s="20" t="s">
        <v>31</v>
      </c>
      <c r="AH50" s="24" t="s">
        <v>29</v>
      </c>
      <c r="AI50" s="64" t="s">
        <v>248</v>
      </c>
      <c r="AJ50" s="65" t="s">
        <v>50</v>
      </c>
    </row>
    <row r="51" spans="1:36" s="6" customFormat="1" ht="51" x14ac:dyDescent="0.2">
      <c r="A51" s="7">
        <v>44</v>
      </c>
      <c r="B51" s="45" t="s">
        <v>231</v>
      </c>
      <c r="C51" s="60" t="s">
        <v>235</v>
      </c>
      <c r="D51" s="3" t="s">
        <v>32</v>
      </c>
      <c r="E51" s="49">
        <v>6</v>
      </c>
      <c r="F51" s="49">
        <v>1</v>
      </c>
      <c r="G51" s="3">
        <v>0</v>
      </c>
      <c r="H51" s="15">
        <v>0</v>
      </c>
      <c r="I51" s="7">
        <v>0</v>
      </c>
      <c r="J51" s="3">
        <v>0</v>
      </c>
      <c r="K51" s="3">
        <v>0</v>
      </c>
      <c r="L51" s="3">
        <v>0</v>
      </c>
      <c r="M51" s="59">
        <v>12</v>
      </c>
      <c r="N51" s="3">
        <v>0</v>
      </c>
      <c r="O51" s="3">
        <v>0</v>
      </c>
      <c r="P51" s="15">
        <f t="shared" si="6"/>
        <v>12</v>
      </c>
      <c r="Q51" s="7">
        <v>0</v>
      </c>
      <c r="R51" s="3">
        <v>0</v>
      </c>
      <c r="S51" s="3">
        <v>0</v>
      </c>
      <c r="T51" s="3">
        <v>0</v>
      </c>
      <c r="U51" s="59">
        <v>12</v>
      </c>
      <c r="V51" s="59">
        <v>12</v>
      </c>
      <c r="W51" s="3">
        <v>0</v>
      </c>
      <c r="X51" s="3">
        <v>0</v>
      </c>
      <c r="Y51" s="3">
        <f t="shared" si="7"/>
        <v>12</v>
      </c>
      <c r="Z51" s="3">
        <v>0</v>
      </c>
      <c r="AA51" s="3">
        <v>0</v>
      </c>
      <c r="AB51" s="15">
        <f t="shared" si="8"/>
        <v>12</v>
      </c>
      <c r="AC51" s="61" t="s">
        <v>249</v>
      </c>
      <c r="AD51" s="62" t="s">
        <v>250</v>
      </c>
      <c r="AE51" s="73" t="s">
        <v>250</v>
      </c>
      <c r="AF51" s="63">
        <v>1.17</v>
      </c>
      <c r="AG51" s="20" t="s">
        <v>31</v>
      </c>
      <c r="AH51" s="24" t="s">
        <v>29</v>
      </c>
      <c r="AI51" s="64" t="s">
        <v>251</v>
      </c>
      <c r="AJ51" s="65" t="s">
        <v>256</v>
      </c>
    </row>
    <row r="52" spans="1:36" s="6" customFormat="1" ht="25.5" x14ac:dyDescent="0.2">
      <c r="A52" s="22">
        <v>45</v>
      </c>
      <c r="B52" s="45" t="s">
        <v>232</v>
      </c>
      <c r="C52" s="60" t="s">
        <v>236</v>
      </c>
      <c r="D52" s="3" t="s">
        <v>32</v>
      </c>
      <c r="E52" s="49">
        <v>10</v>
      </c>
      <c r="F52" s="49">
        <v>5</v>
      </c>
      <c r="G52" s="3">
        <v>0</v>
      </c>
      <c r="H52" s="15">
        <v>0</v>
      </c>
      <c r="I52" s="7">
        <v>0</v>
      </c>
      <c r="J52" s="3">
        <v>0</v>
      </c>
      <c r="K52" s="3">
        <v>0</v>
      </c>
      <c r="L52" s="3">
        <v>0</v>
      </c>
      <c r="M52" s="59">
        <v>8</v>
      </c>
      <c r="N52" s="3">
        <v>0</v>
      </c>
      <c r="O52" s="3">
        <v>0</v>
      </c>
      <c r="P52" s="15">
        <f t="shared" si="6"/>
        <v>8</v>
      </c>
      <c r="Q52" s="7">
        <v>0</v>
      </c>
      <c r="R52" s="3">
        <v>0</v>
      </c>
      <c r="S52" s="3">
        <v>0</v>
      </c>
      <c r="T52" s="3">
        <v>0</v>
      </c>
      <c r="U52" s="59">
        <v>8</v>
      </c>
      <c r="V52" s="59">
        <v>8</v>
      </c>
      <c r="W52" s="3">
        <v>0</v>
      </c>
      <c r="X52" s="3">
        <v>0</v>
      </c>
      <c r="Y52" s="3">
        <f t="shared" si="7"/>
        <v>8</v>
      </c>
      <c r="Z52" s="3">
        <v>0</v>
      </c>
      <c r="AA52" s="3">
        <v>0</v>
      </c>
      <c r="AB52" s="15">
        <f t="shared" si="8"/>
        <v>8</v>
      </c>
      <c r="AC52" s="61" t="s">
        <v>252</v>
      </c>
      <c r="AD52" s="62" t="s">
        <v>253</v>
      </c>
      <c r="AE52" s="73" t="s">
        <v>253</v>
      </c>
      <c r="AF52" s="63">
        <v>2.63</v>
      </c>
      <c r="AG52" s="20" t="s">
        <v>31</v>
      </c>
      <c r="AH52" s="24" t="s">
        <v>29</v>
      </c>
      <c r="AI52" s="64" t="s">
        <v>254</v>
      </c>
      <c r="AJ52" s="65" t="s">
        <v>255</v>
      </c>
    </row>
    <row r="53" spans="1:36" s="6" customFormat="1" ht="38.25" x14ac:dyDescent="0.2">
      <c r="A53" s="7">
        <v>46</v>
      </c>
      <c r="B53" s="45" t="s">
        <v>258</v>
      </c>
      <c r="C53" s="60" t="s">
        <v>264</v>
      </c>
      <c r="D53" s="3" t="s">
        <v>32</v>
      </c>
      <c r="E53" s="59">
        <v>6</v>
      </c>
      <c r="F53" s="59">
        <v>5</v>
      </c>
      <c r="G53" s="3">
        <v>0</v>
      </c>
      <c r="H53" s="15">
        <v>0</v>
      </c>
      <c r="I53" s="7">
        <v>0</v>
      </c>
      <c r="J53" s="3">
        <v>0</v>
      </c>
      <c r="K53" s="3">
        <v>0</v>
      </c>
      <c r="L53" s="3">
        <v>0</v>
      </c>
      <c r="M53" s="59">
        <v>144</v>
      </c>
      <c r="N53" s="3">
        <v>0</v>
      </c>
      <c r="O53" s="3">
        <v>0</v>
      </c>
      <c r="P53" s="15">
        <f t="shared" si="6"/>
        <v>144</v>
      </c>
      <c r="Q53" s="7">
        <v>0</v>
      </c>
      <c r="R53" s="3">
        <v>0</v>
      </c>
      <c r="S53" s="3">
        <v>0</v>
      </c>
      <c r="T53" s="3">
        <v>0</v>
      </c>
      <c r="U53" s="59">
        <v>144</v>
      </c>
      <c r="V53" s="59">
        <v>144</v>
      </c>
      <c r="W53" s="3">
        <v>0</v>
      </c>
      <c r="X53" s="3">
        <v>0</v>
      </c>
      <c r="Y53" s="3">
        <f t="shared" si="7"/>
        <v>144</v>
      </c>
      <c r="Z53" s="3">
        <v>0</v>
      </c>
      <c r="AA53" s="3">
        <v>0</v>
      </c>
      <c r="AB53" s="15">
        <f t="shared" si="8"/>
        <v>144</v>
      </c>
      <c r="AC53" s="61" t="s">
        <v>278</v>
      </c>
      <c r="AD53" s="62" t="s">
        <v>279</v>
      </c>
      <c r="AE53" s="73" t="s">
        <v>279</v>
      </c>
      <c r="AF53" s="63">
        <v>1.58</v>
      </c>
      <c r="AG53" s="20" t="s">
        <v>31</v>
      </c>
      <c r="AH53" s="24" t="s">
        <v>29</v>
      </c>
      <c r="AI53" s="64" t="s">
        <v>280</v>
      </c>
      <c r="AJ53" s="46" t="s">
        <v>106</v>
      </c>
    </row>
    <row r="54" spans="1:36" s="6" customFormat="1" ht="51" x14ac:dyDescent="0.2">
      <c r="A54" s="22">
        <v>47</v>
      </c>
      <c r="B54" s="45" t="s">
        <v>51</v>
      </c>
      <c r="C54" s="60" t="s">
        <v>52</v>
      </c>
      <c r="D54" s="68" t="s">
        <v>53</v>
      </c>
      <c r="E54" s="59">
        <v>0.4</v>
      </c>
      <c r="F54" s="59">
        <v>1</v>
      </c>
      <c r="G54" s="3">
        <v>0</v>
      </c>
      <c r="H54" s="15">
        <v>0</v>
      </c>
      <c r="I54" s="7">
        <v>0</v>
      </c>
      <c r="J54" s="3">
        <v>0</v>
      </c>
      <c r="K54" s="3">
        <v>0</v>
      </c>
      <c r="L54" s="3">
        <v>0</v>
      </c>
      <c r="M54" s="59">
        <v>38</v>
      </c>
      <c r="N54" s="3">
        <v>0</v>
      </c>
      <c r="O54" s="3">
        <v>0</v>
      </c>
      <c r="P54" s="15">
        <f t="shared" si="6"/>
        <v>38</v>
      </c>
      <c r="Q54" s="7">
        <v>0</v>
      </c>
      <c r="R54" s="3">
        <v>0</v>
      </c>
      <c r="S54" s="3">
        <v>0</v>
      </c>
      <c r="T54" s="3">
        <v>0</v>
      </c>
      <c r="U54" s="59">
        <v>38</v>
      </c>
      <c r="V54" s="59">
        <v>38</v>
      </c>
      <c r="W54" s="3">
        <v>0</v>
      </c>
      <c r="X54" s="3">
        <v>0</v>
      </c>
      <c r="Y54" s="3">
        <f t="shared" si="7"/>
        <v>38</v>
      </c>
      <c r="Z54" s="3">
        <v>0</v>
      </c>
      <c r="AA54" s="3">
        <v>0</v>
      </c>
      <c r="AB54" s="15">
        <f t="shared" si="8"/>
        <v>38</v>
      </c>
      <c r="AC54" s="61" t="s">
        <v>281</v>
      </c>
      <c r="AD54" s="62" t="s">
        <v>282</v>
      </c>
      <c r="AE54" s="73" t="s">
        <v>282</v>
      </c>
      <c r="AF54" s="63">
        <v>2.5</v>
      </c>
      <c r="AG54" s="20" t="s">
        <v>31</v>
      </c>
      <c r="AH54" s="24" t="s">
        <v>29</v>
      </c>
      <c r="AI54" s="64" t="s">
        <v>290</v>
      </c>
      <c r="AJ54" s="46" t="s">
        <v>274</v>
      </c>
    </row>
    <row r="55" spans="1:36" s="6" customFormat="1" ht="38.25" x14ac:dyDescent="0.2">
      <c r="A55" s="7">
        <v>48</v>
      </c>
      <c r="B55" s="46" t="s">
        <v>259</v>
      </c>
      <c r="C55" s="60" t="s">
        <v>265</v>
      </c>
      <c r="D55" s="68" t="s">
        <v>32</v>
      </c>
      <c r="E55" s="59">
        <v>10</v>
      </c>
      <c r="F55" s="59">
        <v>5</v>
      </c>
      <c r="G55" s="3">
        <v>0</v>
      </c>
      <c r="H55" s="15">
        <v>0</v>
      </c>
      <c r="I55" s="7">
        <v>0</v>
      </c>
      <c r="J55" s="3">
        <v>0</v>
      </c>
      <c r="K55" s="3">
        <v>0</v>
      </c>
      <c r="L55" s="3">
        <v>0</v>
      </c>
      <c r="M55" s="59">
        <v>62</v>
      </c>
      <c r="N55" s="3">
        <v>0</v>
      </c>
      <c r="O55" s="3">
        <v>0</v>
      </c>
      <c r="P55" s="15">
        <f t="shared" si="6"/>
        <v>62</v>
      </c>
      <c r="Q55" s="7">
        <v>0</v>
      </c>
      <c r="R55" s="3">
        <v>0</v>
      </c>
      <c r="S55" s="3">
        <v>0</v>
      </c>
      <c r="T55" s="3">
        <v>0</v>
      </c>
      <c r="U55" s="59">
        <v>62</v>
      </c>
      <c r="V55" s="59">
        <v>62</v>
      </c>
      <c r="W55" s="3">
        <v>0</v>
      </c>
      <c r="X55" s="3">
        <v>0</v>
      </c>
      <c r="Y55" s="3">
        <f t="shared" si="7"/>
        <v>62</v>
      </c>
      <c r="Z55" s="3">
        <v>0</v>
      </c>
      <c r="AA55" s="3">
        <v>0</v>
      </c>
      <c r="AB55" s="15">
        <f t="shared" si="8"/>
        <v>62</v>
      </c>
      <c r="AC55" s="61" t="s">
        <v>283</v>
      </c>
      <c r="AD55" s="62" t="s">
        <v>284</v>
      </c>
      <c r="AE55" s="73" t="s">
        <v>284</v>
      </c>
      <c r="AF55" s="63">
        <v>7.72</v>
      </c>
      <c r="AG55" s="20" t="s">
        <v>31</v>
      </c>
      <c r="AH55" s="24" t="s">
        <v>29</v>
      </c>
      <c r="AI55" s="64" t="s">
        <v>297</v>
      </c>
      <c r="AJ55" s="46" t="s">
        <v>106</v>
      </c>
    </row>
    <row r="56" spans="1:36" s="6" customFormat="1" ht="38.25" x14ac:dyDescent="0.2">
      <c r="A56" s="22">
        <v>49</v>
      </c>
      <c r="B56" s="46" t="s">
        <v>260</v>
      </c>
      <c r="C56" s="60" t="s">
        <v>266</v>
      </c>
      <c r="D56" s="68" t="s">
        <v>53</v>
      </c>
      <c r="E56" s="59">
        <v>0.4</v>
      </c>
      <c r="F56" s="59">
        <v>5</v>
      </c>
      <c r="G56" s="3">
        <v>0</v>
      </c>
      <c r="H56" s="15">
        <v>0</v>
      </c>
      <c r="I56" s="7">
        <v>0</v>
      </c>
      <c r="J56" s="3">
        <v>0</v>
      </c>
      <c r="K56" s="3">
        <v>0</v>
      </c>
      <c r="L56" s="3">
        <v>0</v>
      </c>
      <c r="M56" s="59">
        <v>10</v>
      </c>
      <c r="N56" s="3">
        <v>0</v>
      </c>
      <c r="O56" s="3">
        <v>0</v>
      </c>
      <c r="P56" s="15">
        <f t="shared" si="6"/>
        <v>10</v>
      </c>
      <c r="Q56" s="7">
        <v>0</v>
      </c>
      <c r="R56" s="3">
        <v>0</v>
      </c>
      <c r="S56" s="3">
        <v>0</v>
      </c>
      <c r="T56" s="3">
        <v>0</v>
      </c>
      <c r="U56" s="59">
        <v>10</v>
      </c>
      <c r="V56" s="59">
        <v>10</v>
      </c>
      <c r="W56" s="3">
        <v>0</v>
      </c>
      <c r="X56" s="3">
        <v>0</v>
      </c>
      <c r="Y56" s="3">
        <f t="shared" si="7"/>
        <v>10</v>
      </c>
      <c r="Z56" s="3">
        <v>0</v>
      </c>
      <c r="AA56" s="3">
        <v>0</v>
      </c>
      <c r="AB56" s="15">
        <f t="shared" si="8"/>
        <v>10</v>
      </c>
      <c r="AC56" s="61" t="s">
        <v>285</v>
      </c>
      <c r="AD56" s="62" t="s">
        <v>286</v>
      </c>
      <c r="AE56" s="73" t="s">
        <v>286</v>
      </c>
      <c r="AF56" s="63">
        <v>2.83</v>
      </c>
      <c r="AG56" s="20" t="s">
        <v>31</v>
      </c>
      <c r="AH56" s="24" t="s">
        <v>29</v>
      </c>
      <c r="AI56" s="64" t="s">
        <v>298</v>
      </c>
      <c r="AJ56" s="46" t="s">
        <v>106</v>
      </c>
    </row>
    <row r="57" spans="1:36" s="6" customFormat="1" ht="38.25" x14ac:dyDescent="0.2">
      <c r="A57" s="7">
        <v>50</v>
      </c>
      <c r="B57" s="45" t="s">
        <v>51</v>
      </c>
      <c r="C57" s="60" t="s">
        <v>267</v>
      </c>
      <c r="D57" s="68" t="s">
        <v>32</v>
      </c>
      <c r="E57" s="59">
        <v>10</v>
      </c>
      <c r="F57" s="59">
        <v>5</v>
      </c>
      <c r="G57" s="3">
        <v>0</v>
      </c>
      <c r="H57" s="15">
        <v>0</v>
      </c>
      <c r="I57" s="7">
        <v>0</v>
      </c>
      <c r="J57" s="3">
        <v>0</v>
      </c>
      <c r="K57" s="3">
        <v>0</v>
      </c>
      <c r="L57" s="3">
        <v>0</v>
      </c>
      <c r="M57" s="59">
        <v>14</v>
      </c>
      <c r="N57" s="3">
        <v>0</v>
      </c>
      <c r="O57" s="3">
        <v>0</v>
      </c>
      <c r="P57" s="15">
        <f t="shared" si="6"/>
        <v>14</v>
      </c>
      <c r="Q57" s="7">
        <v>0</v>
      </c>
      <c r="R57" s="3">
        <v>0</v>
      </c>
      <c r="S57" s="3">
        <v>0</v>
      </c>
      <c r="T57" s="3">
        <v>0</v>
      </c>
      <c r="U57" s="59">
        <v>14</v>
      </c>
      <c r="V57" s="59">
        <v>14</v>
      </c>
      <c r="W57" s="3">
        <v>0</v>
      </c>
      <c r="X57" s="3">
        <v>0</v>
      </c>
      <c r="Y57" s="3">
        <f t="shared" si="7"/>
        <v>14</v>
      </c>
      <c r="Z57" s="3">
        <v>0</v>
      </c>
      <c r="AA57" s="3">
        <v>0</v>
      </c>
      <c r="AB57" s="15">
        <f t="shared" si="8"/>
        <v>14</v>
      </c>
      <c r="AC57" s="61" t="s">
        <v>287</v>
      </c>
      <c r="AD57" s="62" t="s">
        <v>288</v>
      </c>
      <c r="AE57" s="73" t="s">
        <v>288</v>
      </c>
      <c r="AF57" s="63">
        <v>0.13</v>
      </c>
      <c r="AG57" s="20" t="s">
        <v>31</v>
      </c>
      <c r="AH57" s="24" t="s">
        <v>29</v>
      </c>
      <c r="AI57" s="64" t="s">
        <v>299</v>
      </c>
      <c r="AJ57" s="46" t="s">
        <v>106</v>
      </c>
    </row>
    <row r="58" spans="1:36" s="6" customFormat="1" ht="38.25" x14ac:dyDescent="0.2">
      <c r="A58" s="22">
        <v>51</v>
      </c>
      <c r="B58" s="45" t="s">
        <v>261</v>
      </c>
      <c r="C58" s="60" t="s">
        <v>268</v>
      </c>
      <c r="D58" s="68" t="s">
        <v>32</v>
      </c>
      <c r="E58" s="59">
        <v>10</v>
      </c>
      <c r="F58" s="59">
        <v>5</v>
      </c>
      <c r="G58" s="3">
        <v>0</v>
      </c>
      <c r="H58" s="15">
        <v>0</v>
      </c>
      <c r="I58" s="7">
        <v>0</v>
      </c>
      <c r="J58" s="3">
        <v>0</v>
      </c>
      <c r="K58" s="3">
        <v>0</v>
      </c>
      <c r="L58" s="3">
        <v>0</v>
      </c>
      <c r="M58" s="59">
        <v>22</v>
      </c>
      <c r="N58" s="3">
        <v>0</v>
      </c>
      <c r="O58" s="3">
        <v>0</v>
      </c>
      <c r="P58" s="15">
        <f t="shared" si="6"/>
        <v>22</v>
      </c>
      <c r="Q58" s="7">
        <v>0</v>
      </c>
      <c r="R58" s="3">
        <v>0</v>
      </c>
      <c r="S58" s="3">
        <v>0</v>
      </c>
      <c r="T58" s="3">
        <v>0</v>
      </c>
      <c r="U58" s="59">
        <v>22</v>
      </c>
      <c r="V58" s="59">
        <v>22</v>
      </c>
      <c r="W58" s="3">
        <v>0</v>
      </c>
      <c r="X58" s="3">
        <v>0</v>
      </c>
      <c r="Y58" s="3">
        <f t="shared" si="7"/>
        <v>22</v>
      </c>
      <c r="Z58" s="3">
        <v>0</v>
      </c>
      <c r="AA58" s="3">
        <v>0</v>
      </c>
      <c r="AB58" s="15">
        <f t="shared" si="8"/>
        <v>22</v>
      </c>
      <c r="AC58" s="61" t="s">
        <v>287</v>
      </c>
      <c r="AD58" s="62" t="s">
        <v>289</v>
      </c>
      <c r="AE58" s="73" t="s">
        <v>289</v>
      </c>
      <c r="AF58" s="63">
        <v>0.17</v>
      </c>
      <c r="AG58" s="20" t="s">
        <v>31</v>
      </c>
      <c r="AH58" s="24" t="s">
        <v>29</v>
      </c>
      <c r="AI58" s="64" t="s">
        <v>300</v>
      </c>
      <c r="AJ58" s="46" t="s">
        <v>106</v>
      </c>
    </row>
    <row r="59" spans="1:36" s="6" customFormat="1" ht="165.75" x14ac:dyDescent="0.2">
      <c r="A59" s="7">
        <v>52</v>
      </c>
      <c r="B59" s="45" t="s">
        <v>262</v>
      </c>
      <c r="C59" s="60" t="s">
        <v>269</v>
      </c>
      <c r="D59" s="68" t="s">
        <v>32</v>
      </c>
      <c r="E59" s="59">
        <v>10</v>
      </c>
      <c r="F59" s="59">
        <v>1</v>
      </c>
      <c r="G59" s="3">
        <v>0</v>
      </c>
      <c r="H59" s="15">
        <v>0</v>
      </c>
      <c r="I59" s="7">
        <v>0</v>
      </c>
      <c r="J59" s="3">
        <v>0</v>
      </c>
      <c r="K59" s="3">
        <v>0</v>
      </c>
      <c r="L59" s="3">
        <v>0</v>
      </c>
      <c r="M59" s="59">
        <v>122</v>
      </c>
      <c r="N59" s="3">
        <v>0</v>
      </c>
      <c r="O59" s="3">
        <v>0</v>
      </c>
      <c r="P59" s="15">
        <f t="shared" si="6"/>
        <v>122</v>
      </c>
      <c r="Q59" s="7">
        <v>0</v>
      </c>
      <c r="R59" s="3">
        <v>0</v>
      </c>
      <c r="S59" s="3">
        <v>0</v>
      </c>
      <c r="T59" s="3">
        <v>0</v>
      </c>
      <c r="U59" s="59">
        <v>122</v>
      </c>
      <c r="V59" s="59">
        <v>122</v>
      </c>
      <c r="W59" s="3">
        <v>0</v>
      </c>
      <c r="X59" s="3">
        <v>0</v>
      </c>
      <c r="Y59" s="3">
        <f t="shared" si="7"/>
        <v>122</v>
      </c>
      <c r="Z59" s="3">
        <v>0</v>
      </c>
      <c r="AA59" s="3">
        <v>0</v>
      </c>
      <c r="AB59" s="15">
        <f t="shared" si="8"/>
        <v>122</v>
      </c>
      <c r="AC59" s="61" t="s">
        <v>291</v>
      </c>
      <c r="AD59" s="62" t="s">
        <v>292</v>
      </c>
      <c r="AE59" s="73" t="s">
        <v>293</v>
      </c>
      <c r="AF59" s="63">
        <v>18.05</v>
      </c>
      <c r="AG59" s="20" t="s">
        <v>31</v>
      </c>
      <c r="AH59" s="24" t="s">
        <v>29</v>
      </c>
      <c r="AI59" s="64" t="s">
        <v>301</v>
      </c>
      <c r="AJ59" s="46" t="s">
        <v>336</v>
      </c>
    </row>
    <row r="60" spans="1:36" s="6" customFormat="1" ht="76.5" x14ac:dyDescent="0.2">
      <c r="A60" s="22">
        <v>53</v>
      </c>
      <c r="B60" s="46" t="s">
        <v>270</v>
      </c>
      <c r="C60" s="60" t="s">
        <v>271</v>
      </c>
      <c r="D60" s="68" t="s">
        <v>32</v>
      </c>
      <c r="E60" s="59">
        <v>6</v>
      </c>
      <c r="F60" s="59">
        <v>1</v>
      </c>
      <c r="G60" s="3">
        <v>0</v>
      </c>
      <c r="H60" s="15">
        <v>0</v>
      </c>
      <c r="I60" s="7">
        <v>0</v>
      </c>
      <c r="J60" s="3">
        <v>0</v>
      </c>
      <c r="K60" s="3">
        <v>0</v>
      </c>
      <c r="L60" s="3">
        <v>0</v>
      </c>
      <c r="M60" s="59">
        <v>8</v>
      </c>
      <c r="N60" s="3">
        <v>0</v>
      </c>
      <c r="O60" s="3">
        <v>0</v>
      </c>
      <c r="P60" s="15">
        <f t="shared" si="6"/>
        <v>8</v>
      </c>
      <c r="Q60" s="7">
        <v>0</v>
      </c>
      <c r="R60" s="3">
        <v>0</v>
      </c>
      <c r="S60" s="3">
        <v>0</v>
      </c>
      <c r="T60" s="3">
        <v>0</v>
      </c>
      <c r="U60" s="59">
        <v>8</v>
      </c>
      <c r="V60" s="59">
        <v>8</v>
      </c>
      <c r="W60" s="3">
        <v>0</v>
      </c>
      <c r="X60" s="3">
        <v>0</v>
      </c>
      <c r="Y60" s="3">
        <f t="shared" si="7"/>
        <v>8</v>
      </c>
      <c r="Z60" s="3">
        <v>0</v>
      </c>
      <c r="AA60" s="3">
        <v>0</v>
      </c>
      <c r="AB60" s="15">
        <f t="shared" si="8"/>
        <v>8</v>
      </c>
      <c r="AC60" s="61" t="s">
        <v>294</v>
      </c>
      <c r="AD60" s="62" t="s">
        <v>295</v>
      </c>
      <c r="AE60" s="73" t="s">
        <v>295</v>
      </c>
      <c r="AF60" s="63">
        <v>9.08</v>
      </c>
      <c r="AG60" s="20" t="s">
        <v>31</v>
      </c>
      <c r="AH60" s="24" t="s">
        <v>29</v>
      </c>
      <c r="AI60" s="64" t="s">
        <v>296</v>
      </c>
      <c r="AJ60" s="46" t="s">
        <v>275</v>
      </c>
    </row>
    <row r="61" spans="1:36" s="6" customFormat="1" ht="51" x14ac:dyDescent="0.2">
      <c r="A61" s="7">
        <v>54</v>
      </c>
      <c r="B61" s="45" t="s">
        <v>134</v>
      </c>
      <c r="C61" s="60" t="s">
        <v>150</v>
      </c>
      <c r="D61" s="68" t="s">
        <v>53</v>
      </c>
      <c r="E61" s="59">
        <v>0.4</v>
      </c>
      <c r="F61" s="59">
        <v>1</v>
      </c>
      <c r="G61" s="3">
        <v>0</v>
      </c>
      <c r="H61" s="15">
        <v>0</v>
      </c>
      <c r="I61" s="7">
        <v>0</v>
      </c>
      <c r="J61" s="3">
        <v>0</v>
      </c>
      <c r="K61" s="3">
        <v>0</v>
      </c>
      <c r="L61" s="3">
        <v>0</v>
      </c>
      <c r="M61" s="59">
        <v>28</v>
      </c>
      <c r="N61" s="3">
        <v>0</v>
      </c>
      <c r="O61" s="3">
        <v>0</v>
      </c>
      <c r="P61" s="15">
        <f t="shared" si="6"/>
        <v>28</v>
      </c>
      <c r="Q61" s="7">
        <v>0</v>
      </c>
      <c r="R61" s="3">
        <v>0</v>
      </c>
      <c r="S61" s="3">
        <v>0</v>
      </c>
      <c r="T61" s="3">
        <v>0</v>
      </c>
      <c r="U61" s="59">
        <v>28</v>
      </c>
      <c r="V61" s="59">
        <v>28</v>
      </c>
      <c r="W61" s="3">
        <v>0</v>
      </c>
      <c r="X61" s="3">
        <v>0</v>
      </c>
      <c r="Y61" s="3">
        <f t="shared" si="7"/>
        <v>28</v>
      </c>
      <c r="Z61" s="3">
        <v>0</v>
      </c>
      <c r="AA61" s="3">
        <v>0</v>
      </c>
      <c r="AB61" s="15">
        <f t="shared" si="8"/>
        <v>28</v>
      </c>
      <c r="AC61" s="61" t="s">
        <v>302</v>
      </c>
      <c r="AD61" s="62" t="s">
        <v>303</v>
      </c>
      <c r="AE61" s="73" t="s">
        <v>303</v>
      </c>
      <c r="AF61" s="63">
        <v>9.5500000000000007</v>
      </c>
      <c r="AG61" s="20" t="s">
        <v>31</v>
      </c>
      <c r="AH61" s="24" t="s">
        <v>29</v>
      </c>
      <c r="AI61" s="64" t="s">
        <v>304</v>
      </c>
      <c r="AJ61" s="46" t="s">
        <v>334</v>
      </c>
    </row>
    <row r="62" spans="1:36" s="6" customFormat="1" ht="255" x14ac:dyDescent="0.2">
      <c r="A62" s="22">
        <v>55</v>
      </c>
      <c r="B62" s="46" t="s">
        <v>259</v>
      </c>
      <c r="C62" s="60" t="s">
        <v>265</v>
      </c>
      <c r="D62" s="68" t="s">
        <v>32</v>
      </c>
      <c r="E62" s="59">
        <v>10</v>
      </c>
      <c r="F62" s="59">
        <v>4</v>
      </c>
      <c r="G62" s="3">
        <v>0</v>
      </c>
      <c r="H62" s="15">
        <v>0</v>
      </c>
      <c r="I62" s="7">
        <v>0</v>
      </c>
      <c r="J62" s="3">
        <v>0</v>
      </c>
      <c r="K62" s="3">
        <v>0</v>
      </c>
      <c r="L62" s="3">
        <v>0</v>
      </c>
      <c r="M62" s="59">
        <v>62</v>
      </c>
      <c r="N62" s="3">
        <v>0</v>
      </c>
      <c r="O62" s="3">
        <v>0</v>
      </c>
      <c r="P62" s="15">
        <f t="shared" si="6"/>
        <v>62</v>
      </c>
      <c r="Q62" s="7">
        <v>0</v>
      </c>
      <c r="R62" s="3">
        <v>0</v>
      </c>
      <c r="S62" s="3">
        <v>0</v>
      </c>
      <c r="T62" s="3">
        <v>0</v>
      </c>
      <c r="U62" s="59">
        <v>62</v>
      </c>
      <c r="V62" s="59">
        <v>62</v>
      </c>
      <c r="W62" s="3">
        <v>0</v>
      </c>
      <c r="X62" s="3">
        <v>0</v>
      </c>
      <c r="Y62" s="3">
        <f t="shared" si="7"/>
        <v>62</v>
      </c>
      <c r="Z62" s="3">
        <v>0</v>
      </c>
      <c r="AA62" s="3">
        <v>0</v>
      </c>
      <c r="AB62" s="15">
        <f t="shared" si="8"/>
        <v>62</v>
      </c>
      <c r="AC62" s="61" t="s">
        <v>305</v>
      </c>
      <c r="AD62" s="62" t="s">
        <v>306</v>
      </c>
      <c r="AE62" s="73" t="s">
        <v>307</v>
      </c>
      <c r="AF62" s="63">
        <v>8.92</v>
      </c>
      <c r="AG62" s="20" t="s">
        <v>31</v>
      </c>
      <c r="AH62" s="24" t="s">
        <v>29</v>
      </c>
      <c r="AI62" s="64" t="s">
        <v>308</v>
      </c>
      <c r="AJ62" s="46" t="s">
        <v>335</v>
      </c>
    </row>
    <row r="63" spans="1:36" s="6" customFormat="1" ht="38.25" x14ac:dyDescent="0.2">
      <c r="A63" s="7">
        <v>56</v>
      </c>
      <c r="B63" s="46" t="s">
        <v>260</v>
      </c>
      <c r="C63" s="60" t="s">
        <v>266</v>
      </c>
      <c r="D63" s="68" t="s">
        <v>53</v>
      </c>
      <c r="E63" s="59">
        <v>0.4</v>
      </c>
      <c r="F63" s="59">
        <v>5</v>
      </c>
      <c r="G63" s="3">
        <v>0</v>
      </c>
      <c r="H63" s="15">
        <v>0</v>
      </c>
      <c r="I63" s="7">
        <v>0</v>
      </c>
      <c r="J63" s="3">
        <v>0</v>
      </c>
      <c r="K63" s="3">
        <v>0</v>
      </c>
      <c r="L63" s="3">
        <v>0</v>
      </c>
      <c r="M63" s="59">
        <v>10</v>
      </c>
      <c r="N63" s="3">
        <v>0</v>
      </c>
      <c r="O63" s="3">
        <v>0</v>
      </c>
      <c r="P63" s="15">
        <f t="shared" si="6"/>
        <v>10</v>
      </c>
      <c r="Q63" s="7">
        <v>0</v>
      </c>
      <c r="R63" s="3">
        <v>0</v>
      </c>
      <c r="S63" s="3">
        <v>0</v>
      </c>
      <c r="T63" s="3">
        <v>0</v>
      </c>
      <c r="U63" s="59">
        <v>10</v>
      </c>
      <c r="V63" s="59">
        <v>10</v>
      </c>
      <c r="W63" s="3">
        <v>0</v>
      </c>
      <c r="X63" s="3">
        <v>0</v>
      </c>
      <c r="Y63" s="3">
        <f t="shared" si="7"/>
        <v>10</v>
      </c>
      <c r="Z63" s="3">
        <v>0</v>
      </c>
      <c r="AA63" s="3">
        <v>0</v>
      </c>
      <c r="AB63" s="15">
        <f t="shared" si="8"/>
        <v>10</v>
      </c>
      <c r="AC63" s="61" t="s">
        <v>309</v>
      </c>
      <c r="AD63" s="62" t="s">
        <v>310</v>
      </c>
      <c r="AE63" s="73" t="s">
        <v>310</v>
      </c>
      <c r="AF63" s="63">
        <v>8.83</v>
      </c>
      <c r="AG63" s="20" t="s">
        <v>31</v>
      </c>
      <c r="AH63" s="24" t="s">
        <v>29</v>
      </c>
      <c r="AI63" s="64" t="s">
        <v>311</v>
      </c>
      <c r="AJ63" s="46" t="s">
        <v>106</v>
      </c>
    </row>
    <row r="64" spans="1:36" s="6" customFormat="1" ht="38.25" x14ac:dyDescent="0.2">
      <c r="A64" s="22">
        <v>57</v>
      </c>
      <c r="B64" s="46" t="s">
        <v>45</v>
      </c>
      <c r="C64" s="60" t="s">
        <v>148</v>
      </c>
      <c r="D64" s="68" t="s">
        <v>32</v>
      </c>
      <c r="E64" s="59">
        <v>10</v>
      </c>
      <c r="F64" s="59">
        <v>5</v>
      </c>
      <c r="G64" s="3">
        <v>0</v>
      </c>
      <c r="H64" s="15">
        <v>0</v>
      </c>
      <c r="I64" s="7">
        <v>0</v>
      </c>
      <c r="J64" s="3">
        <v>0</v>
      </c>
      <c r="K64" s="3">
        <v>0</v>
      </c>
      <c r="L64" s="3">
        <v>0</v>
      </c>
      <c r="M64" s="59">
        <v>69</v>
      </c>
      <c r="N64" s="3">
        <v>0</v>
      </c>
      <c r="O64" s="3">
        <v>0</v>
      </c>
      <c r="P64" s="15">
        <f t="shared" si="6"/>
        <v>69</v>
      </c>
      <c r="Q64" s="7">
        <v>0</v>
      </c>
      <c r="R64" s="3">
        <v>0</v>
      </c>
      <c r="S64" s="3">
        <v>0</v>
      </c>
      <c r="T64" s="3">
        <v>0</v>
      </c>
      <c r="U64" s="59">
        <v>69</v>
      </c>
      <c r="V64" s="59">
        <v>69</v>
      </c>
      <c r="W64" s="3">
        <v>0</v>
      </c>
      <c r="X64" s="3">
        <v>0</v>
      </c>
      <c r="Y64" s="3">
        <f t="shared" si="7"/>
        <v>69</v>
      </c>
      <c r="Z64" s="3">
        <v>0</v>
      </c>
      <c r="AA64" s="3">
        <v>0</v>
      </c>
      <c r="AB64" s="15">
        <f t="shared" si="8"/>
        <v>69</v>
      </c>
      <c r="AC64" s="61" t="s">
        <v>312</v>
      </c>
      <c r="AD64" s="62" t="s">
        <v>313</v>
      </c>
      <c r="AE64" s="73" t="s">
        <v>313</v>
      </c>
      <c r="AF64" s="63">
        <v>8.5</v>
      </c>
      <c r="AG64" s="20" t="s">
        <v>31</v>
      </c>
      <c r="AH64" s="24" t="s">
        <v>29</v>
      </c>
      <c r="AI64" s="64" t="s">
        <v>314</v>
      </c>
      <c r="AJ64" s="70" t="s">
        <v>50</v>
      </c>
    </row>
    <row r="65" spans="1:36" s="6" customFormat="1" ht="102" x14ac:dyDescent="0.2">
      <c r="A65" s="7">
        <v>58</v>
      </c>
      <c r="B65" s="46" t="s">
        <v>45</v>
      </c>
      <c r="C65" s="60" t="s">
        <v>64</v>
      </c>
      <c r="D65" s="68" t="s">
        <v>53</v>
      </c>
      <c r="E65" s="59">
        <v>0.4</v>
      </c>
      <c r="F65" s="59">
        <v>1</v>
      </c>
      <c r="G65" s="3">
        <v>0</v>
      </c>
      <c r="H65" s="15">
        <v>0</v>
      </c>
      <c r="I65" s="7">
        <v>0</v>
      </c>
      <c r="J65" s="3">
        <v>0</v>
      </c>
      <c r="K65" s="3">
        <v>0</v>
      </c>
      <c r="L65" s="3">
        <v>0</v>
      </c>
      <c r="M65" s="59">
        <v>32</v>
      </c>
      <c r="N65" s="3">
        <v>0</v>
      </c>
      <c r="O65" s="3">
        <v>0</v>
      </c>
      <c r="P65" s="15">
        <f t="shared" si="6"/>
        <v>32</v>
      </c>
      <c r="Q65" s="7">
        <v>0</v>
      </c>
      <c r="R65" s="3">
        <v>0</v>
      </c>
      <c r="S65" s="3">
        <v>0</v>
      </c>
      <c r="T65" s="3">
        <v>0</v>
      </c>
      <c r="U65" s="59">
        <v>32</v>
      </c>
      <c r="V65" s="59">
        <v>32</v>
      </c>
      <c r="W65" s="3">
        <v>0</v>
      </c>
      <c r="X65" s="3">
        <v>0</v>
      </c>
      <c r="Y65" s="3">
        <f t="shared" si="7"/>
        <v>32</v>
      </c>
      <c r="Z65" s="3">
        <v>0</v>
      </c>
      <c r="AA65" s="3">
        <v>0</v>
      </c>
      <c r="AB65" s="15">
        <f t="shared" si="8"/>
        <v>32</v>
      </c>
      <c r="AC65" s="61" t="s">
        <v>315</v>
      </c>
      <c r="AD65" s="62" t="s">
        <v>316</v>
      </c>
      <c r="AE65" s="73" t="s">
        <v>316</v>
      </c>
      <c r="AF65" s="63">
        <v>2.58</v>
      </c>
      <c r="AG65" s="20" t="s">
        <v>31</v>
      </c>
      <c r="AH65" s="24" t="s">
        <v>29</v>
      </c>
      <c r="AI65" s="64" t="s">
        <v>317</v>
      </c>
      <c r="AJ65" s="70" t="s">
        <v>276</v>
      </c>
    </row>
    <row r="66" spans="1:36" s="6" customFormat="1" ht="38.25" x14ac:dyDescent="0.2">
      <c r="A66" s="22">
        <v>59</v>
      </c>
      <c r="B66" s="69" t="s">
        <v>51</v>
      </c>
      <c r="C66" s="60" t="s">
        <v>267</v>
      </c>
      <c r="D66" s="68" t="s">
        <v>32</v>
      </c>
      <c r="E66" s="59">
        <v>10</v>
      </c>
      <c r="F66" s="59">
        <v>5</v>
      </c>
      <c r="G66" s="3">
        <v>0</v>
      </c>
      <c r="H66" s="15">
        <v>0</v>
      </c>
      <c r="I66" s="7">
        <v>0</v>
      </c>
      <c r="J66" s="3">
        <v>0</v>
      </c>
      <c r="K66" s="3">
        <v>0</v>
      </c>
      <c r="L66" s="3">
        <v>0</v>
      </c>
      <c r="M66" s="59">
        <v>15</v>
      </c>
      <c r="N66" s="3">
        <v>0</v>
      </c>
      <c r="O66" s="3">
        <v>0</v>
      </c>
      <c r="P66" s="15">
        <f t="shared" si="6"/>
        <v>15</v>
      </c>
      <c r="Q66" s="7">
        <v>0</v>
      </c>
      <c r="R66" s="3">
        <v>0</v>
      </c>
      <c r="S66" s="3">
        <v>0</v>
      </c>
      <c r="T66" s="3">
        <v>0</v>
      </c>
      <c r="U66" s="59">
        <v>15</v>
      </c>
      <c r="V66" s="59">
        <v>15</v>
      </c>
      <c r="W66" s="3">
        <v>0</v>
      </c>
      <c r="X66" s="3">
        <v>0</v>
      </c>
      <c r="Y66" s="3">
        <f t="shared" si="7"/>
        <v>15</v>
      </c>
      <c r="Z66" s="3">
        <v>0</v>
      </c>
      <c r="AA66" s="3">
        <v>0</v>
      </c>
      <c r="AB66" s="15">
        <f t="shared" si="8"/>
        <v>15</v>
      </c>
      <c r="AC66" s="61" t="s">
        <v>318</v>
      </c>
      <c r="AD66" s="62" t="s">
        <v>319</v>
      </c>
      <c r="AE66" s="73" t="s">
        <v>319</v>
      </c>
      <c r="AF66" s="63">
        <v>0.83</v>
      </c>
      <c r="AG66" s="20" t="s">
        <v>31</v>
      </c>
      <c r="AH66" s="24" t="s">
        <v>29</v>
      </c>
      <c r="AI66" s="64" t="s">
        <v>320</v>
      </c>
      <c r="AJ66" s="70" t="s">
        <v>106</v>
      </c>
    </row>
    <row r="67" spans="1:36" s="6" customFormat="1" ht="38.25" x14ac:dyDescent="0.2">
      <c r="A67" s="7">
        <v>60</v>
      </c>
      <c r="B67" s="69" t="s">
        <v>109</v>
      </c>
      <c r="C67" s="60" t="s">
        <v>116</v>
      </c>
      <c r="D67" s="68" t="s">
        <v>32</v>
      </c>
      <c r="E67" s="59">
        <v>10</v>
      </c>
      <c r="F67" s="59">
        <v>5</v>
      </c>
      <c r="G67" s="3">
        <v>0</v>
      </c>
      <c r="H67" s="15">
        <v>0</v>
      </c>
      <c r="I67" s="7">
        <v>0</v>
      </c>
      <c r="J67" s="3">
        <v>0</v>
      </c>
      <c r="K67" s="3">
        <v>0</v>
      </c>
      <c r="L67" s="3">
        <v>0</v>
      </c>
      <c r="M67" s="59">
        <v>1</v>
      </c>
      <c r="N67" s="3">
        <v>0</v>
      </c>
      <c r="O67" s="3">
        <v>0</v>
      </c>
      <c r="P67" s="15">
        <f t="shared" si="6"/>
        <v>1</v>
      </c>
      <c r="Q67" s="7">
        <v>0</v>
      </c>
      <c r="R67" s="3">
        <v>0</v>
      </c>
      <c r="S67" s="3">
        <v>0</v>
      </c>
      <c r="T67" s="3">
        <v>0</v>
      </c>
      <c r="U67" s="59">
        <v>1</v>
      </c>
      <c r="V67" s="59">
        <v>1</v>
      </c>
      <c r="W67" s="3">
        <v>0</v>
      </c>
      <c r="X67" s="3">
        <v>0</v>
      </c>
      <c r="Y67" s="3">
        <f t="shared" si="7"/>
        <v>1</v>
      </c>
      <c r="Z67" s="3">
        <v>0</v>
      </c>
      <c r="AA67" s="3">
        <v>0</v>
      </c>
      <c r="AB67" s="15">
        <f t="shared" si="8"/>
        <v>1</v>
      </c>
      <c r="AC67" s="61" t="s">
        <v>321</v>
      </c>
      <c r="AD67" s="62" t="s">
        <v>322</v>
      </c>
      <c r="AE67" s="73" t="s">
        <v>322</v>
      </c>
      <c r="AF67" s="63">
        <v>0.6</v>
      </c>
      <c r="AG67" s="20" t="s">
        <v>31</v>
      </c>
      <c r="AH67" s="24" t="s">
        <v>29</v>
      </c>
      <c r="AI67" s="64" t="s">
        <v>323</v>
      </c>
      <c r="AJ67" s="70" t="s">
        <v>50</v>
      </c>
    </row>
    <row r="68" spans="1:36" s="6" customFormat="1" ht="89.25" x14ac:dyDescent="0.2">
      <c r="A68" s="22">
        <v>61</v>
      </c>
      <c r="B68" s="69" t="s">
        <v>97</v>
      </c>
      <c r="C68" s="60" t="s">
        <v>272</v>
      </c>
      <c r="D68" s="68" t="s">
        <v>53</v>
      </c>
      <c r="E68" s="59">
        <v>0.4</v>
      </c>
      <c r="F68" s="59">
        <v>1</v>
      </c>
      <c r="G68" s="3">
        <v>0</v>
      </c>
      <c r="H68" s="15">
        <v>0</v>
      </c>
      <c r="I68" s="7">
        <v>0</v>
      </c>
      <c r="J68" s="3">
        <v>0</v>
      </c>
      <c r="K68" s="3">
        <v>0</v>
      </c>
      <c r="L68" s="3">
        <v>0</v>
      </c>
      <c r="M68" s="59">
        <v>29</v>
      </c>
      <c r="N68" s="3">
        <v>0</v>
      </c>
      <c r="O68" s="3">
        <v>0</v>
      </c>
      <c r="P68" s="15">
        <f t="shared" si="6"/>
        <v>29</v>
      </c>
      <c r="Q68" s="7">
        <v>0</v>
      </c>
      <c r="R68" s="3">
        <v>0</v>
      </c>
      <c r="S68" s="3">
        <v>0</v>
      </c>
      <c r="T68" s="3">
        <v>0</v>
      </c>
      <c r="U68" s="59">
        <v>29</v>
      </c>
      <c r="V68" s="59">
        <v>29</v>
      </c>
      <c r="W68" s="3">
        <v>0</v>
      </c>
      <c r="X68" s="3">
        <v>0</v>
      </c>
      <c r="Y68" s="3">
        <f t="shared" si="7"/>
        <v>29</v>
      </c>
      <c r="Z68" s="3">
        <v>0</v>
      </c>
      <c r="AA68" s="3">
        <v>0</v>
      </c>
      <c r="AB68" s="15">
        <f t="shared" si="8"/>
        <v>29</v>
      </c>
      <c r="AC68" s="61" t="s">
        <v>324</v>
      </c>
      <c r="AD68" s="62" t="s">
        <v>325</v>
      </c>
      <c r="AE68" s="73" t="s">
        <v>325</v>
      </c>
      <c r="AF68" s="63">
        <v>0.42</v>
      </c>
      <c r="AG68" s="20" t="s">
        <v>31</v>
      </c>
      <c r="AH68" s="24" t="s">
        <v>29</v>
      </c>
      <c r="AI68" s="64" t="s">
        <v>326</v>
      </c>
      <c r="AJ68" s="50" t="s">
        <v>277</v>
      </c>
    </row>
    <row r="69" spans="1:36" s="6" customFormat="1" ht="38.25" x14ac:dyDescent="0.2">
      <c r="A69" s="7">
        <v>62</v>
      </c>
      <c r="B69" s="69" t="s">
        <v>133</v>
      </c>
      <c r="C69" s="60" t="s">
        <v>152</v>
      </c>
      <c r="D69" s="68" t="s">
        <v>32</v>
      </c>
      <c r="E69" s="59">
        <v>6</v>
      </c>
      <c r="F69" s="59">
        <v>5</v>
      </c>
      <c r="G69" s="3">
        <v>0</v>
      </c>
      <c r="H69" s="15">
        <v>0</v>
      </c>
      <c r="I69" s="7">
        <v>0</v>
      </c>
      <c r="J69" s="3">
        <v>0</v>
      </c>
      <c r="K69" s="3">
        <v>0</v>
      </c>
      <c r="L69" s="3">
        <v>0</v>
      </c>
      <c r="M69" s="59">
        <v>71</v>
      </c>
      <c r="N69" s="3">
        <v>0</v>
      </c>
      <c r="O69" s="3">
        <v>0</v>
      </c>
      <c r="P69" s="15">
        <f t="shared" si="6"/>
        <v>71</v>
      </c>
      <c r="Q69" s="7">
        <v>0</v>
      </c>
      <c r="R69" s="3">
        <v>0</v>
      </c>
      <c r="S69" s="3">
        <v>0</v>
      </c>
      <c r="T69" s="3">
        <v>0</v>
      </c>
      <c r="U69" s="59">
        <v>71</v>
      </c>
      <c r="V69" s="59">
        <v>71</v>
      </c>
      <c r="W69" s="3">
        <v>0</v>
      </c>
      <c r="X69" s="3">
        <v>0</v>
      </c>
      <c r="Y69" s="3">
        <f t="shared" si="7"/>
        <v>71</v>
      </c>
      <c r="Z69" s="3">
        <v>0</v>
      </c>
      <c r="AA69" s="3">
        <v>0</v>
      </c>
      <c r="AB69" s="15">
        <f t="shared" si="8"/>
        <v>71</v>
      </c>
      <c r="AC69" s="61" t="s">
        <v>327</v>
      </c>
      <c r="AD69" s="62" t="s">
        <v>328</v>
      </c>
      <c r="AE69" s="73" t="s">
        <v>328</v>
      </c>
      <c r="AF69" s="63">
        <v>7.42</v>
      </c>
      <c r="AG69" s="20" t="s">
        <v>31</v>
      </c>
      <c r="AH69" s="24" t="s">
        <v>29</v>
      </c>
      <c r="AI69" s="64" t="s">
        <v>329</v>
      </c>
      <c r="AJ69" s="70" t="s">
        <v>50</v>
      </c>
    </row>
    <row r="70" spans="1:36" s="6" customFormat="1" ht="140.25" x14ac:dyDescent="0.2">
      <c r="A70" s="22">
        <v>63</v>
      </c>
      <c r="B70" s="69" t="s">
        <v>263</v>
      </c>
      <c r="C70" s="60" t="s">
        <v>273</v>
      </c>
      <c r="D70" s="68" t="s">
        <v>32</v>
      </c>
      <c r="E70" s="59">
        <v>6</v>
      </c>
      <c r="F70" s="59">
        <v>1</v>
      </c>
      <c r="G70" s="3">
        <v>0</v>
      </c>
      <c r="H70" s="15">
        <v>0</v>
      </c>
      <c r="I70" s="7">
        <v>0</v>
      </c>
      <c r="J70" s="3">
        <v>0</v>
      </c>
      <c r="K70" s="3">
        <v>0</v>
      </c>
      <c r="L70" s="3">
        <v>0</v>
      </c>
      <c r="M70" s="59">
        <v>99</v>
      </c>
      <c r="N70" s="3">
        <v>0</v>
      </c>
      <c r="O70" s="3">
        <v>0</v>
      </c>
      <c r="P70" s="15">
        <f t="shared" si="6"/>
        <v>99</v>
      </c>
      <c r="Q70" s="7">
        <v>0</v>
      </c>
      <c r="R70" s="3">
        <v>0</v>
      </c>
      <c r="S70" s="3">
        <v>0</v>
      </c>
      <c r="T70" s="3">
        <v>0</v>
      </c>
      <c r="U70" s="59">
        <v>99</v>
      </c>
      <c r="V70" s="59">
        <v>99</v>
      </c>
      <c r="W70" s="3">
        <v>0</v>
      </c>
      <c r="X70" s="3">
        <v>0</v>
      </c>
      <c r="Y70" s="3">
        <f t="shared" si="7"/>
        <v>99</v>
      </c>
      <c r="Z70" s="3">
        <v>0</v>
      </c>
      <c r="AA70" s="3">
        <v>0</v>
      </c>
      <c r="AB70" s="15">
        <f t="shared" si="8"/>
        <v>99</v>
      </c>
      <c r="AC70" s="61" t="s">
        <v>330</v>
      </c>
      <c r="AD70" s="62" t="s">
        <v>331</v>
      </c>
      <c r="AE70" s="73" t="s">
        <v>332</v>
      </c>
      <c r="AF70" s="63">
        <v>14.33</v>
      </c>
      <c r="AG70" s="20" t="s">
        <v>31</v>
      </c>
      <c r="AH70" s="24" t="s">
        <v>29</v>
      </c>
      <c r="AI70" s="64" t="s">
        <v>333</v>
      </c>
      <c r="AJ70" s="46" t="s">
        <v>337</v>
      </c>
    </row>
    <row r="71" spans="1:36" s="6" customFormat="1" ht="13.5" thickBot="1" x14ac:dyDescent="0.25">
      <c r="A71" s="9" t="s">
        <v>33</v>
      </c>
      <c r="B71" s="10"/>
      <c r="C71" s="10"/>
      <c r="D71" s="11"/>
      <c r="E71" s="11"/>
      <c r="F71" s="11"/>
      <c r="G71" s="11"/>
      <c r="H71" s="16"/>
      <c r="I71" s="9"/>
      <c r="J71" s="11"/>
      <c r="K71" s="11"/>
      <c r="L71" s="11"/>
      <c r="M71" s="11"/>
      <c r="N71" s="11"/>
      <c r="O71" s="11"/>
      <c r="P71" s="16"/>
      <c r="Q71" s="9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6"/>
      <c r="AC71" s="19"/>
      <c r="AD71" s="12"/>
      <c r="AE71" s="12"/>
      <c r="AF71" s="41"/>
      <c r="AG71" s="21"/>
      <c r="AH71" s="11"/>
      <c r="AI71" s="13"/>
      <c r="AJ71" s="13"/>
    </row>
    <row r="73" spans="1:36" s="37" customFormat="1" x14ac:dyDescent="0.2">
      <c r="A73" s="36" t="s">
        <v>34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42"/>
      <c r="AG73" s="36"/>
      <c r="AH73" s="36"/>
      <c r="AI73" s="36"/>
    </row>
    <row r="74" spans="1:36" s="35" customFormat="1" x14ac:dyDescent="0.2">
      <c r="A74" s="2">
        <v>1</v>
      </c>
      <c r="B74" s="34" t="s">
        <v>35</v>
      </c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43"/>
      <c r="AG74" s="34"/>
      <c r="AH74" s="34"/>
      <c r="AI74" s="34"/>
    </row>
    <row r="75" spans="1:36" s="35" customFormat="1" x14ac:dyDescent="0.2">
      <c r="A75" s="2">
        <v>2</v>
      </c>
      <c r="B75" s="34" t="s">
        <v>36</v>
      </c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43"/>
      <c r="AG75" s="34"/>
      <c r="AH75" s="34"/>
      <c r="AI75" s="34"/>
    </row>
    <row r="76" spans="1:36" s="35" customFormat="1" x14ac:dyDescent="0.2">
      <c r="A76" s="2">
        <v>3</v>
      </c>
      <c r="B76" s="34" t="s">
        <v>37</v>
      </c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43"/>
      <c r="AG76" s="34"/>
      <c r="AH76" s="34"/>
      <c r="AI76" s="34"/>
    </row>
    <row r="77" spans="1:36" s="35" customFormat="1" x14ac:dyDescent="0.2">
      <c r="A77" s="2">
        <v>4</v>
      </c>
      <c r="B77" s="34" t="s">
        <v>38</v>
      </c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43"/>
      <c r="AG77" s="34"/>
      <c r="AH77" s="34"/>
      <c r="AI77" s="34"/>
    </row>
    <row r="78" spans="1:36" s="35" customFormat="1" x14ac:dyDescent="0.2">
      <c r="A78" s="2">
        <v>5</v>
      </c>
      <c r="B78" s="34" t="s">
        <v>41</v>
      </c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43"/>
      <c r="AG78" s="34"/>
      <c r="AH78" s="34"/>
      <c r="AI78" s="34"/>
    </row>
    <row r="79" spans="1:36" s="35" customFormat="1" x14ac:dyDescent="0.2">
      <c r="A79" s="2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43"/>
      <c r="AG79" s="34"/>
      <c r="AH79" s="34"/>
      <c r="AI79" s="34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1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6"/>
  <sheetViews>
    <sheetView view="pageBreakPreview" topLeftCell="A22" zoomScale="60" workbookViewId="0">
      <selection activeCell="M31" sqref="M31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07" customWidth="1"/>
    <col min="36" max="36" width="17.5703125" customWidth="1"/>
  </cols>
  <sheetData>
    <row r="1" spans="1:36" x14ac:dyDescent="0.2">
      <c r="A1" s="188" t="s">
        <v>43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</row>
    <row r="2" spans="1:36" ht="27" customHeight="1" thickBot="1" x14ac:dyDescent="0.25">
      <c r="A2" s="189" t="s">
        <v>351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</row>
    <row r="3" spans="1:36" ht="54" customHeight="1" x14ac:dyDescent="0.2">
      <c r="A3" s="182" t="s">
        <v>0</v>
      </c>
      <c r="B3" s="185" t="s">
        <v>30</v>
      </c>
      <c r="C3" s="185" t="s">
        <v>1</v>
      </c>
      <c r="D3" s="179" t="s">
        <v>2</v>
      </c>
      <c r="E3" s="179" t="s">
        <v>3</v>
      </c>
      <c r="F3" s="179" t="s">
        <v>39</v>
      </c>
      <c r="G3" s="179" t="s">
        <v>4</v>
      </c>
      <c r="H3" s="190" t="s">
        <v>5</v>
      </c>
      <c r="I3" s="196" t="s">
        <v>6</v>
      </c>
      <c r="J3" s="185"/>
      <c r="K3" s="185"/>
      <c r="L3" s="185"/>
      <c r="M3" s="185"/>
      <c r="N3" s="185"/>
      <c r="O3" s="185"/>
      <c r="P3" s="197"/>
      <c r="Q3" s="196" t="s">
        <v>7</v>
      </c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97"/>
      <c r="AC3" s="199" t="s">
        <v>8</v>
      </c>
      <c r="AD3" s="179" t="s">
        <v>9</v>
      </c>
      <c r="AE3" s="202" t="s">
        <v>10</v>
      </c>
      <c r="AF3" s="193" t="s">
        <v>11</v>
      </c>
      <c r="AG3" s="182" t="s">
        <v>12</v>
      </c>
      <c r="AH3" s="179" t="s">
        <v>13</v>
      </c>
      <c r="AI3" s="190" t="s">
        <v>14</v>
      </c>
      <c r="AJ3" s="190" t="s">
        <v>40</v>
      </c>
    </row>
    <row r="4" spans="1:36" ht="30" customHeight="1" x14ac:dyDescent="0.2">
      <c r="A4" s="183"/>
      <c r="B4" s="186"/>
      <c r="C4" s="186"/>
      <c r="D4" s="180"/>
      <c r="E4" s="180"/>
      <c r="F4" s="180"/>
      <c r="G4" s="180"/>
      <c r="H4" s="191"/>
      <c r="I4" s="198" t="s">
        <v>15</v>
      </c>
      <c r="J4" s="186"/>
      <c r="K4" s="186"/>
      <c r="L4" s="186"/>
      <c r="M4" s="186"/>
      <c r="N4" s="180" t="s">
        <v>16</v>
      </c>
      <c r="O4" s="180" t="s">
        <v>17</v>
      </c>
      <c r="P4" s="191" t="s">
        <v>18</v>
      </c>
      <c r="Q4" s="198" t="s">
        <v>15</v>
      </c>
      <c r="R4" s="186"/>
      <c r="S4" s="186"/>
      <c r="T4" s="186"/>
      <c r="U4" s="186"/>
      <c r="V4" s="186"/>
      <c r="W4" s="186"/>
      <c r="X4" s="186"/>
      <c r="Y4" s="186"/>
      <c r="Z4" s="180" t="s">
        <v>16</v>
      </c>
      <c r="AA4" s="180" t="s">
        <v>17</v>
      </c>
      <c r="AB4" s="191" t="s">
        <v>19</v>
      </c>
      <c r="AC4" s="200"/>
      <c r="AD4" s="180"/>
      <c r="AE4" s="203"/>
      <c r="AF4" s="194"/>
      <c r="AG4" s="183"/>
      <c r="AH4" s="180"/>
      <c r="AI4" s="191"/>
      <c r="AJ4" s="191"/>
    </row>
    <row r="5" spans="1:36" ht="68.45" customHeight="1" x14ac:dyDescent="0.2">
      <c r="A5" s="183"/>
      <c r="B5" s="186"/>
      <c r="C5" s="186"/>
      <c r="D5" s="180"/>
      <c r="E5" s="180"/>
      <c r="F5" s="180"/>
      <c r="G5" s="180"/>
      <c r="H5" s="191"/>
      <c r="I5" s="183" t="s">
        <v>20</v>
      </c>
      <c r="J5" s="180"/>
      <c r="K5" s="180" t="s">
        <v>21</v>
      </c>
      <c r="L5" s="180"/>
      <c r="M5" s="180" t="s">
        <v>22</v>
      </c>
      <c r="N5" s="180"/>
      <c r="O5" s="180"/>
      <c r="P5" s="191"/>
      <c r="Q5" s="183" t="s">
        <v>20</v>
      </c>
      <c r="R5" s="180"/>
      <c r="S5" s="180" t="s">
        <v>21</v>
      </c>
      <c r="T5" s="180"/>
      <c r="U5" s="180" t="s">
        <v>22</v>
      </c>
      <c r="V5" s="180" t="s">
        <v>23</v>
      </c>
      <c r="W5" s="180" t="s">
        <v>24</v>
      </c>
      <c r="X5" s="180" t="s">
        <v>25</v>
      </c>
      <c r="Y5" s="180" t="s">
        <v>26</v>
      </c>
      <c r="Z5" s="180"/>
      <c r="AA5" s="180"/>
      <c r="AB5" s="191"/>
      <c r="AC5" s="200"/>
      <c r="AD5" s="180"/>
      <c r="AE5" s="203"/>
      <c r="AF5" s="194"/>
      <c r="AG5" s="183"/>
      <c r="AH5" s="180"/>
      <c r="AI5" s="191"/>
      <c r="AJ5" s="191"/>
    </row>
    <row r="6" spans="1:36" ht="113.45" customHeight="1" thickBot="1" x14ac:dyDescent="0.25">
      <c r="A6" s="184"/>
      <c r="B6" s="187"/>
      <c r="C6" s="187"/>
      <c r="D6" s="181"/>
      <c r="E6" s="181"/>
      <c r="F6" s="181"/>
      <c r="G6" s="181"/>
      <c r="H6" s="192"/>
      <c r="I6" s="91" t="s">
        <v>27</v>
      </c>
      <c r="J6" s="90" t="s">
        <v>28</v>
      </c>
      <c r="K6" s="90" t="s">
        <v>27</v>
      </c>
      <c r="L6" s="90" t="s">
        <v>28</v>
      </c>
      <c r="M6" s="181"/>
      <c r="N6" s="181"/>
      <c r="O6" s="181"/>
      <c r="P6" s="192"/>
      <c r="Q6" s="91" t="s">
        <v>27</v>
      </c>
      <c r="R6" s="90" t="s">
        <v>28</v>
      </c>
      <c r="S6" s="90" t="s">
        <v>27</v>
      </c>
      <c r="T6" s="90" t="s">
        <v>28</v>
      </c>
      <c r="U6" s="181"/>
      <c r="V6" s="181"/>
      <c r="W6" s="181"/>
      <c r="X6" s="181"/>
      <c r="Y6" s="181"/>
      <c r="Z6" s="181"/>
      <c r="AA6" s="181"/>
      <c r="AB6" s="192"/>
      <c r="AC6" s="201"/>
      <c r="AD6" s="181"/>
      <c r="AE6" s="204"/>
      <c r="AF6" s="195"/>
      <c r="AG6" s="184"/>
      <c r="AH6" s="181"/>
      <c r="AI6" s="192"/>
      <c r="AJ6" s="192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25.5" x14ac:dyDescent="0.2">
      <c r="A8" s="22">
        <v>1</v>
      </c>
      <c r="B8" s="46" t="s">
        <v>42</v>
      </c>
      <c r="C8" s="23" t="s">
        <v>352</v>
      </c>
      <c r="D8" s="24" t="s">
        <v>32</v>
      </c>
      <c r="E8" s="45">
        <v>10</v>
      </c>
      <c r="F8" s="49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92">
        <v>931</v>
      </c>
      <c r="N8" s="24">
        <v>0</v>
      </c>
      <c r="O8" s="24">
        <v>0</v>
      </c>
      <c r="P8" s="25">
        <f>SUM(I8:O8)</f>
        <v>931</v>
      </c>
      <c r="Q8" s="22">
        <v>0</v>
      </c>
      <c r="R8" s="24">
        <v>0</v>
      </c>
      <c r="S8" s="24">
        <v>0</v>
      </c>
      <c r="T8" s="24">
        <v>0</v>
      </c>
      <c r="U8" s="92">
        <v>931</v>
      </c>
      <c r="V8" s="92">
        <v>931</v>
      </c>
      <c r="W8" s="24">
        <v>0</v>
      </c>
      <c r="X8" s="24">
        <v>0</v>
      </c>
      <c r="Y8" s="24">
        <f>SUM(Q8:U8)</f>
        <v>931</v>
      </c>
      <c r="Z8" s="24">
        <v>0</v>
      </c>
      <c r="AA8" s="24">
        <v>0</v>
      </c>
      <c r="AB8" s="25">
        <f>SUM(Y8:AA8)</f>
        <v>931</v>
      </c>
      <c r="AC8" s="26" t="s">
        <v>353</v>
      </c>
      <c r="AD8" s="27" t="s">
        <v>354</v>
      </c>
      <c r="AE8" s="27" t="s">
        <v>354</v>
      </c>
      <c r="AF8" s="101">
        <v>5.67</v>
      </c>
      <c r="AG8" s="97" t="s">
        <v>31</v>
      </c>
      <c r="AH8" s="24" t="s">
        <v>29</v>
      </c>
      <c r="AI8" s="105" t="s">
        <v>350</v>
      </c>
      <c r="AJ8" s="96" t="s">
        <v>63</v>
      </c>
    </row>
    <row r="9" spans="1:36" s="6" customFormat="1" ht="51" x14ac:dyDescent="0.2">
      <c r="A9" s="7">
        <v>2</v>
      </c>
      <c r="B9" s="45" t="s">
        <v>45</v>
      </c>
      <c r="C9" s="23" t="s">
        <v>271</v>
      </c>
      <c r="D9" s="24" t="s">
        <v>32</v>
      </c>
      <c r="E9" s="45">
        <v>6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45">
        <v>8</v>
      </c>
      <c r="N9" s="3">
        <v>0</v>
      </c>
      <c r="O9" s="3">
        <v>0</v>
      </c>
      <c r="P9" s="15">
        <f t="shared" ref="P9:P27" si="0">SUM(I9:O9)</f>
        <v>8</v>
      </c>
      <c r="Q9" s="7">
        <v>0</v>
      </c>
      <c r="R9" s="3">
        <v>0</v>
      </c>
      <c r="S9" s="3">
        <v>0</v>
      </c>
      <c r="T9" s="3">
        <v>0</v>
      </c>
      <c r="U9" s="45">
        <v>8</v>
      </c>
      <c r="V9" s="45">
        <v>8</v>
      </c>
      <c r="W9" s="3">
        <v>0</v>
      </c>
      <c r="X9" s="3">
        <v>0</v>
      </c>
      <c r="Y9" s="3">
        <f t="shared" ref="Y9:Y23" si="1">SUM(Q9:U9)</f>
        <v>8</v>
      </c>
      <c r="Z9" s="3">
        <v>0</v>
      </c>
      <c r="AA9" s="3">
        <v>0</v>
      </c>
      <c r="AB9" s="15">
        <f t="shared" ref="AB9:AB27" si="2">SUM(Y9:AA9)</f>
        <v>8</v>
      </c>
      <c r="AC9" s="18" t="s">
        <v>355</v>
      </c>
      <c r="AD9" s="5" t="s">
        <v>356</v>
      </c>
      <c r="AE9" s="5" t="s">
        <v>356</v>
      </c>
      <c r="AF9" s="101">
        <v>3.17</v>
      </c>
      <c r="AG9" s="98" t="s">
        <v>31</v>
      </c>
      <c r="AH9" s="24" t="s">
        <v>29</v>
      </c>
      <c r="AI9" s="105" t="s">
        <v>357</v>
      </c>
      <c r="AJ9" s="50" t="s">
        <v>340</v>
      </c>
    </row>
    <row r="10" spans="1:36" s="6" customFormat="1" ht="25.5" x14ac:dyDescent="0.2">
      <c r="A10" s="7">
        <v>3</v>
      </c>
      <c r="B10" s="45" t="s">
        <v>69</v>
      </c>
      <c r="C10" s="23" t="s">
        <v>358</v>
      </c>
      <c r="D10" s="24" t="s">
        <v>32</v>
      </c>
      <c r="E10" s="45">
        <v>6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93">
        <v>32</v>
      </c>
      <c r="N10" s="3">
        <v>0</v>
      </c>
      <c r="O10" s="3">
        <v>0</v>
      </c>
      <c r="P10" s="15">
        <f t="shared" si="0"/>
        <v>32</v>
      </c>
      <c r="Q10" s="7">
        <v>0</v>
      </c>
      <c r="R10" s="3">
        <v>0</v>
      </c>
      <c r="S10" s="3">
        <v>0</v>
      </c>
      <c r="T10" s="3">
        <v>0</v>
      </c>
      <c r="U10" s="93">
        <v>32</v>
      </c>
      <c r="V10" s="93">
        <v>32</v>
      </c>
      <c r="W10" s="3">
        <v>0</v>
      </c>
      <c r="X10" s="3">
        <v>0</v>
      </c>
      <c r="Y10" s="3">
        <f t="shared" si="1"/>
        <v>32</v>
      </c>
      <c r="Z10" s="3">
        <v>0</v>
      </c>
      <c r="AA10" s="3">
        <v>0</v>
      </c>
      <c r="AB10" s="15">
        <f t="shared" si="2"/>
        <v>32</v>
      </c>
      <c r="AC10" s="18" t="s">
        <v>359</v>
      </c>
      <c r="AD10" s="5" t="s">
        <v>360</v>
      </c>
      <c r="AE10" s="5" t="s">
        <v>360</v>
      </c>
      <c r="AF10" s="101">
        <v>0.25</v>
      </c>
      <c r="AG10" s="98" t="s">
        <v>31</v>
      </c>
      <c r="AH10" s="24" t="s">
        <v>29</v>
      </c>
      <c r="AI10" s="105" t="s">
        <v>361</v>
      </c>
      <c r="AJ10" s="46" t="s">
        <v>341</v>
      </c>
    </row>
    <row r="11" spans="1:36" s="6" customFormat="1" ht="102" x14ac:dyDescent="0.2">
      <c r="A11" s="22">
        <v>4</v>
      </c>
      <c r="B11" s="45" t="s">
        <v>231</v>
      </c>
      <c r="C11" s="4" t="s">
        <v>362</v>
      </c>
      <c r="D11" s="24" t="s">
        <v>53</v>
      </c>
      <c r="E11" s="94">
        <v>0.4</v>
      </c>
      <c r="F11" s="49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94">
        <v>22</v>
      </c>
      <c r="N11" s="3">
        <v>0</v>
      </c>
      <c r="O11" s="3">
        <v>0</v>
      </c>
      <c r="P11" s="15">
        <f t="shared" si="0"/>
        <v>22</v>
      </c>
      <c r="Q11" s="7">
        <v>0</v>
      </c>
      <c r="R11" s="3">
        <v>0</v>
      </c>
      <c r="S11" s="3">
        <v>0</v>
      </c>
      <c r="T11" s="3">
        <v>0</v>
      </c>
      <c r="U11" s="94">
        <v>22</v>
      </c>
      <c r="V11" s="94">
        <v>22</v>
      </c>
      <c r="W11" s="3">
        <v>0</v>
      </c>
      <c r="X11" s="3">
        <v>0</v>
      </c>
      <c r="Y11" s="3">
        <f t="shared" si="1"/>
        <v>22</v>
      </c>
      <c r="Z11" s="3">
        <v>0</v>
      </c>
      <c r="AA11" s="3">
        <v>0</v>
      </c>
      <c r="AB11" s="15">
        <f t="shared" si="2"/>
        <v>22</v>
      </c>
      <c r="AC11" s="18" t="s">
        <v>363</v>
      </c>
      <c r="AD11" s="5" t="s">
        <v>364</v>
      </c>
      <c r="AE11" s="5" t="s">
        <v>364</v>
      </c>
      <c r="AF11" s="103">
        <v>1.67</v>
      </c>
      <c r="AG11" s="98" t="s">
        <v>31</v>
      </c>
      <c r="AH11" s="24" t="s">
        <v>29</v>
      </c>
      <c r="AI11" s="105" t="s">
        <v>365</v>
      </c>
      <c r="AJ11" s="46" t="s">
        <v>342</v>
      </c>
    </row>
    <row r="12" spans="1:36" s="6" customFormat="1" ht="25.5" x14ac:dyDescent="0.2">
      <c r="A12" s="7">
        <v>5</v>
      </c>
      <c r="B12" s="45" t="s">
        <v>69</v>
      </c>
      <c r="C12" s="23" t="s">
        <v>358</v>
      </c>
      <c r="D12" s="24" t="s">
        <v>32</v>
      </c>
      <c r="E12" s="45">
        <v>6</v>
      </c>
      <c r="F12" s="49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94">
        <v>32</v>
      </c>
      <c r="N12" s="3">
        <v>0</v>
      </c>
      <c r="O12" s="3">
        <v>0</v>
      </c>
      <c r="P12" s="15">
        <f t="shared" si="0"/>
        <v>32</v>
      </c>
      <c r="Q12" s="7">
        <v>0</v>
      </c>
      <c r="R12" s="3">
        <v>0</v>
      </c>
      <c r="S12" s="3">
        <v>0</v>
      </c>
      <c r="T12" s="3">
        <v>0</v>
      </c>
      <c r="U12" s="94">
        <v>32</v>
      </c>
      <c r="V12" s="94">
        <v>32</v>
      </c>
      <c r="W12" s="3">
        <v>0</v>
      </c>
      <c r="X12" s="3">
        <v>0</v>
      </c>
      <c r="Y12" s="3">
        <f t="shared" si="1"/>
        <v>32</v>
      </c>
      <c r="Z12" s="3">
        <v>0</v>
      </c>
      <c r="AA12" s="3">
        <v>0</v>
      </c>
      <c r="AB12" s="15">
        <f t="shared" si="2"/>
        <v>32</v>
      </c>
      <c r="AC12" s="18" t="s">
        <v>370</v>
      </c>
      <c r="AD12" s="5" t="s">
        <v>371</v>
      </c>
      <c r="AE12" s="5" t="s">
        <v>371</v>
      </c>
      <c r="AF12" s="103">
        <v>1.7</v>
      </c>
      <c r="AG12" s="98" t="s">
        <v>31</v>
      </c>
      <c r="AH12" s="24" t="s">
        <v>29</v>
      </c>
      <c r="AI12" s="105" t="s">
        <v>372</v>
      </c>
      <c r="AJ12" s="46" t="s">
        <v>341</v>
      </c>
    </row>
    <row r="13" spans="1:36" s="6" customFormat="1" ht="63.75" x14ac:dyDescent="0.2">
      <c r="A13" s="7">
        <v>6</v>
      </c>
      <c r="B13" s="45" t="s">
        <v>338</v>
      </c>
      <c r="C13" s="4" t="s">
        <v>366</v>
      </c>
      <c r="D13" s="3" t="s">
        <v>32</v>
      </c>
      <c r="E13" s="94">
        <v>10</v>
      </c>
      <c r="F13" s="49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94">
        <v>9</v>
      </c>
      <c r="N13" s="3">
        <v>0</v>
      </c>
      <c r="O13" s="3">
        <v>0</v>
      </c>
      <c r="P13" s="15">
        <f t="shared" si="0"/>
        <v>9</v>
      </c>
      <c r="Q13" s="7">
        <v>0</v>
      </c>
      <c r="R13" s="3">
        <v>0</v>
      </c>
      <c r="S13" s="3">
        <v>0</v>
      </c>
      <c r="T13" s="3">
        <v>0</v>
      </c>
      <c r="U13" s="94">
        <v>9</v>
      </c>
      <c r="V13" s="94">
        <v>9</v>
      </c>
      <c r="W13" s="3">
        <v>0</v>
      </c>
      <c r="X13" s="3">
        <v>0</v>
      </c>
      <c r="Y13" s="3">
        <f t="shared" si="1"/>
        <v>9</v>
      </c>
      <c r="Z13" s="3">
        <v>0</v>
      </c>
      <c r="AA13" s="3">
        <v>0</v>
      </c>
      <c r="AB13" s="15">
        <f t="shared" si="2"/>
        <v>9</v>
      </c>
      <c r="AC13" s="18" t="s">
        <v>374</v>
      </c>
      <c r="AD13" s="5" t="s">
        <v>373</v>
      </c>
      <c r="AE13" s="5" t="s">
        <v>373</v>
      </c>
      <c r="AF13" s="104">
        <v>6.8</v>
      </c>
      <c r="AG13" s="98" t="s">
        <v>31</v>
      </c>
      <c r="AH13" s="24" t="s">
        <v>29</v>
      </c>
      <c r="AI13" s="105" t="s">
        <v>375</v>
      </c>
      <c r="AJ13" s="46" t="s">
        <v>407</v>
      </c>
    </row>
    <row r="14" spans="1:36" s="6" customFormat="1" ht="51" x14ac:dyDescent="0.2">
      <c r="A14" s="22">
        <v>7</v>
      </c>
      <c r="B14" s="45" t="s">
        <v>262</v>
      </c>
      <c r="C14" s="4" t="s">
        <v>269</v>
      </c>
      <c r="D14" s="3" t="s">
        <v>32</v>
      </c>
      <c r="E14" s="94">
        <v>6</v>
      </c>
      <c r="F14" s="49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94">
        <v>106</v>
      </c>
      <c r="N14" s="3">
        <v>0</v>
      </c>
      <c r="O14" s="3">
        <v>0</v>
      </c>
      <c r="P14" s="15">
        <f t="shared" si="0"/>
        <v>106</v>
      </c>
      <c r="Q14" s="7">
        <v>0</v>
      </c>
      <c r="R14" s="3">
        <v>0</v>
      </c>
      <c r="S14" s="3">
        <v>0</v>
      </c>
      <c r="T14" s="3">
        <v>0</v>
      </c>
      <c r="U14" s="94">
        <v>106</v>
      </c>
      <c r="V14" s="94">
        <v>106</v>
      </c>
      <c r="W14" s="3">
        <v>0</v>
      </c>
      <c r="X14" s="3">
        <v>0</v>
      </c>
      <c r="Y14" s="3">
        <f t="shared" si="1"/>
        <v>106</v>
      </c>
      <c r="Z14" s="3">
        <v>0</v>
      </c>
      <c r="AA14" s="3">
        <v>0</v>
      </c>
      <c r="AB14" s="15">
        <f t="shared" si="2"/>
        <v>106</v>
      </c>
      <c r="AC14" s="18" t="s">
        <v>376</v>
      </c>
      <c r="AD14" s="5" t="s">
        <v>377</v>
      </c>
      <c r="AE14" s="5" t="s">
        <v>377</v>
      </c>
      <c r="AF14" s="104">
        <v>10.33</v>
      </c>
      <c r="AG14" s="98" t="s">
        <v>31</v>
      </c>
      <c r="AH14" s="24" t="s">
        <v>29</v>
      </c>
      <c r="AI14" s="105" t="s">
        <v>378</v>
      </c>
      <c r="AJ14" s="46" t="s">
        <v>343</v>
      </c>
    </row>
    <row r="15" spans="1:36" s="6" customFormat="1" ht="51" x14ac:dyDescent="0.2">
      <c r="A15" s="7">
        <v>8</v>
      </c>
      <c r="B15" s="45" t="s">
        <v>263</v>
      </c>
      <c r="C15" s="4" t="s">
        <v>367</v>
      </c>
      <c r="D15" s="3" t="s">
        <v>53</v>
      </c>
      <c r="E15" s="94">
        <v>0.4</v>
      </c>
      <c r="F15" s="49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94">
        <v>90</v>
      </c>
      <c r="N15" s="3">
        <v>0</v>
      </c>
      <c r="O15" s="3">
        <v>0</v>
      </c>
      <c r="P15" s="15">
        <f t="shared" si="0"/>
        <v>90</v>
      </c>
      <c r="Q15" s="7">
        <v>0</v>
      </c>
      <c r="R15" s="3">
        <v>0</v>
      </c>
      <c r="S15" s="3">
        <v>0</v>
      </c>
      <c r="T15" s="3">
        <v>0</v>
      </c>
      <c r="U15" s="94">
        <v>90</v>
      </c>
      <c r="V15" s="94">
        <v>90</v>
      </c>
      <c r="W15" s="3">
        <v>0</v>
      </c>
      <c r="X15" s="3">
        <v>0</v>
      </c>
      <c r="Y15" s="3">
        <f t="shared" si="1"/>
        <v>90</v>
      </c>
      <c r="Z15" s="3">
        <v>0</v>
      </c>
      <c r="AA15" s="3">
        <v>0</v>
      </c>
      <c r="AB15" s="15">
        <f t="shared" si="2"/>
        <v>90</v>
      </c>
      <c r="AC15" s="61" t="s">
        <v>379</v>
      </c>
      <c r="AD15" s="62" t="s">
        <v>380</v>
      </c>
      <c r="AE15" s="62" t="s">
        <v>380</v>
      </c>
      <c r="AF15" s="104">
        <v>11.75</v>
      </c>
      <c r="AG15" s="98" t="s">
        <v>31</v>
      </c>
      <c r="AH15" s="24" t="s">
        <v>29</v>
      </c>
      <c r="AI15" s="105" t="s">
        <v>381</v>
      </c>
      <c r="AJ15" s="46" t="s">
        <v>344</v>
      </c>
    </row>
    <row r="16" spans="1:36" s="6" customFormat="1" ht="51" x14ac:dyDescent="0.2">
      <c r="A16" s="7">
        <v>9</v>
      </c>
      <c r="B16" s="45" t="s">
        <v>263</v>
      </c>
      <c r="C16" s="4" t="s">
        <v>273</v>
      </c>
      <c r="D16" s="3" t="s">
        <v>32</v>
      </c>
      <c r="E16" s="94">
        <v>10</v>
      </c>
      <c r="F16" s="49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94">
        <v>90</v>
      </c>
      <c r="N16" s="3">
        <v>0</v>
      </c>
      <c r="O16" s="3">
        <v>0</v>
      </c>
      <c r="P16" s="15">
        <f t="shared" si="0"/>
        <v>90</v>
      </c>
      <c r="Q16" s="7">
        <v>0</v>
      </c>
      <c r="R16" s="3">
        <v>0</v>
      </c>
      <c r="S16" s="3">
        <v>0</v>
      </c>
      <c r="T16" s="3">
        <v>0</v>
      </c>
      <c r="U16" s="94">
        <v>90</v>
      </c>
      <c r="V16" s="94">
        <v>90</v>
      </c>
      <c r="W16" s="3">
        <v>0</v>
      </c>
      <c r="X16" s="3">
        <v>0</v>
      </c>
      <c r="Y16" s="3">
        <f t="shared" si="1"/>
        <v>90</v>
      </c>
      <c r="Z16" s="3">
        <v>0</v>
      </c>
      <c r="AA16" s="3">
        <v>0</v>
      </c>
      <c r="AB16" s="15">
        <f t="shared" si="2"/>
        <v>90</v>
      </c>
      <c r="AC16" s="61" t="s">
        <v>379</v>
      </c>
      <c r="AD16" s="62" t="s">
        <v>382</v>
      </c>
      <c r="AE16" s="62" t="s">
        <v>382</v>
      </c>
      <c r="AF16" s="104">
        <v>19.829999999999998</v>
      </c>
      <c r="AG16" s="98" t="s">
        <v>31</v>
      </c>
      <c r="AH16" s="24" t="s">
        <v>29</v>
      </c>
      <c r="AI16" s="105" t="s">
        <v>383</v>
      </c>
      <c r="AJ16" s="46" t="s">
        <v>345</v>
      </c>
    </row>
    <row r="17" spans="1:36" s="6" customFormat="1" ht="38.25" x14ac:dyDescent="0.2">
      <c r="A17" s="22">
        <v>10</v>
      </c>
      <c r="B17" s="45" t="s">
        <v>261</v>
      </c>
      <c r="C17" s="60" t="s">
        <v>268</v>
      </c>
      <c r="D17" s="3" t="s">
        <v>32</v>
      </c>
      <c r="E17" s="45">
        <v>10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92">
        <v>38</v>
      </c>
      <c r="N17" s="3">
        <v>0</v>
      </c>
      <c r="O17" s="3">
        <v>0</v>
      </c>
      <c r="P17" s="15">
        <f t="shared" si="0"/>
        <v>38</v>
      </c>
      <c r="Q17" s="7">
        <v>0</v>
      </c>
      <c r="R17" s="3">
        <v>0</v>
      </c>
      <c r="S17" s="3">
        <v>0</v>
      </c>
      <c r="T17" s="3">
        <v>0</v>
      </c>
      <c r="U17" s="92">
        <v>38</v>
      </c>
      <c r="V17" s="92">
        <v>38</v>
      </c>
      <c r="W17" s="3">
        <v>0</v>
      </c>
      <c r="X17" s="3">
        <v>0</v>
      </c>
      <c r="Y17" s="3">
        <f t="shared" si="1"/>
        <v>38</v>
      </c>
      <c r="Z17" s="3">
        <v>0</v>
      </c>
      <c r="AA17" s="3">
        <v>0</v>
      </c>
      <c r="AB17" s="15">
        <f t="shared" si="2"/>
        <v>38</v>
      </c>
      <c r="AC17" s="61" t="s">
        <v>384</v>
      </c>
      <c r="AD17" s="62" t="s">
        <v>385</v>
      </c>
      <c r="AE17" s="62" t="s">
        <v>385</v>
      </c>
      <c r="AF17" s="104">
        <v>0.57999999999999996</v>
      </c>
      <c r="AG17" s="98" t="s">
        <v>31</v>
      </c>
      <c r="AH17" s="24" t="s">
        <v>29</v>
      </c>
      <c r="AI17" s="105" t="s">
        <v>386</v>
      </c>
      <c r="AJ17" s="46" t="s">
        <v>106</v>
      </c>
    </row>
    <row r="18" spans="1:36" s="6" customFormat="1" ht="38.25" x14ac:dyDescent="0.2">
      <c r="A18" s="7">
        <v>11</v>
      </c>
      <c r="B18" s="46" t="s">
        <v>260</v>
      </c>
      <c r="C18" s="60" t="s">
        <v>266</v>
      </c>
      <c r="D18" s="3" t="s">
        <v>53</v>
      </c>
      <c r="E18" s="45">
        <v>0.4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93">
        <v>10</v>
      </c>
      <c r="N18" s="3">
        <v>0</v>
      </c>
      <c r="O18" s="3">
        <v>0</v>
      </c>
      <c r="P18" s="15">
        <f t="shared" si="0"/>
        <v>10</v>
      </c>
      <c r="Q18" s="7">
        <v>0</v>
      </c>
      <c r="R18" s="3">
        <v>0</v>
      </c>
      <c r="S18" s="3">
        <v>0</v>
      </c>
      <c r="T18" s="3">
        <v>0</v>
      </c>
      <c r="U18" s="93">
        <v>10</v>
      </c>
      <c r="V18" s="93">
        <v>10</v>
      </c>
      <c r="W18" s="3">
        <v>0</v>
      </c>
      <c r="X18" s="3">
        <v>0</v>
      </c>
      <c r="Y18" s="3">
        <f t="shared" si="1"/>
        <v>10</v>
      </c>
      <c r="Z18" s="3">
        <v>0</v>
      </c>
      <c r="AA18" s="3">
        <v>0</v>
      </c>
      <c r="AB18" s="15">
        <f t="shared" si="2"/>
        <v>10</v>
      </c>
      <c r="AC18" s="61" t="s">
        <v>387</v>
      </c>
      <c r="AD18" s="62" t="s">
        <v>388</v>
      </c>
      <c r="AE18" s="62" t="s">
        <v>388</v>
      </c>
      <c r="AF18" s="104">
        <v>4.3499999999999996</v>
      </c>
      <c r="AG18" s="98" t="s">
        <v>31</v>
      </c>
      <c r="AH18" s="24" t="s">
        <v>29</v>
      </c>
      <c r="AI18" s="105" t="s">
        <v>389</v>
      </c>
      <c r="AJ18" s="46" t="s">
        <v>106</v>
      </c>
    </row>
    <row r="19" spans="1:36" s="6" customFormat="1" ht="63.75" x14ac:dyDescent="0.2">
      <c r="A19" s="7">
        <v>12</v>
      </c>
      <c r="B19" s="45" t="s">
        <v>338</v>
      </c>
      <c r="C19" s="60" t="s">
        <v>366</v>
      </c>
      <c r="D19" s="3" t="s">
        <v>32</v>
      </c>
      <c r="E19" s="94">
        <v>10</v>
      </c>
      <c r="F19" s="49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94">
        <v>8</v>
      </c>
      <c r="N19" s="3">
        <v>0</v>
      </c>
      <c r="O19" s="3">
        <v>0</v>
      </c>
      <c r="P19" s="15">
        <f t="shared" si="0"/>
        <v>8</v>
      </c>
      <c r="Q19" s="7">
        <v>0</v>
      </c>
      <c r="R19" s="3">
        <v>0</v>
      </c>
      <c r="S19" s="3">
        <v>0</v>
      </c>
      <c r="T19" s="3">
        <v>0</v>
      </c>
      <c r="U19" s="94">
        <v>8</v>
      </c>
      <c r="V19" s="94">
        <v>8</v>
      </c>
      <c r="W19" s="3">
        <v>0</v>
      </c>
      <c r="X19" s="3">
        <v>0</v>
      </c>
      <c r="Y19" s="3">
        <f t="shared" si="1"/>
        <v>8</v>
      </c>
      <c r="Z19" s="3">
        <v>0</v>
      </c>
      <c r="AA19" s="3">
        <v>0</v>
      </c>
      <c r="AB19" s="15">
        <f t="shared" si="2"/>
        <v>8</v>
      </c>
      <c r="AC19" s="61" t="s">
        <v>390</v>
      </c>
      <c r="AD19" s="62" t="s">
        <v>391</v>
      </c>
      <c r="AE19" s="62" t="s">
        <v>391</v>
      </c>
      <c r="AF19" s="104">
        <v>2.97</v>
      </c>
      <c r="AG19" s="98" t="s">
        <v>31</v>
      </c>
      <c r="AH19" s="24" t="s">
        <v>29</v>
      </c>
      <c r="AI19" s="105" t="s">
        <v>392</v>
      </c>
      <c r="AJ19" s="46" t="s">
        <v>346</v>
      </c>
    </row>
    <row r="20" spans="1:36" s="6" customFormat="1" ht="71.25" customHeight="1" x14ac:dyDescent="0.2">
      <c r="A20" s="22">
        <v>13</v>
      </c>
      <c r="B20" s="49" t="s">
        <v>133</v>
      </c>
      <c r="C20" s="60" t="s">
        <v>368</v>
      </c>
      <c r="D20" s="3" t="s">
        <v>53</v>
      </c>
      <c r="E20" s="95">
        <v>0.4</v>
      </c>
      <c r="F20" s="49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95">
        <v>21</v>
      </c>
      <c r="N20" s="3">
        <v>0</v>
      </c>
      <c r="O20" s="3">
        <v>0</v>
      </c>
      <c r="P20" s="15">
        <f t="shared" si="0"/>
        <v>21</v>
      </c>
      <c r="Q20" s="7">
        <v>0</v>
      </c>
      <c r="R20" s="3">
        <v>0</v>
      </c>
      <c r="S20" s="3">
        <v>0</v>
      </c>
      <c r="T20" s="3">
        <v>0</v>
      </c>
      <c r="U20" s="95">
        <v>21</v>
      </c>
      <c r="V20" s="95">
        <v>21</v>
      </c>
      <c r="W20" s="3">
        <v>0</v>
      </c>
      <c r="X20" s="3">
        <v>0</v>
      </c>
      <c r="Y20" s="3">
        <f t="shared" si="1"/>
        <v>21</v>
      </c>
      <c r="Z20" s="3">
        <v>0</v>
      </c>
      <c r="AA20" s="3">
        <v>0</v>
      </c>
      <c r="AB20" s="15">
        <f t="shared" si="2"/>
        <v>21</v>
      </c>
      <c r="AC20" s="61" t="s">
        <v>393</v>
      </c>
      <c r="AD20" s="62" t="s">
        <v>394</v>
      </c>
      <c r="AE20" s="62" t="s">
        <v>394</v>
      </c>
      <c r="AF20" s="103">
        <v>2.02</v>
      </c>
      <c r="AG20" s="98" t="s">
        <v>31</v>
      </c>
      <c r="AH20" s="24" t="s">
        <v>29</v>
      </c>
      <c r="AI20" s="105" t="s">
        <v>395</v>
      </c>
      <c r="AJ20" s="50" t="s">
        <v>347</v>
      </c>
    </row>
    <row r="21" spans="1:36" s="6" customFormat="1" ht="54" customHeight="1" x14ac:dyDescent="0.2">
      <c r="A21" s="7">
        <v>14</v>
      </c>
      <c r="B21" s="45" t="s">
        <v>339</v>
      </c>
      <c r="C21" s="60" t="s">
        <v>369</v>
      </c>
      <c r="D21" s="3" t="s">
        <v>32</v>
      </c>
      <c r="E21" s="45">
        <v>10</v>
      </c>
      <c r="F21" s="59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93">
        <v>86</v>
      </c>
      <c r="N21" s="3">
        <v>0</v>
      </c>
      <c r="O21" s="3">
        <v>0</v>
      </c>
      <c r="P21" s="15">
        <f t="shared" si="0"/>
        <v>86</v>
      </c>
      <c r="Q21" s="7">
        <v>0</v>
      </c>
      <c r="R21" s="3">
        <v>0</v>
      </c>
      <c r="S21" s="3">
        <v>0</v>
      </c>
      <c r="T21" s="3">
        <v>0</v>
      </c>
      <c r="U21" s="93">
        <v>86</v>
      </c>
      <c r="V21" s="93">
        <v>86</v>
      </c>
      <c r="W21" s="3">
        <v>0</v>
      </c>
      <c r="X21" s="3">
        <v>0</v>
      </c>
      <c r="Y21" s="3">
        <f t="shared" si="1"/>
        <v>86</v>
      </c>
      <c r="Z21" s="3">
        <v>0</v>
      </c>
      <c r="AA21" s="3">
        <v>0</v>
      </c>
      <c r="AB21" s="15">
        <f t="shared" si="2"/>
        <v>86</v>
      </c>
      <c r="AC21" s="61" t="s">
        <v>396</v>
      </c>
      <c r="AD21" s="62" t="s">
        <v>405</v>
      </c>
      <c r="AE21" s="62" t="s">
        <v>397</v>
      </c>
      <c r="AF21" s="101">
        <v>9.25</v>
      </c>
      <c r="AG21" s="98" t="s">
        <v>31</v>
      </c>
      <c r="AH21" s="24" t="s">
        <v>29</v>
      </c>
      <c r="AI21" s="105" t="s">
        <v>398</v>
      </c>
      <c r="AJ21" s="46" t="s">
        <v>406</v>
      </c>
    </row>
    <row r="22" spans="1:36" s="89" customFormat="1" ht="84" customHeight="1" x14ac:dyDescent="0.2">
      <c r="A22" s="78">
        <v>15</v>
      </c>
      <c r="B22" s="45" t="s">
        <v>134</v>
      </c>
      <c r="C22" s="79" t="s">
        <v>151</v>
      </c>
      <c r="D22" s="80" t="s">
        <v>32</v>
      </c>
      <c r="E22" s="45">
        <v>10</v>
      </c>
      <c r="F22" s="81">
        <v>1</v>
      </c>
      <c r="G22" s="82">
        <v>0</v>
      </c>
      <c r="H22" s="83">
        <v>0</v>
      </c>
      <c r="I22" s="78">
        <v>0</v>
      </c>
      <c r="J22" s="82">
        <v>0</v>
      </c>
      <c r="K22" s="82">
        <v>0</v>
      </c>
      <c r="L22" s="82">
        <v>0</v>
      </c>
      <c r="M22" s="45">
        <v>341</v>
      </c>
      <c r="N22" s="82">
        <v>0</v>
      </c>
      <c r="O22" s="82">
        <v>0</v>
      </c>
      <c r="P22" s="83">
        <f t="shared" si="0"/>
        <v>341</v>
      </c>
      <c r="Q22" s="78">
        <v>0</v>
      </c>
      <c r="R22" s="82">
        <v>0</v>
      </c>
      <c r="S22" s="82">
        <v>0</v>
      </c>
      <c r="T22" s="82">
        <v>0</v>
      </c>
      <c r="U22" s="45">
        <v>341</v>
      </c>
      <c r="V22" s="45">
        <v>341</v>
      </c>
      <c r="W22" s="82">
        <v>0</v>
      </c>
      <c r="X22" s="82">
        <v>0</v>
      </c>
      <c r="Y22" s="82">
        <f t="shared" si="1"/>
        <v>341</v>
      </c>
      <c r="Z22" s="82">
        <v>0</v>
      </c>
      <c r="AA22" s="82">
        <v>0</v>
      </c>
      <c r="AB22" s="83">
        <f t="shared" si="2"/>
        <v>341</v>
      </c>
      <c r="AC22" s="84" t="s">
        <v>399</v>
      </c>
      <c r="AD22" s="73" t="s">
        <v>400</v>
      </c>
      <c r="AE22" s="73" t="s">
        <v>400</v>
      </c>
      <c r="AF22" s="103">
        <v>2.08</v>
      </c>
      <c r="AG22" s="99" t="s">
        <v>31</v>
      </c>
      <c r="AH22" s="87" t="s">
        <v>29</v>
      </c>
      <c r="AI22" s="105" t="s">
        <v>401</v>
      </c>
      <c r="AJ22" s="46" t="s">
        <v>348</v>
      </c>
    </row>
    <row r="23" spans="1:36" s="6" customFormat="1" ht="62.25" customHeight="1" x14ac:dyDescent="0.2">
      <c r="A23" s="22">
        <v>16</v>
      </c>
      <c r="B23" s="45" t="s">
        <v>109</v>
      </c>
      <c r="C23" s="60" t="s">
        <v>145</v>
      </c>
      <c r="D23" s="68" t="s">
        <v>32</v>
      </c>
      <c r="E23" s="45">
        <v>0.4</v>
      </c>
      <c r="F23" s="5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5">
        <v>48</v>
      </c>
      <c r="N23" s="3">
        <v>0</v>
      </c>
      <c r="O23" s="3">
        <v>0</v>
      </c>
      <c r="P23" s="15">
        <f t="shared" si="0"/>
        <v>48</v>
      </c>
      <c r="Q23" s="7">
        <v>0</v>
      </c>
      <c r="R23" s="3">
        <v>0</v>
      </c>
      <c r="S23" s="3">
        <v>0</v>
      </c>
      <c r="T23" s="3">
        <v>0</v>
      </c>
      <c r="U23" s="45">
        <v>48</v>
      </c>
      <c r="V23" s="45">
        <v>48</v>
      </c>
      <c r="W23" s="3">
        <v>0</v>
      </c>
      <c r="X23" s="3">
        <v>0</v>
      </c>
      <c r="Y23" s="3">
        <f t="shared" si="1"/>
        <v>48</v>
      </c>
      <c r="Z23" s="3">
        <v>0</v>
      </c>
      <c r="AA23" s="3">
        <v>0</v>
      </c>
      <c r="AB23" s="15">
        <f t="shared" si="2"/>
        <v>48</v>
      </c>
      <c r="AC23" s="61" t="s">
        <v>402</v>
      </c>
      <c r="AD23" s="62" t="s">
        <v>403</v>
      </c>
      <c r="AE23" s="62" t="s">
        <v>403</v>
      </c>
      <c r="AF23" s="102">
        <v>2.42</v>
      </c>
      <c r="AG23" s="98" t="s">
        <v>31</v>
      </c>
      <c r="AH23" s="24" t="s">
        <v>29</v>
      </c>
      <c r="AI23" s="105" t="s">
        <v>404</v>
      </c>
      <c r="AJ23" s="46" t="s">
        <v>349</v>
      </c>
    </row>
    <row r="24" spans="1:36" s="6" customFormat="1" ht="62.25" customHeight="1" x14ac:dyDescent="0.2">
      <c r="A24" s="78">
        <v>17</v>
      </c>
      <c r="B24" s="46" t="s">
        <v>231</v>
      </c>
      <c r="C24" s="60" t="s">
        <v>235</v>
      </c>
      <c r="D24" s="68" t="s">
        <v>32</v>
      </c>
      <c r="E24" s="81">
        <v>6</v>
      </c>
      <c r="F24" s="59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81">
        <v>2</v>
      </c>
      <c r="N24" s="3">
        <v>0</v>
      </c>
      <c r="O24" s="3">
        <v>0</v>
      </c>
      <c r="P24" s="15">
        <f t="shared" si="0"/>
        <v>2</v>
      </c>
      <c r="Q24" s="7">
        <v>0</v>
      </c>
      <c r="R24" s="3">
        <v>0</v>
      </c>
      <c r="S24" s="3">
        <v>0</v>
      </c>
      <c r="T24" s="3">
        <v>0</v>
      </c>
      <c r="U24" s="81">
        <v>2</v>
      </c>
      <c r="V24" s="81">
        <v>2</v>
      </c>
      <c r="W24" s="3">
        <v>0</v>
      </c>
      <c r="X24" s="3">
        <v>0</v>
      </c>
      <c r="Y24" s="3">
        <f>SUM(Q24:U24)</f>
        <v>2</v>
      </c>
      <c r="Z24" s="3">
        <v>0</v>
      </c>
      <c r="AA24" s="3">
        <v>0</v>
      </c>
      <c r="AB24" s="15">
        <f>SUM(Y24:AA24)</f>
        <v>2</v>
      </c>
      <c r="AC24" s="61" t="s">
        <v>408</v>
      </c>
      <c r="AD24" s="62" t="s">
        <v>409</v>
      </c>
      <c r="AE24" s="62" t="s">
        <v>409</v>
      </c>
      <c r="AF24" s="102">
        <v>2.0499999999999998</v>
      </c>
      <c r="AG24" s="98" t="s">
        <v>31</v>
      </c>
      <c r="AH24" s="24" t="s">
        <v>29</v>
      </c>
      <c r="AI24" s="108" t="s">
        <v>414</v>
      </c>
      <c r="AJ24" s="46" t="s">
        <v>410</v>
      </c>
    </row>
    <row r="25" spans="1:36" s="6" customFormat="1" ht="62.25" customHeight="1" x14ac:dyDescent="0.2">
      <c r="A25" s="22">
        <v>18</v>
      </c>
      <c r="B25" s="45" t="s">
        <v>133</v>
      </c>
      <c r="C25" s="60" t="s">
        <v>152</v>
      </c>
      <c r="D25" s="68" t="s">
        <v>32</v>
      </c>
      <c r="E25" s="81">
        <v>6</v>
      </c>
      <c r="F25" s="59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81">
        <v>71</v>
      </c>
      <c r="N25" s="3">
        <v>0</v>
      </c>
      <c r="O25" s="3">
        <v>0</v>
      </c>
      <c r="P25" s="15">
        <f t="shared" si="0"/>
        <v>71</v>
      </c>
      <c r="Q25" s="7">
        <v>0</v>
      </c>
      <c r="R25" s="3">
        <v>0</v>
      </c>
      <c r="S25" s="3">
        <v>0</v>
      </c>
      <c r="T25" s="3">
        <v>0</v>
      </c>
      <c r="U25" s="81">
        <v>71</v>
      </c>
      <c r="V25" s="81">
        <v>71</v>
      </c>
      <c r="W25" s="3">
        <v>0</v>
      </c>
      <c r="X25" s="3">
        <v>0</v>
      </c>
      <c r="Y25" s="3">
        <f>SUM(Q25:U25)</f>
        <v>71</v>
      </c>
      <c r="Z25" s="3">
        <v>0</v>
      </c>
      <c r="AA25" s="3">
        <v>0</v>
      </c>
      <c r="AB25" s="15">
        <f t="shared" si="2"/>
        <v>71</v>
      </c>
      <c r="AC25" s="61" t="s">
        <v>411</v>
      </c>
      <c r="AD25" s="62" t="s">
        <v>412</v>
      </c>
      <c r="AE25" s="62" t="s">
        <v>412</v>
      </c>
      <c r="AF25" s="102">
        <v>0.38</v>
      </c>
      <c r="AG25" s="98" t="s">
        <v>31</v>
      </c>
      <c r="AH25" s="24" t="s">
        <v>29</v>
      </c>
      <c r="AI25" s="108" t="s">
        <v>413</v>
      </c>
      <c r="AJ25" s="46" t="s">
        <v>50</v>
      </c>
    </row>
    <row r="26" spans="1:36" s="6" customFormat="1" ht="92.25" customHeight="1" x14ac:dyDescent="0.2">
      <c r="A26" s="78">
        <v>19</v>
      </c>
      <c r="B26" s="69" t="s">
        <v>415</v>
      </c>
      <c r="C26" s="60" t="s">
        <v>352</v>
      </c>
      <c r="D26" s="68" t="s">
        <v>32</v>
      </c>
      <c r="E26" s="59">
        <v>10</v>
      </c>
      <c r="F26" s="59">
        <v>1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59">
        <v>305</v>
      </c>
      <c r="N26" s="3">
        <v>0</v>
      </c>
      <c r="O26" s="3">
        <v>0</v>
      </c>
      <c r="P26" s="15">
        <f t="shared" si="0"/>
        <v>305</v>
      </c>
      <c r="Q26" s="7">
        <v>0</v>
      </c>
      <c r="R26" s="3">
        <v>0</v>
      </c>
      <c r="S26" s="3">
        <v>0</v>
      </c>
      <c r="T26" s="3">
        <v>0</v>
      </c>
      <c r="U26" s="59">
        <v>305</v>
      </c>
      <c r="V26" s="59">
        <v>305</v>
      </c>
      <c r="W26" s="3">
        <v>0</v>
      </c>
      <c r="X26" s="3">
        <v>0</v>
      </c>
      <c r="Y26" s="3">
        <f>SUM(Q26:U26)</f>
        <v>305</v>
      </c>
      <c r="Z26" s="3">
        <v>0</v>
      </c>
      <c r="AA26" s="3">
        <v>0</v>
      </c>
      <c r="AB26" s="15">
        <f t="shared" si="2"/>
        <v>305</v>
      </c>
      <c r="AC26" s="61" t="s">
        <v>416</v>
      </c>
      <c r="AD26" s="62" t="s">
        <v>417</v>
      </c>
      <c r="AE26" s="62" t="s">
        <v>417</v>
      </c>
      <c r="AF26" s="113">
        <v>1.42</v>
      </c>
      <c r="AG26" s="98" t="s">
        <v>31</v>
      </c>
      <c r="AH26" s="24" t="s">
        <v>29</v>
      </c>
      <c r="AI26" s="64" t="s">
        <v>420</v>
      </c>
      <c r="AJ26" s="70" t="s">
        <v>422</v>
      </c>
    </row>
    <row r="27" spans="1:36" s="6" customFormat="1" ht="101.25" customHeight="1" x14ac:dyDescent="0.2">
      <c r="A27" s="22">
        <v>20</v>
      </c>
      <c r="B27" s="111" t="s">
        <v>42</v>
      </c>
      <c r="C27" s="60" t="s">
        <v>352</v>
      </c>
      <c r="D27" s="68" t="s">
        <v>32</v>
      </c>
      <c r="E27" s="59">
        <v>10</v>
      </c>
      <c r="F27" s="59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59">
        <v>611</v>
      </c>
      <c r="N27" s="3">
        <v>0</v>
      </c>
      <c r="O27" s="3">
        <v>0</v>
      </c>
      <c r="P27" s="15">
        <f t="shared" si="0"/>
        <v>611</v>
      </c>
      <c r="Q27" s="7">
        <v>0</v>
      </c>
      <c r="R27" s="3">
        <v>0</v>
      </c>
      <c r="S27" s="3">
        <v>0</v>
      </c>
      <c r="T27" s="3">
        <v>0</v>
      </c>
      <c r="U27" s="59">
        <v>611</v>
      </c>
      <c r="V27" s="59">
        <v>611</v>
      </c>
      <c r="W27" s="3">
        <v>0</v>
      </c>
      <c r="X27" s="3">
        <v>0</v>
      </c>
      <c r="Y27" s="3">
        <f>SUM(Q27:U27)</f>
        <v>611</v>
      </c>
      <c r="Z27" s="3">
        <v>0</v>
      </c>
      <c r="AA27" s="3">
        <v>0</v>
      </c>
      <c r="AB27" s="15">
        <f t="shared" si="2"/>
        <v>611</v>
      </c>
      <c r="AC27" s="61" t="s">
        <v>418</v>
      </c>
      <c r="AD27" s="62" t="s">
        <v>419</v>
      </c>
      <c r="AE27" s="62" t="s">
        <v>419</v>
      </c>
      <c r="AF27" s="113">
        <v>2.97</v>
      </c>
      <c r="AG27" s="98" t="s">
        <v>31</v>
      </c>
      <c r="AH27" s="24" t="s">
        <v>29</v>
      </c>
      <c r="AI27" s="64" t="s">
        <v>421</v>
      </c>
      <c r="AJ27" s="50" t="s">
        <v>423</v>
      </c>
    </row>
    <row r="28" spans="1:36" s="6" customFormat="1" ht="13.5" thickBot="1" x14ac:dyDescent="0.25">
      <c r="A28" s="9" t="s">
        <v>33</v>
      </c>
      <c r="B28" s="10"/>
      <c r="C28" s="10"/>
      <c r="D28" s="11"/>
      <c r="E28" s="11"/>
      <c r="F28" s="11"/>
      <c r="G28" s="11"/>
      <c r="H28" s="16"/>
      <c r="I28" s="9"/>
      <c r="J28" s="11"/>
      <c r="K28" s="11"/>
      <c r="L28" s="11"/>
      <c r="M28" s="11"/>
      <c r="N28" s="11"/>
      <c r="O28" s="11"/>
      <c r="P28" s="16"/>
      <c r="Q28" s="9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6"/>
      <c r="AC28" s="19"/>
      <c r="AD28" s="12"/>
      <c r="AE28" s="74"/>
      <c r="AF28" s="41"/>
      <c r="AG28" s="21"/>
      <c r="AH28" s="11"/>
      <c r="AI28" s="13"/>
      <c r="AJ28" s="13"/>
    </row>
    <row r="29" spans="1:36" x14ac:dyDescent="0.2">
      <c r="C29" s="112"/>
    </row>
    <row r="30" spans="1:36" s="37" customFormat="1" x14ac:dyDescent="0.2">
      <c r="A30" s="36" t="s">
        <v>34</v>
      </c>
      <c r="B30" s="36"/>
      <c r="C30" s="112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76"/>
      <c r="AF30" s="42"/>
      <c r="AG30" s="36"/>
      <c r="AH30" s="36"/>
      <c r="AI30" s="106"/>
    </row>
    <row r="31" spans="1:36" s="35" customFormat="1" x14ac:dyDescent="0.2">
      <c r="A31" s="2">
        <v>1</v>
      </c>
      <c r="B31" s="34" t="s">
        <v>35</v>
      </c>
      <c r="C31" s="112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77"/>
      <c r="AF31" s="43"/>
      <c r="AG31" s="34"/>
      <c r="AH31" s="34"/>
      <c r="AI31" s="2"/>
    </row>
    <row r="32" spans="1:36" s="35" customFormat="1" x14ac:dyDescent="0.2">
      <c r="A32" s="2">
        <v>2</v>
      </c>
      <c r="B32" s="34" t="s">
        <v>36</v>
      </c>
      <c r="C32" s="112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77"/>
      <c r="AF32" s="43"/>
      <c r="AG32" s="34"/>
      <c r="AH32" s="34"/>
      <c r="AI32" s="2"/>
    </row>
    <row r="33" spans="1:35" s="35" customFormat="1" x14ac:dyDescent="0.2">
      <c r="A33" s="2">
        <v>3</v>
      </c>
      <c r="B33" s="34" t="s">
        <v>37</v>
      </c>
      <c r="C33" s="112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77"/>
      <c r="AF33" s="43"/>
      <c r="AG33" s="34"/>
      <c r="AH33" s="34"/>
      <c r="AI33" s="2"/>
    </row>
    <row r="34" spans="1:35" s="35" customFormat="1" x14ac:dyDescent="0.2">
      <c r="A34" s="2">
        <v>4</v>
      </c>
      <c r="B34" s="34" t="s">
        <v>38</v>
      </c>
      <c r="C34" s="112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77"/>
      <c r="AF34" s="43"/>
      <c r="AG34" s="34"/>
      <c r="AH34" s="34"/>
      <c r="AI34" s="2"/>
    </row>
    <row r="35" spans="1:35" s="35" customFormat="1" x14ac:dyDescent="0.2">
      <c r="A35" s="2">
        <v>5</v>
      </c>
      <c r="B35" s="34" t="s">
        <v>41</v>
      </c>
      <c r="C35" s="112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77"/>
      <c r="AF35" s="43"/>
      <c r="AG35" s="34"/>
      <c r="AH35" s="34"/>
      <c r="AI35" s="2"/>
    </row>
    <row r="36" spans="1:35" s="35" customFormat="1" x14ac:dyDescent="0.2">
      <c r="A36" s="2"/>
      <c r="B36" s="34"/>
      <c r="C36" s="112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77"/>
      <c r="AF36" s="43"/>
      <c r="AG36" s="34"/>
      <c r="AH36" s="34"/>
      <c r="AI36" s="2"/>
    </row>
  </sheetData>
  <autoFilter ref="F1:F36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3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9"/>
  <sheetViews>
    <sheetView view="pageBreakPreview" topLeftCell="A4" zoomScale="70" zoomScaleSheetLayoutView="70" workbookViewId="0">
      <selection activeCell="B8" sqref="B8:AJ40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07" customWidth="1"/>
    <col min="36" max="36" width="17.5703125" customWidth="1"/>
  </cols>
  <sheetData>
    <row r="1" spans="1:36" x14ac:dyDescent="0.2">
      <c r="A1" s="188" t="s">
        <v>43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</row>
    <row r="2" spans="1:36" ht="27" customHeight="1" thickBot="1" x14ac:dyDescent="0.25">
      <c r="A2" s="189" t="s">
        <v>424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</row>
    <row r="3" spans="1:36" ht="54" customHeight="1" x14ac:dyDescent="0.2">
      <c r="A3" s="182" t="s">
        <v>0</v>
      </c>
      <c r="B3" s="185" t="s">
        <v>30</v>
      </c>
      <c r="C3" s="185" t="s">
        <v>1</v>
      </c>
      <c r="D3" s="179" t="s">
        <v>2</v>
      </c>
      <c r="E3" s="179" t="s">
        <v>3</v>
      </c>
      <c r="F3" s="179" t="s">
        <v>39</v>
      </c>
      <c r="G3" s="179" t="s">
        <v>4</v>
      </c>
      <c r="H3" s="190" t="s">
        <v>5</v>
      </c>
      <c r="I3" s="196" t="s">
        <v>6</v>
      </c>
      <c r="J3" s="185"/>
      <c r="K3" s="185"/>
      <c r="L3" s="185"/>
      <c r="M3" s="185"/>
      <c r="N3" s="185"/>
      <c r="O3" s="185"/>
      <c r="P3" s="197"/>
      <c r="Q3" s="196" t="s">
        <v>7</v>
      </c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97"/>
      <c r="AC3" s="199" t="s">
        <v>8</v>
      </c>
      <c r="AD3" s="179" t="s">
        <v>9</v>
      </c>
      <c r="AE3" s="202" t="s">
        <v>10</v>
      </c>
      <c r="AF3" s="193" t="s">
        <v>11</v>
      </c>
      <c r="AG3" s="182" t="s">
        <v>12</v>
      </c>
      <c r="AH3" s="179" t="s">
        <v>13</v>
      </c>
      <c r="AI3" s="190" t="s">
        <v>14</v>
      </c>
      <c r="AJ3" s="190" t="s">
        <v>40</v>
      </c>
    </row>
    <row r="4" spans="1:36" ht="30" customHeight="1" x14ac:dyDescent="0.2">
      <c r="A4" s="183"/>
      <c r="B4" s="186"/>
      <c r="C4" s="186"/>
      <c r="D4" s="180"/>
      <c r="E4" s="180"/>
      <c r="F4" s="180"/>
      <c r="G4" s="180"/>
      <c r="H4" s="191"/>
      <c r="I4" s="198" t="s">
        <v>15</v>
      </c>
      <c r="J4" s="186"/>
      <c r="K4" s="186"/>
      <c r="L4" s="186"/>
      <c r="M4" s="186"/>
      <c r="N4" s="180" t="s">
        <v>16</v>
      </c>
      <c r="O4" s="180" t="s">
        <v>17</v>
      </c>
      <c r="P4" s="191" t="s">
        <v>18</v>
      </c>
      <c r="Q4" s="198" t="s">
        <v>15</v>
      </c>
      <c r="R4" s="186"/>
      <c r="S4" s="186"/>
      <c r="T4" s="186"/>
      <c r="U4" s="186"/>
      <c r="V4" s="186"/>
      <c r="W4" s="186"/>
      <c r="X4" s="186"/>
      <c r="Y4" s="186"/>
      <c r="Z4" s="180" t="s">
        <v>16</v>
      </c>
      <c r="AA4" s="180" t="s">
        <v>17</v>
      </c>
      <c r="AB4" s="191" t="s">
        <v>19</v>
      </c>
      <c r="AC4" s="200"/>
      <c r="AD4" s="180"/>
      <c r="AE4" s="203"/>
      <c r="AF4" s="194"/>
      <c r="AG4" s="183"/>
      <c r="AH4" s="180"/>
      <c r="AI4" s="191"/>
      <c r="AJ4" s="191"/>
    </row>
    <row r="5" spans="1:36" ht="68.45" customHeight="1" x14ac:dyDescent="0.2">
      <c r="A5" s="183"/>
      <c r="B5" s="186"/>
      <c r="C5" s="186"/>
      <c r="D5" s="180"/>
      <c r="E5" s="180"/>
      <c r="F5" s="180"/>
      <c r="G5" s="180"/>
      <c r="H5" s="191"/>
      <c r="I5" s="183" t="s">
        <v>20</v>
      </c>
      <c r="J5" s="180"/>
      <c r="K5" s="180" t="s">
        <v>21</v>
      </c>
      <c r="L5" s="180"/>
      <c r="M5" s="180" t="s">
        <v>22</v>
      </c>
      <c r="N5" s="180"/>
      <c r="O5" s="180"/>
      <c r="P5" s="191"/>
      <c r="Q5" s="183" t="s">
        <v>20</v>
      </c>
      <c r="R5" s="180"/>
      <c r="S5" s="180" t="s">
        <v>21</v>
      </c>
      <c r="T5" s="180"/>
      <c r="U5" s="180" t="s">
        <v>22</v>
      </c>
      <c r="V5" s="180" t="s">
        <v>23</v>
      </c>
      <c r="W5" s="180" t="s">
        <v>24</v>
      </c>
      <c r="X5" s="180" t="s">
        <v>25</v>
      </c>
      <c r="Y5" s="180" t="s">
        <v>26</v>
      </c>
      <c r="Z5" s="180"/>
      <c r="AA5" s="180"/>
      <c r="AB5" s="191"/>
      <c r="AC5" s="200"/>
      <c r="AD5" s="180"/>
      <c r="AE5" s="203"/>
      <c r="AF5" s="194"/>
      <c r="AG5" s="183"/>
      <c r="AH5" s="180"/>
      <c r="AI5" s="191"/>
      <c r="AJ5" s="191"/>
    </row>
    <row r="6" spans="1:36" ht="113.45" customHeight="1" thickBot="1" x14ac:dyDescent="0.25">
      <c r="A6" s="184"/>
      <c r="B6" s="187"/>
      <c r="C6" s="187"/>
      <c r="D6" s="181"/>
      <c r="E6" s="181"/>
      <c r="F6" s="181"/>
      <c r="G6" s="181"/>
      <c r="H6" s="192"/>
      <c r="I6" s="110" t="s">
        <v>27</v>
      </c>
      <c r="J6" s="109" t="s">
        <v>28</v>
      </c>
      <c r="K6" s="109" t="s">
        <v>27</v>
      </c>
      <c r="L6" s="109" t="s">
        <v>28</v>
      </c>
      <c r="M6" s="181"/>
      <c r="N6" s="181"/>
      <c r="O6" s="181"/>
      <c r="P6" s="192"/>
      <c r="Q6" s="110" t="s">
        <v>27</v>
      </c>
      <c r="R6" s="109" t="s">
        <v>28</v>
      </c>
      <c r="S6" s="109" t="s">
        <v>27</v>
      </c>
      <c r="T6" s="109" t="s">
        <v>28</v>
      </c>
      <c r="U6" s="181"/>
      <c r="V6" s="181"/>
      <c r="W6" s="181"/>
      <c r="X6" s="181"/>
      <c r="Y6" s="181"/>
      <c r="Z6" s="181"/>
      <c r="AA6" s="181"/>
      <c r="AB6" s="192"/>
      <c r="AC6" s="201"/>
      <c r="AD6" s="181"/>
      <c r="AE6" s="204"/>
      <c r="AF6" s="195"/>
      <c r="AG6" s="184"/>
      <c r="AH6" s="181"/>
      <c r="AI6" s="192"/>
      <c r="AJ6" s="192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38.25" x14ac:dyDescent="0.2">
      <c r="A8" s="7">
        <v>1</v>
      </c>
      <c r="B8" s="45" t="s">
        <v>425</v>
      </c>
      <c r="C8" s="46" t="s">
        <v>441</v>
      </c>
      <c r="D8" s="24" t="s">
        <v>32</v>
      </c>
      <c r="E8" s="45">
        <v>6</v>
      </c>
      <c r="F8" s="45">
        <v>5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45">
        <v>32</v>
      </c>
      <c r="N8" s="3">
        <v>0</v>
      </c>
      <c r="O8" s="3">
        <v>0</v>
      </c>
      <c r="P8" s="15">
        <f t="shared" ref="P8:P41" si="0">SUM(I8:O8)</f>
        <v>32</v>
      </c>
      <c r="Q8" s="7">
        <v>0</v>
      </c>
      <c r="R8" s="3">
        <v>0</v>
      </c>
      <c r="S8" s="3">
        <v>0</v>
      </c>
      <c r="T8" s="3">
        <v>0</v>
      </c>
      <c r="U8" s="45">
        <v>32</v>
      </c>
      <c r="V8" s="45">
        <v>32</v>
      </c>
      <c r="W8" s="3">
        <v>0</v>
      </c>
      <c r="X8" s="3">
        <v>0</v>
      </c>
      <c r="Y8" s="3">
        <f t="shared" ref="Y8:Y22" si="1">SUM(Q8:U8)</f>
        <v>32</v>
      </c>
      <c r="Z8" s="3">
        <v>0</v>
      </c>
      <c r="AA8" s="3">
        <v>0</v>
      </c>
      <c r="AB8" s="15">
        <f t="shared" ref="AB8:AB41" si="2">SUM(Y8:AA8)</f>
        <v>32</v>
      </c>
      <c r="AC8" s="18" t="s">
        <v>471</v>
      </c>
      <c r="AD8" s="5" t="s">
        <v>472</v>
      </c>
      <c r="AE8" s="5" t="s">
        <v>472</v>
      </c>
      <c r="AF8" s="101">
        <v>4.47</v>
      </c>
      <c r="AG8" s="98" t="s">
        <v>31</v>
      </c>
      <c r="AH8" s="24" t="s">
        <v>29</v>
      </c>
      <c r="AI8" s="45" t="s">
        <v>504</v>
      </c>
      <c r="AJ8" s="46" t="s">
        <v>50</v>
      </c>
    </row>
    <row r="9" spans="1:36" s="6" customFormat="1" ht="89.25" x14ac:dyDescent="0.2">
      <c r="A9" s="7">
        <v>2</v>
      </c>
      <c r="B9" s="45" t="s">
        <v>261</v>
      </c>
      <c r="C9" s="46" t="s">
        <v>268</v>
      </c>
      <c r="D9" s="24" t="s">
        <v>32</v>
      </c>
      <c r="E9" s="45">
        <v>10</v>
      </c>
      <c r="F9" s="45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93">
        <v>38</v>
      </c>
      <c r="N9" s="3">
        <v>0</v>
      </c>
      <c r="O9" s="3">
        <v>0</v>
      </c>
      <c r="P9" s="15">
        <f t="shared" si="0"/>
        <v>38</v>
      </c>
      <c r="Q9" s="7">
        <v>0</v>
      </c>
      <c r="R9" s="3">
        <v>0</v>
      </c>
      <c r="S9" s="3">
        <v>0</v>
      </c>
      <c r="T9" s="3">
        <v>0</v>
      </c>
      <c r="U9" s="93">
        <v>38</v>
      </c>
      <c r="V9" s="93">
        <v>38</v>
      </c>
      <c r="W9" s="3">
        <v>0</v>
      </c>
      <c r="X9" s="3">
        <v>0</v>
      </c>
      <c r="Y9" s="3">
        <f t="shared" si="1"/>
        <v>38</v>
      </c>
      <c r="Z9" s="3">
        <v>0</v>
      </c>
      <c r="AA9" s="3">
        <v>0</v>
      </c>
      <c r="AB9" s="15">
        <f t="shared" si="2"/>
        <v>38</v>
      </c>
      <c r="AC9" s="18" t="s">
        <v>473</v>
      </c>
      <c r="AD9" s="5" t="s">
        <v>474</v>
      </c>
      <c r="AE9" s="5" t="s">
        <v>474</v>
      </c>
      <c r="AF9" s="101">
        <v>1.25</v>
      </c>
      <c r="AG9" s="98" t="s">
        <v>31</v>
      </c>
      <c r="AH9" s="24" t="s">
        <v>29</v>
      </c>
      <c r="AI9" s="45" t="s">
        <v>505</v>
      </c>
      <c r="AJ9" s="46" t="s">
        <v>431</v>
      </c>
    </row>
    <row r="10" spans="1:36" s="6" customFormat="1" ht="25.5" x14ac:dyDescent="0.2">
      <c r="A10" s="22">
        <v>3</v>
      </c>
      <c r="B10" s="45" t="s">
        <v>108</v>
      </c>
      <c r="C10" s="46" t="s">
        <v>117</v>
      </c>
      <c r="D10" s="24" t="s">
        <v>53</v>
      </c>
      <c r="E10" s="45">
        <v>0.4</v>
      </c>
      <c r="F10" s="45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5">
        <v>5</v>
      </c>
      <c r="N10" s="3">
        <v>0</v>
      </c>
      <c r="O10" s="3">
        <v>0</v>
      </c>
      <c r="P10" s="15">
        <f t="shared" si="0"/>
        <v>5</v>
      </c>
      <c r="Q10" s="7">
        <v>0</v>
      </c>
      <c r="R10" s="3">
        <v>0</v>
      </c>
      <c r="S10" s="3">
        <v>0</v>
      </c>
      <c r="T10" s="3">
        <v>0</v>
      </c>
      <c r="U10" s="45">
        <v>5</v>
      </c>
      <c r="V10" s="45">
        <v>5</v>
      </c>
      <c r="W10" s="3">
        <v>0</v>
      </c>
      <c r="X10" s="3">
        <v>0</v>
      </c>
      <c r="Y10" s="3">
        <f t="shared" si="1"/>
        <v>5</v>
      </c>
      <c r="Z10" s="3">
        <v>0</v>
      </c>
      <c r="AA10" s="3">
        <v>0</v>
      </c>
      <c r="AB10" s="15">
        <f t="shared" si="2"/>
        <v>5</v>
      </c>
      <c r="AC10" s="18" t="s">
        <v>475</v>
      </c>
      <c r="AD10" s="5" t="s">
        <v>476</v>
      </c>
      <c r="AE10" s="5" t="s">
        <v>476</v>
      </c>
      <c r="AF10" s="103">
        <v>1.5</v>
      </c>
      <c r="AG10" s="98" t="s">
        <v>31</v>
      </c>
      <c r="AH10" s="24" t="s">
        <v>29</v>
      </c>
      <c r="AI10" s="45" t="s">
        <v>506</v>
      </c>
      <c r="AJ10" s="46" t="s">
        <v>127</v>
      </c>
    </row>
    <row r="11" spans="1:36" s="6" customFormat="1" ht="127.5" x14ac:dyDescent="0.2">
      <c r="A11" s="7">
        <v>4</v>
      </c>
      <c r="B11" s="45" t="s">
        <v>69</v>
      </c>
      <c r="C11" s="46" t="s">
        <v>442</v>
      </c>
      <c r="D11" s="24" t="s">
        <v>32</v>
      </c>
      <c r="E11" s="45">
        <v>10</v>
      </c>
      <c r="F11" s="45">
        <v>2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45">
        <v>178</v>
      </c>
      <c r="N11" s="3">
        <v>0</v>
      </c>
      <c r="O11" s="3">
        <v>0</v>
      </c>
      <c r="P11" s="15">
        <f t="shared" si="0"/>
        <v>178</v>
      </c>
      <c r="Q11" s="7">
        <v>0</v>
      </c>
      <c r="R11" s="3">
        <v>0</v>
      </c>
      <c r="S11" s="3">
        <v>0</v>
      </c>
      <c r="T11" s="3">
        <v>0</v>
      </c>
      <c r="U11" s="45">
        <v>178</v>
      </c>
      <c r="V11" s="45">
        <v>178</v>
      </c>
      <c r="W11" s="3">
        <v>0</v>
      </c>
      <c r="X11" s="3">
        <v>0</v>
      </c>
      <c r="Y11" s="3">
        <f t="shared" si="1"/>
        <v>178</v>
      </c>
      <c r="Z11" s="3">
        <v>0</v>
      </c>
      <c r="AA11" s="3">
        <v>0</v>
      </c>
      <c r="AB11" s="15">
        <f t="shared" si="2"/>
        <v>178</v>
      </c>
      <c r="AC11" s="18" t="s">
        <v>477</v>
      </c>
      <c r="AD11" s="5" t="s">
        <v>478</v>
      </c>
      <c r="AE11" s="5" t="s">
        <v>478</v>
      </c>
      <c r="AF11" s="103">
        <v>5.8</v>
      </c>
      <c r="AG11" s="98" t="s">
        <v>31</v>
      </c>
      <c r="AH11" s="24" t="s">
        <v>29</v>
      </c>
      <c r="AI11" s="45" t="s">
        <v>507</v>
      </c>
      <c r="AJ11" s="46" t="s">
        <v>432</v>
      </c>
    </row>
    <row r="12" spans="1:36" s="6" customFormat="1" ht="25.5" x14ac:dyDescent="0.2">
      <c r="A12" s="7">
        <v>5</v>
      </c>
      <c r="B12" s="46" t="s">
        <v>42</v>
      </c>
      <c r="C12" s="46" t="s">
        <v>352</v>
      </c>
      <c r="D12" s="24" t="s">
        <v>32</v>
      </c>
      <c r="E12" s="45">
        <v>10</v>
      </c>
      <c r="F12" s="45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5">
        <v>913</v>
      </c>
      <c r="N12" s="3">
        <v>0</v>
      </c>
      <c r="O12" s="3">
        <v>0</v>
      </c>
      <c r="P12" s="15">
        <f t="shared" si="0"/>
        <v>913</v>
      </c>
      <c r="Q12" s="7">
        <v>0</v>
      </c>
      <c r="R12" s="3">
        <v>0</v>
      </c>
      <c r="S12" s="3">
        <v>0</v>
      </c>
      <c r="T12" s="3">
        <v>0</v>
      </c>
      <c r="U12" s="45">
        <v>913</v>
      </c>
      <c r="V12" s="45">
        <v>913</v>
      </c>
      <c r="W12" s="3">
        <v>0</v>
      </c>
      <c r="X12" s="3">
        <v>0</v>
      </c>
      <c r="Y12" s="3">
        <f t="shared" si="1"/>
        <v>913</v>
      </c>
      <c r="Z12" s="3">
        <v>0</v>
      </c>
      <c r="AA12" s="3">
        <v>0</v>
      </c>
      <c r="AB12" s="15">
        <f t="shared" si="2"/>
        <v>913</v>
      </c>
      <c r="AC12" s="18" t="s">
        <v>477</v>
      </c>
      <c r="AD12" s="5" t="s">
        <v>479</v>
      </c>
      <c r="AE12" s="5" t="s">
        <v>479</v>
      </c>
      <c r="AF12" s="104">
        <v>8.2799999999999994</v>
      </c>
      <c r="AG12" s="98" t="s">
        <v>31</v>
      </c>
      <c r="AH12" s="24" t="s">
        <v>29</v>
      </c>
      <c r="AI12" s="45" t="s">
        <v>508</v>
      </c>
      <c r="AJ12" s="46" t="s">
        <v>63</v>
      </c>
    </row>
    <row r="13" spans="1:36" s="6" customFormat="1" ht="25.5" x14ac:dyDescent="0.2">
      <c r="A13" s="7">
        <v>6</v>
      </c>
      <c r="B13" s="45" t="s">
        <v>57</v>
      </c>
      <c r="C13" s="46" t="s">
        <v>58</v>
      </c>
      <c r="D13" s="24" t="s">
        <v>32</v>
      </c>
      <c r="E13" s="45">
        <v>10</v>
      </c>
      <c r="F13" s="45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5">
        <v>92</v>
      </c>
      <c r="N13" s="3">
        <v>0</v>
      </c>
      <c r="O13" s="3">
        <v>0</v>
      </c>
      <c r="P13" s="15">
        <f t="shared" si="0"/>
        <v>92</v>
      </c>
      <c r="Q13" s="7">
        <v>0</v>
      </c>
      <c r="R13" s="3">
        <v>0</v>
      </c>
      <c r="S13" s="3">
        <v>0</v>
      </c>
      <c r="T13" s="3">
        <v>0</v>
      </c>
      <c r="U13" s="45">
        <v>92</v>
      </c>
      <c r="V13" s="45">
        <v>92</v>
      </c>
      <c r="W13" s="3">
        <v>0</v>
      </c>
      <c r="X13" s="3">
        <v>0</v>
      </c>
      <c r="Y13" s="3">
        <f t="shared" si="1"/>
        <v>92</v>
      </c>
      <c r="Z13" s="3">
        <v>0</v>
      </c>
      <c r="AA13" s="3">
        <v>0</v>
      </c>
      <c r="AB13" s="15">
        <f t="shared" si="2"/>
        <v>92</v>
      </c>
      <c r="AC13" s="18" t="s">
        <v>480</v>
      </c>
      <c r="AD13" s="5" t="s">
        <v>481</v>
      </c>
      <c r="AE13" s="5" t="s">
        <v>481</v>
      </c>
      <c r="AF13" s="104">
        <v>1.53</v>
      </c>
      <c r="AG13" s="98" t="s">
        <v>31</v>
      </c>
      <c r="AH13" s="24" t="s">
        <v>29</v>
      </c>
      <c r="AI13" s="45" t="s">
        <v>509</v>
      </c>
      <c r="AJ13" s="46" t="s">
        <v>63</v>
      </c>
    </row>
    <row r="14" spans="1:36" s="6" customFormat="1" ht="25.5" x14ac:dyDescent="0.2">
      <c r="A14" s="22">
        <v>7</v>
      </c>
      <c r="B14" s="45" t="s">
        <v>135</v>
      </c>
      <c r="C14" s="46" t="s">
        <v>443</v>
      </c>
      <c r="D14" s="24" t="s">
        <v>32</v>
      </c>
      <c r="E14" s="45">
        <v>10</v>
      </c>
      <c r="F14" s="45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45">
        <v>29</v>
      </c>
      <c r="N14" s="3">
        <v>0</v>
      </c>
      <c r="O14" s="3">
        <v>0</v>
      </c>
      <c r="P14" s="15">
        <f t="shared" si="0"/>
        <v>29</v>
      </c>
      <c r="Q14" s="7">
        <v>0</v>
      </c>
      <c r="R14" s="3">
        <v>0</v>
      </c>
      <c r="S14" s="3">
        <v>0</v>
      </c>
      <c r="T14" s="3">
        <v>0</v>
      </c>
      <c r="U14" s="45">
        <v>29</v>
      </c>
      <c r="V14" s="45">
        <v>29</v>
      </c>
      <c r="W14" s="3">
        <v>0</v>
      </c>
      <c r="X14" s="3">
        <v>0</v>
      </c>
      <c r="Y14" s="3">
        <f t="shared" si="1"/>
        <v>29</v>
      </c>
      <c r="Z14" s="3">
        <v>0</v>
      </c>
      <c r="AA14" s="3">
        <v>0</v>
      </c>
      <c r="AB14" s="15">
        <f t="shared" si="2"/>
        <v>29</v>
      </c>
      <c r="AC14" s="61" t="s">
        <v>482</v>
      </c>
      <c r="AD14" s="62" t="s">
        <v>483</v>
      </c>
      <c r="AE14" s="62" t="s">
        <v>483</v>
      </c>
      <c r="AF14" s="104">
        <v>0.95</v>
      </c>
      <c r="AG14" s="98" t="s">
        <v>31</v>
      </c>
      <c r="AH14" s="24" t="s">
        <v>29</v>
      </c>
      <c r="AI14" s="45" t="s">
        <v>510</v>
      </c>
      <c r="AJ14" s="46" t="s">
        <v>50</v>
      </c>
    </row>
    <row r="15" spans="1:36" s="6" customFormat="1" ht="76.5" x14ac:dyDescent="0.2">
      <c r="A15" s="7">
        <v>8</v>
      </c>
      <c r="B15" s="46" t="s">
        <v>107</v>
      </c>
      <c r="C15" s="46" t="s">
        <v>444</v>
      </c>
      <c r="D15" s="24" t="s">
        <v>32</v>
      </c>
      <c r="E15" s="45">
        <v>10</v>
      </c>
      <c r="F15" s="45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45">
        <v>26</v>
      </c>
      <c r="N15" s="3">
        <v>0</v>
      </c>
      <c r="O15" s="3">
        <v>0</v>
      </c>
      <c r="P15" s="15">
        <f t="shared" si="0"/>
        <v>26</v>
      </c>
      <c r="Q15" s="7">
        <v>0</v>
      </c>
      <c r="R15" s="3">
        <v>0</v>
      </c>
      <c r="S15" s="3">
        <v>0</v>
      </c>
      <c r="T15" s="3">
        <v>0</v>
      </c>
      <c r="U15" s="45">
        <v>26</v>
      </c>
      <c r="V15" s="45">
        <v>26</v>
      </c>
      <c r="W15" s="3">
        <v>0</v>
      </c>
      <c r="X15" s="3">
        <v>0</v>
      </c>
      <c r="Y15" s="3">
        <f t="shared" si="1"/>
        <v>26</v>
      </c>
      <c r="Z15" s="3">
        <v>0</v>
      </c>
      <c r="AA15" s="3">
        <v>0</v>
      </c>
      <c r="AB15" s="15">
        <f t="shared" si="2"/>
        <v>26</v>
      </c>
      <c r="AC15" s="61" t="s">
        <v>484</v>
      </c>
      <c r="AD15" s="62" t="s">
        <v>485</v>
      </c>
      <c r="AE15" s="62" t="s">
        <v>485</v>
      </c>
      <c r="AF15" s="104">
        <v>3</v>
      </c>
      <c r="AG15" s="98" t="s">
        <v>31</v>
      </c>
      <c r="AH15" s="24" t="s">
        <v>29</v>
      </c>
      <c r="AI15" s="45" t="s">
        <v>511</v>
      </c>
      <c r="AJ15" s="50" t="s">
        <v>433</v>
      </c>
    </row>
    <row r="16" spans="1:36" s="6" customFormat="1" ht="76.5" x14ac:dyDescent="0.2">
      <c r="A16" s="7">
        <v>9</v>
      </c>
      <c r="B16" s="45" t="s">
        <v>426</v>
      </c>
      <c r="C16" s="46" t="s">
        <v>114</v>
      </c>
      <c r="D16" s="24" t="s">
        <v>32</v>
      </c>
      <c r="E16" s="45">
        <v>10</v>
      </c>
      <c r="F16" s="45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5">
        <v>10</v>
      </c>
      <c r="N16" s="3">
        <v>0</v>
      </c>
      <c r="O16" s="3">
        <v>0</v>
      </c>
      <c r="P16" s="15">
        <f t="shared" si="0"/>
        <v>10</v>
      </c>
      <c r="Q16" s="7">
        <v>0</v>
      </c>
      <c r="R16" s="3">
        <v>0</v>
      </c>
      <c r="S16" s="3">
        <v>0</v>
      </c>
      <c r="T16" s="3">
        <v>0</v>
      </c>
      <c r="U16" s="45">
        <v>10</v>
      </c>
      <c r="V16" s="45">
        <v>10</v>
      </c>
      <c r="W16" s="3">
        <v>0</v>
      </c>
      <c r="X16" s="3">
        <v>0</v>
      </c>
      <c r="Y16" s="3">
        <f t="shared" si="1"/>
        <v>10</v>
      </c>
      <c r="Z16" s="3">
        <v>0</v>
      </c>
      <c r="AA16" s="3">
        <v>0</v>
      </c>
      <c r="AB16" s="15">
        <f t="shared" si="2"/>
        <v>10</v>
      </c>
      <c r="AC16" s="61" t="s">
        <v>486</v>
      </c>
      <c r="AD16" s="62" t="s">
        <v>487</v>
      </c>
      <c r="AE16" s="62" t="s">
        <v>487</v>
      </c>
      <c r="AF16" s="104">
        <v>7.17</v>
      </c>
      <c r="AG16" s="98" t="s">
        <v>31</v>
      </c>
      <c r="AH16" s="24" t="s">
        <v>29</v>
      </c>
      <c r="AI16" s="45" t="s">
        <v>512</v>
      </c>
      <c r="AJ16" s="46" t="s">
        <v>434</v>
      </c>
    </row>
    <row r="17" spans="1:36" s="6" customFormat="1" ht="63.75" x14ac:dyDescent="0.2">
      <c r="A17" s="7">
        <v>10</v>
      </c>
      <c r="B17" s="45" t="s">
        <v>427</v>
      </c>
      <c r="C17" s="46" t="s">
        <v>445</v>
      </c>
      <c r="D17" s="24" t="s">
        <v>32</v>
      </c>
      <c r="E17" s="45">
        <v>6</v>
      </c>
      <c r="F17" s="45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45">
        <v>50</v>
      </c>
      <c r="N17" s="3">
        <v>0</v>
      </c>
      <c r="O17" s="3">
        <v>0</v>
      </c>
      <c r="P17" s="15">
        <f t="shared" si="0"/>
        <v>50</v>
      </c>
      <c r="Q17" s="7">
        <v>0</v>
      </c>
      <c r="R17" s="3">
        <v>0</v>
      </c>
      <c r="S17" s="3">
        <v>0</v>
      </c>
      <c r="T17" s="3">
        <v>0</v>
      </c>
      <c r="U17" s="45">
        <v>50</v>
      </c>
      <c r="V17" s="45">
        <v>50</v>
      </c>
      <c r="W17" s="3">
        <v>0</v>
      </c>
      <c r="X17" s="3">
        <v>0</v>
      </c>
      <c r="Y17" s="3">
        <f t="shared" si="1"/>
        <v>50</v>
      </c>
      <c r="Z17" s="3">
        <v>0</v>
      </c>
      <c r="AA17" s="3">
        <v>0</v>
      </c>
      <c r="AB17" s="15">
        <f t="shared" si="2"/>
        <v>50</v>
      </c>
      <c r="AC17" s="61" t="s">
        <v>488</v>
      </c>
      <c r="AD17" s="62" t="s">
        <v>489</v>
      </c>
      <c r="AE17" s="62" t="s">
        <v>489</v>
      </c>
      <c r="AF17" s="104">
        <v>3.67</v>
      </c>
      <c r="AG17" s="98" t="s">
        <v>31</v>
      </c>
      <c r="AH17" s="24" t="s">
        <v>29</v>
      </c>
      <c r="AI17" s="45" t="s">
        <v>513</v>
      </c>
      <c r="AJ17" s="46" t="s">
        <v>435</v>
      </c>
    </row>
    <row r="18" spans="1:36" s="6" customFormat="1" ht="102" x14ac:dyDescent="0.2">
      <c r="A18" s="22">
        <v>11</v>
      </c>
      <c r="B18" s="69" t="s">
        <v>108</v>
      </c>
      <c r="C18" s="50" t="s">
        <v>446</v>
      </c>
      <c r="D18" s="3" t="s">
        <v>53</v>
      </c>
      <c r="E18" s="45">
        <v>0.4</v>
      </c>
      <c r="F18" s="49">
        <v>1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50">
        <v>27</v>
      </c>
      <c r="N18" s="3">
        <v>0</v>
      </c>
      <c r="O18" s="3">
        <v>0</v>
      </c>
      <c r="P18" s="15">
        <f t="shared" si="0"/>
        <v>27</v>
      </c>
      <c r="Q18" s="7">
        <v>0</v>
      </c>
      <c r="R18" s="3">
        <v>0</v>
      </c>
      <c r="S18" s="3">
        <v>0</v>
      </c>
      <c r="T18" s="3">
        <v>0</v>
      </c>
      <c r="U18" s="50">
        <v>27</v>
      </c>
      <c r="V18" s="50">
        <v>27</v>
      </c>
      <c r="W18" s="3">
        <v>0</v>
      </c>
      <c r="X18" s="3">
        <v>0</v>
      </c>
      <c r="Y18" s="3">
        <f t="shared" si="1"/>
        <v>27</v>
      </c>
      <c r="Z18" s="3">
        <v>0</v>
      </c>
      <c r="AA18" s="3">
        <v>0</v>
      </c>
      <c r="AB18" s="15">
        <f t="shared" si="2"/>
        <v>27</v>
      </c>
      <c r="AC18" s="61" t="s">
        <v>490</v>
      </c>
      <c r="AD18" s="62" t="s">
        <v>491</v>
      </c>
      <c r="AE18" s="62" t="s">
        <v>491</v>
      </c>
      <c r="AF18" s="104">
        <v>3</v>
      </c>
      <c r="AG18" s="98" t="s">
        <v>31</v>
      </c>
      <c r="AH18" s="24" t="s">
        <v>29</v>
      </c>
      <c r="AI18" s="45" t="s">
        <v>514</v>
      </c>
      <c r="AJ18" s="50" t="s">
        <v>436</v>
      </c>
    </row>
    <row r="19" spans="1:36" s="6" customFormat="1" ht="71.25" customHeight="1" x14ac:dyDescent="0.2">
      <c r="A19" s="7">
        <v>12</v>
      </c>
      <c r="B19" s="45" t="s">
        <v>428</v>
      </c>
      <c r="C19" s="46" t="s">
        <v>447</v>
      </c>
      <c r="D19" s="3" t="s">
        <v>53</v>
      </c>
      <c r="E19" s="45">
        <v>0.4</v>
      </c>
      <c r="F19" s="45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5">
        <v>18</v>
      </c>
      <c r="N19" s="3">
        <v>0</v>
      </c>
      <c r="O19" s="3">
        <v>0</v>
      </c>
      <c r="P19" s="15">
        <f t="shared" si="0"/>
        <v>18</v>
      </c>
      <c r="Q19" s="7">
        <v>0</v>
      </c>
      <c r="R19" s="3">
        <v>0</v>
      </c>
      <c r="S19" s="3">
        <v>0</v>
      </c>
      <c r="T19" s="3">
        <v>0</v>
      </c>
      <c r="U19" s="45">
        <v>18</v>
      </c>
      <c r="V19" s="45">
        <v>18</v>
      </c>
      <c r="W19" s="3">
        <v>0</v>
      </c>
      <c r="X19" s="3">
        <v>0</v>
      </c>
      <c r="Y19" s="3">
        <f t="shared" si="1"/>
        <v>18</v>
      </c>
      <c r="Z19" s="3">
        <v>0</v>
      </c>
      <c r="AA19" s="3">
        <v>0</v>
      </c>
      <c r="AB19" s="15">
        <f t="shared" si="2"/>
        <v>18</v>
      </c>
      <c r="AC19" s="61" t="s">
        <v>492</v>
      </c>
      <c r="AD19" s="62" t="s">
        <v>493</v>
      </c>
      <c r="AE19" s="62" t="s">
        <v>493</v>
      </c>
      <c r="AF19" s="103">
        <v>3.83</v>
      </c>
      <c r="AG19" s="98" t="s">
        <v>31</v>
      </c>
      <c r="AH19" s="24" t="s">
        <v>29</v>
      </c>
      <c r="AI19" s="45" t="s">
        <v>515</v>
      </c>
      <c r="AJ19" s="70" t="s">
        <v>437</v>
      </c>
    </row>
    <row r="20" spans="1:36" s="6" customFormat="1" ht="54" customHeight="1" x14ac:dyDescent="0.2">
      <c r="A20" s="7">
        <v>13</v>
      </c>
      <c r="B20" s="49" t="s">
        <v>231</v>
      </c>
      <c r="C20" s="50" t="s">
        <v>362</v>
      </c>
      <c r="D20" s="3" t="s">
        <v>53</v>
      </c>
      <c r="E20" s="49">
        <v>0.4</v>
      </c>
      <c r="F20" s="49">
        <v>1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9">
        <v>23</v>
      </c>
      <c r="N20" s="3">
        <v>0</v>
      </c>
      <c r="O20" s="3">
        <v>0</v>
      </c>
      <c r="P20" s="15">
        <f t="shared" si="0"/>
        <v>23</v>
      </c>
      <c r="Q20" s="7">
        <v>0</v>
      </c>
      <c r="R20" s="3">
        <v>0</v>
      </c>
      <c r="S20" s="3">
        <v>0</v>
      </c>
      <c r="T20" s="3">
        <v>0</v>
      </c>
      <c r="U20" s="49">
        <v>23</v>
      </c>
      <c r="V20" s="49">
        <v>23</v>
      </c>
      <c r="W20" s="3">
        <v>0</v>
      </c>
      <c r="X20" s="3">
        <v>0</v>
      </c>
      <c r="Y20" s="3">
        <f t="shared" si="1"/>
        <v>23</v>
      </c>
      <c r="Z20" s="3">
        <v>0</v>
      </c>
      <c r="AA20" s="3">
        <v>0</v>
      </c>
      <c r="AB20" s="15">
        <f t="shared" si="2"/>
        <v>23</v>
      </c>
      <c r="AC20" s="61" t="s">
        <v>494</v>
      </c>
      <c r="AD20" s="62" t="s">
        <v>495</v>
      </c>
      <c r="AE20" s="62" t="s">
        <v>495</v>
      </c>
      <c r="AF20" s="101">
        <v>2.5</v>
      </c>
      <c r="AG20" s="98" t="s">
        <v>31</v>
      </c>
      <c r="AH20" s="24" t="s">
        <v>29</v>
      </c>
      <c r="AI20" s="45" t="s">
        <v>516</v>
      </c>
      <c r="AJ20" s="50" t="s">
        <v>438</v>
      </c>
    </row>
    <row r="21" spans="1:36" s="89" customFormat="1" ht="84" customHeight="1" x14ac:dyDescent="0.2">
      <c r="A21" s="7">
        <v>14</v>
      </c>
      <c r="B21" s="45" t="s">
        <v>134</v>
      </c>
      <c r="C21" s="46" t="s">
        <v>448</v>
      </c>
      <c r="D21" s="3" t="s">
        <v>53</v>
      </c>
      <c r="E21" s="45">
        <v>0.4</v>
      </c>
      <c r="F21" s="45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9">
        <v>34</v>
      </c>
      <c r="N21" s="82">
        <v>0</v>
      </c>
      <c r="O21" s="82">
        <v>0</v>
      </c>
      <c r="P21" s="83">
        <f t="shared" si="0"/>
        <v>34</v>
      </c>
      <c r="Q21" s="78">
        <v>0</v>
      </c>
      <c r="R21" s="82">
        <v>0</v>
      </c>
      <c r="S21" s="82">
        <v>0</v>
      </c>
      <c r="T21" s="3">
        <v>0</v>
      </c>
      <c r="U21" s="49">
        <v>34</v>
      </c>
      <c r="V21" s="49">
        <v>34</v>
      </c>
      <c r="W21" s="3">
        <v>0</v>
      </c>
      <c r="X21" s="82">
        <v>0</v>
      </c>
      <c r="Y21" s="82">
        <f t="shared" si="1"/>
        <v>34</v>
      </c>
      <c r="Z21" s="82">
        <v>0</v>
      </c>
      <c r="AA21" s="82">
        <v>0</v>
      </c>
      <c r="AB21" s="83">
        <f t="shared" si="2"/>
        <v>34</v>
      </c>
      <c r="AC21" s="84" t="s">
        <v>496</v>
      </c>
      <c r="AD21" s="73" t="s">
        <v>497</v>
      </c>
      <c r="AE21" s="73" t="s">
        <v>497</v>
      </c>
      <c r="AF21" s="103">
        <v>2.73</v>
      </c>
      <c r="AG21" s="99" t="s">
        <v>31</v>
      </c>
      <c r="AH21" s="87" t="s">
        <v>29</v>
      </c>
      <c r="AI21" s="45" t="s">
        <v>517</v>
      </c>
      <c r="AJ21" s="70" t="s">
        <v>439</v>
      </c>
    </row>
    <row r="22" spans="1:36" s="6" customFormat="1" ht="62.25" customHeight="1" x14ac:dyDescent="0.2">
      <c r="A22" s="22">
        <v>15</v>
      </c>
      <c r="B22" s="45" t="s">
        <v>429</v>
      </c>
      <c r="C22" s="46" t="s">
        <v>449</v>
      </c>
      <c r="D22" s="3" t="s">
        <v>53</v>
      </c>
      <c r="E22" s="45">
        <v>0.4</v>
      </c>
      <c r="F22" s="45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5">
        <v>41</v>
      </c>
      <c r="N22" s="3">
        <v>0</v>
      </c>
      <c r="O22" s="3">
        <v>0</v>
      </c>
      <c r="P22" s="15">
        <f t="shared" si="0"/>
        <v>41</v>
      </c>
      <c r="Q22" s="7">
        <v>0</v>
      </c>
      <c r="R22" s="3">
        <v>0</v>
      </c>
      <c r="S22" s="3">
        <v>0</v>
      </c>
      <c r="T22" s="3">
        <v>0</v>
      </c>
      <c r="U22" s="45">
        <v>41</v>
      </c>
      <c r="V22" s="45">
        <v>41</v>
      </c>
      <c r="W22" s="3">
        <v>0</v>
      </c>
      <c r="X22" s="3">
        <v>0</v>
      </c>
      <c r="Y22" s="3">
        <f t="shared" si="1"/>
        <v>41</v>
      </c>
      <c r="Z22" s="3">
        <v>0</v>
      </c>
      <c r="AA22" s="3">
        <v>0</v>
      </c>
      <c r="AB22" s="15">
        <f t="shared" si="2"/>
        <v>41</v>
      </c>
      <c r="AC22" s="61" t="s">
        <v>498</v>
      </c>
      <c r="AD22" s="62" t="s">
        <v>499</v>
      </c>
      <c r="AE22" s="62" t="s">
        <v>499</v>
      </c>
      <c r="AF22" s="102">
        <v>5.25</v>
      </c>
      <c r="AG22" s="98" t="s">
        <v>31</v>
      </c>
      <c r="AH22" s="24" t="s">
        <v>29</v>
      </c>
      <c r="AI22" s="45" t="s">
        <v>518</v>
      </c>
      <c r="AJ22" s="70" t="s">
        <v>437</v>
      </c>
    </row>
    <row r="23" spans="1:36" s="6" customFormat="1" ht="62.25" customHeight="1" x14ac:dyDescent="0.2">
      <c r="A23" s="7">
        <v>16</v>
      </c>
      <c r="B23" s="46" t="s">
        <v>45</v>
      </c>
      <c r="C23" s="46" t="s">
        <v>148</v>
      </c>
      <c r="D23" s="68" t="s">
        <v>32</v>
      </c>
      <c r="E23" s="45">
        <v>10</v>
      </c>
      <c r="F23" s="45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5">
        <v>69</v>
      </c>
      <c r="N23" s="3">
        <v>0</v>
      </c>
      <c r="O23" s="3">
        <v>0</v>
      </c>
      <c r="P23" s="15">
        <f t="shared" si="0"/>
        <v>69</v>
      </c>
      <c r="Q23" s="7">
        <v>0</v>
      </c>
      <c r="R23" s="3">
        <v>0</v>
      </c>
      <c r="S23" s="3">
        <v>0</v>
      </c>
      <c r="T23" s="3">
        <v>0</v>
      </c>
      <c r="U23" s="45">
        <v>69</v>
      </c>
      <c r="V23" s="45">
        <v>69</v>
      </c>
      <c r="W23" s="3">
        <v>0</v>
      </c>
      <c r="X23" s="3">
        <v>0</v>
      </c>
      <c r="Y23" s="3">
        <f>SUM(Q23:U23)</f>
        <v>69</v>
      </c>
      <c r="Z23" s="3">
        <v>0</v>
      </c>
      <c r="AA23" s="3">
        <v>0</v>
      </c>
      <c r="AB23" s="15">
        <f>SUM(Y23:AA23)</f>
        <v>69</v>
      </c>
      <c r="AC23" s="61" t="s">
        <v>500</v>
      </c>
      <c r="AD23" s="62" t="s">
        <v>501</v>
      </c>
      <c r="AE23" s="62" t="s">
        <v>501</v>
      </c>
      <c r="AF23" s="102">
        <v>5.9</v>
      </c>
      <c r="AG23" s="98" t="s">
        <v>31</v>
      </c>
      <c r="AH23" s="24" t="s">
        <v>29</v>
      </c>
      <c r="AI23" s="45" t="s">
        <v>519</v>
      </c>
      <c r="AJ23" s="46" t="s">
        <v>50</v>
      </c>
    </row>
    <row r="24" spans="1:36" s="6" customFormat="1" ht="114" customHeight="1" x14ac:dyDescent="0.2">
      <c r="A24" s="7">
        <v>17</v>
      </c>
      <c r="B24" s="45" t="s">
        <v>430</v>
      </c>
      <c r="C24" s="46" t="s">
        <v>450</v>
      </c>
      <c r="D24" s="68" t="s">
        <v>53</v>
      </c>
      <c r="E24" s="45">
        <v>0.4</v>
      </c>
      <c r="F24" s="45">
        <v>1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45">
        <v>15</v>
      </c>
      <c r="N24" s="3">
        <v>0</v>
      </c>
      <c r="O24" s="3">
        <v>0</v>
      </c>
      <c r="P24" s="15">
        <f t="shared" si="0"/>
        <v>15</v>
      </c>
      <c r="Q24" s="7">
        <v>0</v>
      </c>
      <c r="R24" s="3">
        <v>0</v>
      </c>
      <c r="S24" s="3">
        <v>0</v>
      </c>
      <c r="T24" s="3">
        <v>0</v>
      </c>
      <c r="U24" s="45">
        <v>15</v>
      </c>
      <c r="V24" s="45">
        <v>15</v>
      </c>
      <c r="W24" s="3">
        <v>0</v>
      </c>
      <c r="X24" s="3">
        <v>0</v>
      </c>
      <c r="Y24" s="3">
        <f>SUM(Q24:U24)</f>
        <v>15</v>
      </c>
      <c r="Z24" s="3">
        <v>0</v>
      </c>
      <c r="AA24" s="3">
        <v>0</v>
      </c>
      <c r="AB24" s="15">
        <f t="shared" si="2"/>
        <v>15</v>
      </c>
      <c r="AC24" s="61" t="s">
        <v>502</v>
      </c>
      <c r="AD24" s="62" t="s">
        <v>503</v>
      </c>
      <c r="AE24" s="62" t="s">
        <v>503</v>
      </c>
      <c r="AF24" s="102">
        <v>2.4700000000000002</v>
      </c>
      <c r="AG24" s="98" t="s">
        <v>31</v>
      </c>
      <c r="AH24" s="24" t="s">
        <v>29</v>
      </c>
      <c r="AI24" s="45" t="s">
        <v>520</v>
      </c>
      <c r="AJ24" s="50" t="s">
        <v>440</v>
      </c>
    </row>
    <row r="25" spans="1:36" s="6" customFormat="1" ht="92.25" customHeight="1" x14ac:dyDescent="0.2">
      <c r="A25" s="7">
        <v>18</v>
      </c>
      <c r="B25" s="45" t="s">
        <v>45</v>
      </c>
      <c r="C25" s="46" t="s">
        <v>148</v>
      </c>
      <c r="D25" s="68" t="s">
        <v>32</v>
      </c>
      <c r="E25" s="45">
        <v>10</v>
      </c>
      <c r="F25" s="45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45">
        <v>69</v>
      </c>
      <c r="N25" s="3">
        <v>0</v>
      </c>
      <c r="O25" s="3">
        <v>0</v>
      </c>
      <c r="P25" s="15">
        <f t="shared" si="0"/>
        <v>69</v>
      </c>
      <c r="Q25" s="7">
        <v>0</v>
      </c>
      <c r="R25" s="3">
        <v>0</v>
      </c>
      <c r="S25" s="3">
        <v>0</v>
      </c>
      <c r="T25" s="3">
        <v>0</v>
      </c>
      <c r="U25" s="45">
        <v>69</v>
      </c>
      <c r="V25" s="45">
        <v>69</v>
      </c>
      <c r="W25" s="3">
        <v>0</v>
      </c>
      <c r="X25" s="3">
        <v>0</v>
      </c>
      <c r="Y25" s="3">
        <f>SUM(Q25:U25)</f>
        <v>69</v>
      </c>
      <c r="Z25" s="3">
        <v>0</v>
      </c>
      <c r="AA25" s="3">
        <v>0</v>
      </c>
      <c r="AB25" s="15">
        <f t="shared" si="2"/>
        <v>69</v>
      </c>
      <c r="AC25" s="61" t="s">
        <v>521</v>
      </c>
      <c r="AD25" s="62" t="s">
        <v>522</v>
      </c>
      <c r="AE25" s="62" t="s">
        <v>522</v>
      </c>
      <c r="AF25" s="113">
        <v>2.08</v>
      </c>
      <c r="AG25" s="98" t="s">
        <v>31</v>
      </c>
      <c r="AH25" s="24" t="s">
        <v>29</v>
      </c>
      <c r="AI25" s="45" t="s">
        <v>523</v>
      </c>
      <c r="AJ25" s="46" t="s">
        <v>50</v>
      </c>
    </row>
    <row r="26" spans="1:36" s="6" customFormat="1" ht="101.25" customHeight="1" x14ac:dyDescent="0.2">
      <c r="A26" s="22">
        <v>19</v>
      </c>
      <c r="B26" s="45" t="s">
        <v>339</v>
      </c>
      <c r="C26" s="46" t="s">
        <v>369</v>
      </c>
      <c r="D26" s="68" t="s">
        <v>32</v>
      </c>
      <c r="E26" s="59">
        <v>10</v>
      </c>
      <c r="F26" s="45">
        <v>1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5">
        <v>86</v>
      </c>
      <c r="N26" s="3">
        <v>0</v>
      </c>
      <c r="O26" s="3">
        <v>0</v>
      </c>
      <c r="P26" s="15">
        <f t="shared" si="0"/>
        <v>86</v>
      </c>
      <c r="Q26" s="7">
        <v>0</v>
      </c>
      <c r="R26" s="3">
        <v>0</v>
      </c>
      <c r="S26" s="3">
        <v>0</v>
      </c>
      <c r="T26" s="3">
        <v>0</v>
      </c>
      <c r="U26" s="45">
        <v>86</v>
      </c>
      <c r="V26" s="45">
        <v>86</v>
      </c>
      <c r="W26" s="3">
        <v>0</v>
      </c>
      <c r="X26" s="3">
        <v>0</v>
      </c>
      <c r="Y26" s="3">
        <f>SUM(Q26:U26)</f>
        <v>86</v>
      </c>
      <c r="Z26" s="3">
        <v>0</v>
      </c>
      <c r="AA26" s="3">
        <v>0</v>
      </c>
      <c r="AB26" s="15">
        <f t="shared" si="2"/>
        <v>86</v>
      </c>
      <c r="AC26" s="61" t="s">
        <v>524</v>
      </c>
      <c r="AD26" s="62" t="s">
        <v>525</v>
      </c>
      <c r="AE26" s="62" t="s">
        <v>525</v>
      </c>
      <c r="AF26" s="113">
        <v>9.5</v>
      </c>
      <c r="AG26" s="98" t="s">
        <v>31</v>
      </c>
      <c r="AH26" s="24" t="s">
        <v>29</v>
      </c>
      <c r="AI26" s="45" t="s">
        <v>526</v>
      </c>
      <c r="AJ26" s="50" t="s">
        <v>452</v>
      </c>
    </row>
    <row r="27" spans="1:36" s="6" customFormat="1" ht="101.25" customHeight="1" x14ac:dyDescent="0.2">
      <c r="A27" s="7">
        <v>20</v>
      </c>
      <c r="B27" s="45" t="s">
        <v>108</v>
      </c>
      <c r="C27" s="46" t="s">
        <v>451</v>
      </c>
      <c r="D27" s="68" t="s">
        <v>53</v>
      </c>
      <c r="E27" s="59">
        <v>0.4</v>
      </c>
      <c r="F27" s="45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45">
        <v>31</v>
      </c>
      <c r="N27" s="3">
        <v>0</v>
      </c>
      <c r="O27" s="3">
        <v>0</v>
      </c>
      <c r="P27" s="15">
        <f t="shared" si="0"/>
        <v>31</v>
      </c>
      <c r="Q27" s="7">
        <v>0</v>
      </c>
      <c r="R27" s="3">
        <v>0</v>
      </c>
      <c r="S27" s="3">
        <v>0</v>
      </c>
      <c r="T27" s="3">
        <v>0</v>
      </c>
      <c r="U27" s="45">
        <v>31</v>
      </c>
      <c r="V27" s="45">
        <v>31</v>
      </c>
      <c r="W27" s="3">
        <v>0</v>
      </c>
      <c r="X27" s="68"/>
      <c r="Y27" s="3">
        <f t="shared" ref="Y27:Y41" si="3">SUM(Q27:U27)</f>
        <v>31</v>
      </c>
      <c r="Z27" s="3">
        <v>0</v>
      </c>
      <c r="AA27" s="3">
        <v>0</v>
      </c>
      <c r="AB27" s="15">
        <f t="shared" si="2"/>
        <v>31</v>
      </c>
      <c r="AC27" s="61" t="s">
        <v>527</v>
      </c>
      <c r="AD27" s="62" t="s">
        <v>528</v>
      </c>
      <c r="AE27" s="62" t="s">
        <v>528</v>
      </c>
      <c r="AF27" s="113">
        <v>3.67</v>
      </c>
      <c r="AG27" s="98" t="s">
        <v>31</v>
      </c>
      <c r="AH27" s="24" t="s">
        <v>29</v>
      </c>
      <c r="AI27" s="45" t="s">
        <v>529</v>
      </c>
      <c r="AJ27" s="46" t="s">
        <v>453</v>
      </c>
    </row>
    <row r="28" spans="1:36" s="6" customFormat="1" ht="101.25" customHeight="1" x14ac:dyDescent="0.2">
      <c r="A28" s="7">
        <v>21</v>
      </c>
      <c r="B28" s="45" t="s">
        <v>57</v>
      </c>
      <c r="C28" s="46" t="s">
        <v>58</v>
      </c>
      <c r="D28" s="68" t="s">
        <v>32</v>
      </c>
      <c r="E28" s="59">
        <v>10</v>
      </c>
      <c r="F28" s="45">
        <v>5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5">
        <v>104</v>
      </c>
      <c r="N28" s="3">
        <v>0</v>
      </c>
      <c r="O28" s="3">
        <v>0</v>
      </c>
      <c r="P28" s="15">
        <f t="shared" si="0"/>
        <v>104</v>
      </c>
      <c r="Q28" s="7">
        <v>0</v>
      </c>
      <c r="R28" s="3">
        <v>0</v>
      </c>
      <c r="S28" s="3">
        <v>0</v>
      </c>
      <c r="T28" s="3">
        <v>0</v>
      </c>
      <c r="U28" s="45">
        <v>104</v>
      </c>
      <c r="V28" s="45">
        <v>104</v>
      </c>
      <c r="W28" s="3">
        <v>0</v>
      </c>
      <c r="X28" s="68"/>
      <c r="Y28" s="3">
        <f t="shared" si="3"/>
        <v>104</v>
      </c>
      <c r="Z28" s="3">
        <v>0</v>
      </c>
      <c r="AA28" s="3">
        <v>0</v>
      </c>
      <c r="AB28" s="15">
        <f t="shared" si="2"/>
        <v>104</v>
      </c>
      <c r="AC28" s="61" t="s">
        <v>530</v>
      </c>
      <c r="AD28" s="62" t="s">
        <v>531</v>
      </c>
      <c r="AE28" s="62" t="s">
        <v>531</v>
      </c>
      <c r="AF28" s="113">
        <v>3.72</v>
      </c>
      <c r="AG28" s="98" t="s">
        <v>31</v>
      </c>
      <c r="AH28" s="24" t="s">
        <v>29</v>
      </c>
      <c r="AI28" s="45" t="s">
        <v>532</v>
      </c>
      <c r="AJ28" s="46" t="s">
        <v>63</v>
      </c>
    </row>
    <row r="29" spans="1:36" s="6" customFormat="1" ht="101.25" customHeight="1" x14ac:dyDescent="0.2">
      <c r="A29" s="22">
        <v>22</v>
      </c>
      <c r="B29" s="45" t="s">
        <v>133</v>
      </c>
      <c r="C29" s="46" t="s">
        <v>152</v>
      </c>
      <c r="D29" s="68" t="s">
        <v>32</v>
      </c>
      <c r="E29" s="59">
        <v>10</v>
      </c>
      <c r="F29" s="45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5">
        <v>66</v>
      </c>
      <c r="N29" s="3">
        <v>0</v>
      </c>
      <c r="O29" s="3">
        <v>0</v>
      </c>
      <c r="P29" s="15">
        <f t="shared" si="0"/>
        <v>66</v>
      </c>
      <c r="Q29" s="7">
        <v>0</v>
      </c>
      <c r="R29" s="3">
        <v>0</v>
      </c>
      <c r="S29" s="3">
        <v>0</v>
      </c>
      <c r="T29" s="3">
        <v>0</v>
      </c>
      <c r="U29" s="45">
        <v>66</v>
      </c>
      <c r="V29" s="45">
        <v>66</v>
      </c>
      <c r="W29" s="3">
        <v>0</v>
      </c>
      <c r="X29" s="68"/>
      <c r="Y29" s="3">
        <f t="shared" si="3"/>
        <v>66</v>
      </c>
      <c r="Z29" s="3">
        <v>0</v>
      </c>
      <c r="AA29" s="3">
        <v>0</v>
      </c>
      <c r="AB29" s="15">
        <f t="shared" si="2"/>
        <v>66</v>
      </c>
      <c r="AC29" s="61" t="s">
        <v>533</v>
      </c>
      <c r="AD29" s="62" t="s">
        <v>534</v>
      </c>
      <c r="AE29" s="62" t="s">
        <v>534</v>
      </c>
      <c r="AF29" s="113">
        <v>1.9</v>
      </c>
      <c r="AG29" s="98" t="s">
        <v>31</v>
      </c>
      <c r="AH29" s="24" t="s">
        <v>29</v>
      </c>
      <c r="AI29" s="45" t="s">
        <v>535</v>
      </c>
      <c r="AJ29" s="46" t="s">
        <v>50</v>
      </c>
    </row>
    <row r="30" spans="1:36" s="6" customFormat="1" ht="126.75" customHeight="1" x14ac:dyDescent="0.2">
      <c r="A30" s="7">
        <v>23</v>
      </c>
      <c r="B30" s="45" t="s">
        <v>428</v>
      </c>
      <c r="C30" s="46" t="s">
        <v>454</v>
      </c>
      <c r="D30" s="68" t="s">
        <v>53</v>
      </c>
      <c r="E30" s="59">
        <v>0.4</v>
      </c>
      <c r="F30" s="45">
        <v>5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9">
        <v>10</v>
      </c>
      <c r="N30" s="3">
        <v>0</v>
      </c>
      <c r="O30" s="3">
        <v>0</v>
      </c>
      <c r="P30" s="15">
        <f t="shared" si="0"/>
        <v>10</v>
      </c>
      <c r="Q30" s="7">
        <v>0</v>
      </c>
      <c r="R30" s="3">
        <v>0</v>
      </c>
      <c r="S30" s="3">
        <v>0</v>
      </c>
      <c r="T30" s="3">
        <v>0</v>
      </c>
      <c r="U30" s="3">
        <v>10</v>
      </c>
      <c r="V30" s="3">
        <v>10</v>
      </c>
      <c r="W30" s="3">
        <v>0</v>
      </c>
      <c r="X30" s="68"/>
      <c r="Y30" s="3">
        <f t="shared" si="3"/>
        <v>10</v>
      </c>
      <c r="Z30" s="3">
        <v>0</v>
      </c>
      <c r="AA30" s="3">
        <v>0</v>
      </c>
      <c r="AB30" s="15">
        <f t="shared" si="2"/>
        <v>10</v>
      </c>
      <c r="AC30" s="61" t="s">
        <v>536</v>
      </c>
      <c r="AD30" s="62" t="s">
        <v>537</v>
      </c>
      <c r="AE30" s="62" t="s">
        <v>537</v>
      </c>
      <c r="AF30" s="113">
        <v>4.33</v>
      </c>
      <c r="AG30" s="98" t="s">
        <v>31</v>
      </c>
      <c r="AH30" s="24" t="s">
        <v>29</v>
      </c>
      <c r="AI30" s="45" t="s">
        <v>538</v>
      </c>
      <c r="AJ30" s="50" t="s">
        <v>455</v>
      </c>
    </row>
    <row r="31" spans="1:36" s="6" customFormat="1" ht="101.25" customHeight="1" x14ac:dyDescent="0.2">
      <c r="A31" s="7">
        <v>24</v>
      </c>
      <c r="B31" s="45" t="s">
        <v>456</v>
      </c>
      <c r="C31" s="46" t="s">
        <v>464</v>
      </c>
      <c r="D31" s="68" t="s">
        <v>53</v>
      </c>
      <c r="E31" s="45">
        <v>0.4</v>
      </c>
      <c r="F31" s="45">
        <v>1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45">
        <v>1</v>
      </c>
      <c r="N31" s="3">
        <v>0</v>
      </c>
      <c r="O31" s="3">
        <v>0</v>
      </c>
      <c r="P31" s="15">
        <f t="shared" si="0"/>
        <v>1</v>
      </c>
      <c r="Q31" s="7">
        <v>0</v>
      </c>
      <c r="R31" s="3">
        <v>0</v>
      </c>
      <c r="S31" s="3">
        <v>0</v>
      </c>
      <c r="T31" s="3">
        <v>0</v>
      </c>
      <c r="U31" s="45">
        <v>1</v>
      </c>
      <c r="V31" s="45">
        <v>1</v>
      </c>
      <c r="W31" s="3">
        <v>0</v>
      </c>
      <c r="X31" s="68"/>
      <c r="Y31" s="3">
        <f t="shared" si="3"/>
        <v>1</v>
      </c>
      <c r="Z31" s="3">
        <v>0</v>
      </c>
      <c r="AA31" s="3">
        <v>0</v>
      </c>
      <c r="AB31" s="15">
        <f t="shared" si="2"/>
        <v>1</v>
      </c>
      <c r="AC31" s="61" t="s">
        <v>539</v>
      </c>
      <c r="AD31" s="62" t="s">
        <v>540</v>
      </c>
      <c r="AE31" s="62" t="s">
        <v>540</v>
      </c>
      <c r="AF31" s="113">
        <v>16</v>
      </c>
      <c r="AG31" s="98" t="s">
        <v>31</v>
      </c>
      <c r="AH31" s="24" t="s">
        <v>29</v>
      </c>
      <c r="AI31" s="45" t="s">
        <v>541</v>
      </c>
      <c r="AJ31" s="46" t="s">
        <v>457</v>
      </c>
    </row>
    <row r="32" spans="1:36" s="6" customFormat="1" ht="101.25" customHeight="1" x14ac:dyDescent="0.2">
      <c r="A32" s="22">
        <v>25</v>
      </c>
      <c r="B32" s="45" t="s">
        <v>109</v>
      </c>
      <c r="C32" s="46" t="s">
        <v>465</v>
      </c>
      <c r="D32" s="68" t="s">
        <v>53</v>
      </c>
      <c r="E32" s="45">
        <v>0.4</v>
      </c>
      <c r="F32" s="45">
        <v>1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39</v>
      </c>
      <c r="N32" s="3">
        <v>0</v>
      </c>
      <c r="O32" s="3">
        <v>0</v>
      </c>
      <c r="P32" s="15">
        <f t="shared" si="0"/>
        <v>39</v>
      </c>
      <c r="Q32" s="7">
        <v>0</v>
      </c>
      <c r="R32" s="3">
        <v>0</v>
      </c>
      <c r="S32" s="3">
        <v>0</v>
      </c>
      <c r="T32" s="3">
        <v>0</v>
      </c>
      <c r="U32" s="45">
        <v>39</v>
      </c>
      <c r="V32" s="45">
        <v>39</v>
      </c>
      <c r="W32" s="3">
        <v>0</v>
      </c>
      <c r="X32" s="68"/>
      <c r="Y32" s="3">
        <f t="shared" si="3"/>
        <v>39</v>
      </c>
      <c r="Z32" s="3">
        <v>0</v>
      </c>
      <c r="AA32" s="3">
        <v>0</v>
      </c>
      <c r="AB32" s="15">
        <f t="shared" si="2"/>
        <v>39</v>
      </c>
      <c r="AC32" s="61" t="s">
        <v>542</v>
      </c>
      <c r="AD32" s="62" t="s">
        <v>543</v>
      </c>
      <c r="AE32" s="62" t="s">
        <v>543</v>
      </c>
      <c r="AF32" s="113">
        <v>3</v>
      </c>
      <c r="AG32" s="98" t="s">
        <v>31</v>
      </c>
      <c r="AH32" s="24" t="s">
        <v>29</v>
      </c>
      <c r="AI32" s="45" t="s">
        <v>544</v>
      </c>
      <c r="AJ32" s="46" t="s">
        <v>458</v>
      </c>
    </row>
    <row r="33" spans="1:36" s="6" customFormat="1" ht="101.25" customHeight="1" x14ac:dyDescent="0.2">
      <c r="A33" s="7">
        <v>26</v>
      </c>
      <c r="B33" s="45" t="s">
        <v>51</v>
      </c>
      <c r="C33" s="46" t="s">
        <v>466</v>
      </c>
      <c r="D33" s="68" t="s">
        <v>32</v>
      </c>
      <c r="E33" s="45">
        <v>10</v>
      </c>
      <c r="F33" s="45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45">
        <v>12</v>
      </c>
      <c r="N33" s="3">
        <v>0</v>
      </c>
      <c r="O33" s="3">
        <v>0</v>
      </c>
      <c r="P33" s="15">
        <f t="shared" si="0"/>
        <v>12</v>
      </c>
      <c r="Q33" s="7">
        <v>0</v>
      </c>
      <c r="R33" s="3">
        <v>0</v>
      </c>
      <c r="S33" s="3">
        <v>0</v>
      </c>
      <c r="T33" s="3">
        <v>0</v>
      </c>
      <c r="U33" s="45">
        <v>12</v>
      </c>
      <c r="V33" s="45">
        <v>12</v>
      </c>
      <c r="W33" s="3">
        <v>0</v>
      </c>
      <c r="X33" s="68"/>
      <c r="Y33" s="3">
        <f t="shared" si="3"/>
        <v>12</v>
      </c>
      <c r="Z33" s="3">
        <v>0</v>
      </c>
      <c r="AA33" s="3">
        <v>0</v>
      </c>
      <c r="AB33" s="15">
        <f t="shared" si="2"/>
        <v>12</v>
      </c>
      <c r="AC33" s="61" t="s">
        <v>545</v>
      </c>
      <c r="AD33" s="62" t="s">
        <v>546</v>
      </c>
      <c r="AE33" s="62" t="s">
        <v>546</v>
      </c>
      <c r="AF33" s="113">
        <v>0.53</v>
      </c>
      <c r="AG33" s="98" t="s">
        <v>31</v>
      </c>
      <c r="AH33" s="24" t="s">
        <v>29</v>
      </c>
      <c r="AI33" s="45" t="s">
        <v>547</v>
      </c>
      <c r="AJ33" s="46" t="s">
        <v>106</v>
      </c>
    </row>
    <row r="34" spans="1:36" s="6" customFormat="1" ht="101.25" customHeight="1" x14ac:dyDescent="0.2">
      <c r="A34" s="7">
        <v>27</v>
      </c>
      <c r="B34" s="45" t="s">
        <v>133</v>
      </c>
      <c r="C34" s="46" t="s">
        <v>467</v>
      </c>
      <c r="D34" s="68" t="s">
        <v>53</v>
      </c>
      <c r="E34" s="45">
        <v>0.4</v>
      </c>
      <c r="F34" s="45">
        <v>1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5">
        <v>12</v>
      </c>
      <c r="N34" s="3">
        <v>0</v>
      </c>
      <c r="O34" s="3">
        <v>0</v>
      </c>
      <c r="P34" s="15">
        <f t="shared" si="0"/>
        <v>12</v>
      </c>
      <c r="Q34" s="7">
        <v>0</v>
      </c>
      <c r="R34" s="3">
        <v>0</v>
      </c>
      <c r="S34" s="3">
        <v>0</v>
      </c>
      <c r="T34" s="3">
        <v>0</v>
      </c>
      <c r="U34" s="45">
        <v>12</v>
      </c>
      <c r="V34" s="45">
        <v>12</v>
      </c>
      <c r="W34" s="3">
        <v>0</v>
      </c>
      <c r="X34" s="68"/>
      <c r="Y34" s="3">
        <f t="shared" si="3"/>
        <v>12</v>
      </c>
      <c r="Z34" s="3">
        <v>0</v>
      </c>
      <c r="AA34" s="3">
        <v>0</v>
      </c>
      <c r="AB34" s="15">
        <f t="shared" si="2"/>
        <v>12</v>
      </c>
      <c r="AC34" s="61" t="s">
        <v>548</v>
      </c>
      <c r="AD34" s="62" t="s">
        <v>549</v>
      </c>
      <c r="AE34" s="62" t="s">
        <v>549</v>
      </c>
      <c r="AF34" s="113">
        <v>1.5</v>
      </c>
      <c r="AG34" s="98" t="s">
        <v>31</v>
      </c>
      <c r="AH34" s="24" t="s">
        <v>29</v>
      </c>
      <c r="AI34" s="45" t="s">
        <v>550</v>
      </c>
      <c r="AJ34" s="46" t="s">
        <v>459</v>
      </c>
    </row>
    <row r="35" spans="1:36" s="6" customFormat="1" ht="101.25" customHeight="1" x14ac:dyDescent="0.2">
      <c r="A35" s="22">
        <v>28</v>
      </c>
      <c r="B35" s="45" t="s">
        <v>134</v>
      </c>
      <c r="C35" s="46" t="s">
        <v>468</v>
      </c>
      <c r="D35" s="68" t="s">
        <v>32</v>
      </c>
      <c r="E35" s="45">
        <v>10</v>
      </c>
      <c r="F35" s="45">
        <v>1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5">
        <v>1</v>
      </c>
      <c r="N35" s="3">
        <v>0</v>
      </c>
      <c r="O35" s="3">
        <v>0</v>
      </c>
      <c r="P35" s="15">
        <f t="shared" si="0"/>
        <v>1</v>
      </c>
      <c r="Q35" s="7">
        <v>0</v>
      </c>
      <c r="R35" s="3">
        <v>0</v>
      </c>
      <c r="S35" s="3">
        <v>0</v>
      </c>
      <c r="T35" s="3">
        <v>0</v>
      </c>
      <c r="U35" s="45">
        <v>1</v>
      </c>
      <c r="V35" s="45">
        <v>1</v>
      </c>
      <c r="W35" s="3">
        <v>0</v>
      </c>
      <c r="X35" s="68"/>
      <c r="Y35" s="3">
        <f t="shared" si="3"/>
        <v>1</v>
      </c>
      <c r="Z35" s="3">
        <v>0</v>
      </c>
      <c r="AA35" s="3">
        <v>0</v>
      </c>
      <c r="AB35" s="15">
        <f t="shared" si="2"/>
        <v>1</v>
      </c>
      <c r="AC35" s="61" t="s">
        <v>551</v>
      </c>
      <c r="AD35" s="62" t="s">
        <v>552</v>
      </c>
      <c r="AE35" s="62" t="s">
        <v>553</v>
      </c>
      <c r="AF35" s="113">
        <v>6.95</v>
      </c>
      <c r="AG35" s="98" t="s">
        <v>31</v>
      </c>
      <c r="AH35" s="24" t="s">
        <v>29</v>
      </c>
      <c r="AI35" s="45" t="s">
        <v>554</v>
      </c>
      <c r="AJ35" s="50" t="s">
        <v>460</v>
      </c>
    </row>
    <row r="36" spans="1:36" s="6" customFormat="1" ht="101.25" customHeight="1" x14ac:dyDescent="0.2">
      <c r="A36" s="7">
        <v>29</v>
      </c>
      <c r="B36" s="45" t="s">
        <v>339</v>
      </c>
      <c r="C36" s="46" t="s">
        <v>469</v>
      </c>
      <c r="D36" s="68" t="s">
        <v>53</v>
      </c>
      <c r="E36" s="45">
        <v>0.4</v>
      </c>
      <c r="F36" s="45">
        <v>1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5">
        <v>77</v>
      </c>
      <c r="N36" s="3">
        <v>0</v>
      </c>
      <c r="O36" s="3">
        <v>0</v>
      </c>
      <c r="P36" s="15">
        <f t="shared" si="0"/>
        <v>77</v>
      </c>
      <c r="Q36" s="7">
        <v>0</v>
      </c>
      <c r="R36" s="3">
        <v>0</v>
      </c>
      <c r="S36" s="3">
        <v>0</v>
      </c>
      <c r="T36" s="3">
        <v>0</v>
      </c>
      <c r="U36" s="45">
        <v>77</v>
      </c>
      <c r="V36" s="45">
        <v>77</v>
      </c>
      <c r="W36" s="3">
        <v>0</v>
      </c>
      <c r="X36" s="68"/>
      <c r="Y36" s="3">
        <f t="shared" si="3"/>
        <v>77</v>
      </c>
      <c r="Z36" s="3">
        <v>0</v>
      </c>
      <c r="AA36" s="3">
        <v>0</v>
      </c>
      <c r="AB36" s="15">
        <f t="shared" si="2"/>
        <v>77</v>
      </c>
      <c r="AC36" s="61" t="s">
        <v>555</v>
      </c>
      <c r="AD36" s="62" t="s">
        <v>556</v>
      </c>
      <c r="AE36" s="62" t="s">
        <v>556</v>
      </c>
      <c r="AF36" s="113">
        <v>22</v>
      </c>
      <c r="AG36" s="98" t="s">
        <v>31</v>
      </c>
      <c r="AH36" s="24" t="s">
        <v>29</v>
      </c>
      <c r="AI36" s="45" t="s">
        <v>557</v>
      </c>
      <c r="AJ36" s="46" t="s">
        <v>461</v>
      </c>
    </row>
    <row r="37" spans="1:36" s="6" customFormat="1" ht="101.25" customHeight="1" x14ac:dyDescent="0.2">
      <c r="A37" s="7">
        <v>30</v>
      </c>
      <c r="B37" s="46" t="s">
        <v>42</v>
      </c>
      <c r="C37" s="46" t="s">
        <v>352</v>
      </c>
      <c r="D37" s="68" t="s">
        <v>32</v>
      </c>
      <c r="E37" s="45">
        <v>10</v>
      </c>
      <c r="F37" s="45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92">
        <v>931</v>
      </c>
      <c r="N37" s="3">
        <v>0</v>
      </c>
      <c r="O37" s="3">
        <v>0</v>
      </c>
      <c r="P37" s="15">
        <f t="shared" si="0"/>
        <v>931</v>
      </c>
      <c r="Q37" s="7">
        <v>0</v>
      </c>
      <c r="R37" s="3">
        <v>0</v>
      </c>
      <c r="S37" s="3">
        <v>0</v>
      </c>
      <c r="T37" s="3">
        <v>0</v>
      </c>
      <c r="U37" s="92">
        <v>931</v>
      </c>
      <c r="V37" s="92">
        <v>931</v>
      </c>
      <c r="W37" s="3">
        <v>0</v>
      </c>
      <c r="X37" s="68"/>
      <c r="Y37" s="3">
        <f t="shared" si="3"/>
        <v>931</v>
      </c>
      <c r="Z37" s="3">
        <v>0</v>
      </c>
      <c r="AA37" s="3">
        <v>0</v>
      </c>
      <c r="AB37" s="15">
        <f t="shared" si="2"/>
        <v>931</v>
      </c>
      <c r="AC37" s="61" t="s">
        <v>558</v>
      </c>
      <c r="AD37" s="62" t="s">
        <v>559</v>
      </c>
      <c r="AE37" s="62" t="s">
        <v>559</v>
      </c>
      <c r="AF37" s="113">
        <v>1.18</v>
      </c>
      <c r="AG37" s="98" t="s">
        <v>31</v>
      </c>
      <c r="AH37" s="24" t="s">
        <v>29</v>
      </c>
      <c r="AI37" s="45" t="s">
        <v>560</v>
      </c>
      <c r="AJ37" s="46" t="s">
        <v>63</v>
      </c>
    </row>
    <row r="38" spans="1:36" s="6" customFormat="1" ht="101.25" customHeight="1" x14ac:dyDescent="0.2">
      <c r="A38" s="22">
        <v>31</v>
      </c>
      <c r="B38" s="45" t="s">
        <v>427</v>
      </c>
      <c r="C38" s="46" t="s">
        <v>470</v>
      </c>
      <c r="D38" s="68" t="s">
        <v>32</v>
      </c>
      <c r="E38" s="45">
        <v>6</v>
      </c>
      <c r="F38" s="45">
        <v>5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45">
        <v>50</v>
      </c>
      <c r="N38" s="3">
        <v>0</v>
      </c>
      <c r="O38" s="3">
        <v>0</v>
      </c>
      <c r="P38" s="15">
        <f t="shared" si="0"/>
        <v>50</v>
      </c>
      <c r="Q38" s="7">
        <v>0</v>
      </c>
      <c r="R38" s="3">
        <v>0</v>
      </c>
      <c r="S38" s="3">
        <v>0</v>
      </c>
      <c r="T38" s="3">
        <v>0</v>
      </c>
      <c r="U38" s="45">
        <v>50</v>
      </c>
      <c r="V38" s="45">
        <v>50</v>
      </c>
      <c r="W38" s="3">
        <v>0</v>
      </c>
      <c r="X38" s="68"/>
      <c r="Y38" s="3">
        <f t="shared" si="3"/>
        <v>50</v>
      </c>
      <c r="Z38" s="3">
        <v>0</v>
      </c>
      <c r="AA38" s="3">
        <v>0</v>
      </c>
      <c r="AB38" s="15">
        <f t="shared" si="2"/>
        <v>50</v>
      </c>
      <c r="AC38" s="61" t="s">
        <v>561</v>
      </c>
      <c r="AD38" s="62" t="s">
        <v>562</v>
      </c>
      <c r="AE38" s="62" t="s">
        <v>562</v>
      </c>
      <c r="AF38" s="113">
        <v>2.17</v>
      </c>
      <c r="AG38" s="98" t="s">
        <v>31</v>
      </c>
      <c r="AH38" s="24" t="s">
        <v>29</v>
      </c>
      <c r="AI38" s="45" t="s">
        <v>563</v>
      </c>
      <c r="AJ38" s="46" t="s">
        <v>462</v>
      </c>
    </row>
    <row r="39" spans="1:36" s="6" customFormat="1" ht="101.25" customHeight="1" x14ac:dyDescent="0.2">
      <c r="A39" s="7">
        <v>32</v>
      </c>
      <c r="B39" s="114" t="s">
        <v>108</v>
      </c>
      <c r="C39" s="115" t="s">
        <v>117</v>
      </c>
      <c r="D39" s="68" t="s">
        <v>53</v>
      </c>
      <c r="E39" s="92">
        <v>0.4</v>
      </c>
      <c r="F39" s="114">
        <v>5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92">
        <v>31</v>
      </c>
      <c r="N39" s="3">
        <v>0</v>
      </c>
      <c r="O39" s="3">
        <v>0</v>
      </c>
      <c r="P39" s="15">
        <f t="shared" si="0"/>
        <v>31</v>
      </c>
      <c r="Q39" s="7">
        <v>0</v>
      </c>
      <c r="R39" s="3">
        <v>0</v>
      </c>
      <c r="S39" s="3">
        <v>0</v>
      </c>
      <c r="T39" s="3">
        <v>0</v>
      </c>
      <c r="U39" s="92">
        <v>31</v>
      </c>
      <c r="V39" s="92">
        <v>31</v>
      </c>
      <c r="W39" s="3">
        <v>0</v>
      </c>
      <c r="X39" s="68"/>
      <c r="Y39" s="3">
        <f t="shared" si="3"/>
        <v>31</v>
      </c>
      <c r="Z39" s="3">
        <v>0</v>
      </c>
      <c r="AA39" s="3">
        <v>0</v>
      </c>
      <c r="AB39" s="15">
        <f t="shared" si="2"/>
        <v>31</v>
      </c>
      <c r="AC39" s="61" t="s">
        <v>564</v>
      </c>
      <c r="AD39" s="62" t="s">
        <v>565</v>
      </c>
      <c r="AE39" s="62" t="s">
        <v>565</v>
      </c>
      <c r="AF39" s="113">
        <v>2.12</v>
      </c>
      <c r="AG39" s="98" t="s">
        <v>31</v>
      </c>
      <c r="AH39" s="24" t="s">
        <v>29</v>
      </c>
      <c r="AI39" s="92" t="s">
        <v>566</v>
      </c>
      <c r="AJ39" s="46" t="s">
        <v>127</v>
      </c>
    </row>
    <row r="40" spans="1:36" s="116" customFormat="1" ht="101.25" customHeight="1" x14ac:dyDescent="0.2">
      <c r="A40" s="117">
        <v>33</v>
      </c>
      <c r="B40" s="45" t="s">
        <v>45</v>
      </c>
      <c r="C40" s="46" t="s">
        <v>64</v>
      </c>
      <c r="D40" s="118" t="s">
        <v>53</v>
      </c>
      <c r="E40" s="45">
        <v>0.4</v>
      </c>
      <c r="F40" s="45">
        <v>1</v>
      </c>
      <c r="G40" s="119">
        <v>0</v>
      </c>
      <c r="H40" s="120">
        <v>0</v>
      </c>
      <c r="I40" s="117">
        <v>0</v>
      </c>
      <c r="J40" s="119">
        <v>0</v>
      </c>
      <c r="K40" s="119">
        <v>0</v>
      </c>
      <c r="L40" s="119">
        <v>0</v>
      </c>
      <c r="M40" s="45">
        <v>38</v>
      </c>
      <c r="N40" s="119">
        <v>0</v>
      </c>
      <c r="O40" s="119">
        <v>0</v>
      </c>
      <c r="P40" s="120">
        <f t="shared" si="0"/>
        <v>38</v>
      </c>
      <c r="Q40" s="117">
        <v>0</v>
      </c>
      <c r="R40" s="119">
        <v>0</v>
      </c>
      <c r="S40" s="119">
        <v>0</v>
      </c>
      <c r="T40" s="119">
        <v>0</v>
      </c>
      <c r="U40" s="45">
        <v>38</v>
      </c>
      <c r="V40" s="45">
        <v>38</v>
      </c>
      <c r="W40" s="119">
        <v>0</v>
      </c>
      <c r="X40" s="118"/>
      <c r="Y40" s="119">
        <f t="shared" si="3"/>
        <v>38</v>
      </c>
      <c r="Z40" s="119">
        <v>0</v>
      </c>
      <c r="AA40" s="119">
        <v>0</v>
      </c>
      <c r="AB40" s="120">
        <f t="shared" si="2"/>
        <v>38</v>
      </c>
      <c r="AC40" s="121" t="s">
        <v>567</v>
      </c>
      <c r="AD40" s="122" t="s">
        <v>568</v>
      </c>
      <c r="AE40" s="122" t="s">
        <v>568</v>
      </c>
      <c r="AF40" s="123">
        <v>2</v>
      </c>
      <c r="AG40" s="98" t="s">
        <v>31</v>
      </c>
      <c r="AH40" s="124" t="s">
        <v>29</v>
      </c>
      <c r="AI40" s="45" t="s">
        <v>569</v>
      </c>
      <c r="AJ40" s="46" t="s">
        <v>463</v>
      </c>
    </row>
    <row r="41" spans="1:36" s="6" customFormat="1" ht="13.5" thickBot="1" x14ac:dyDescent="0.25">
      <c r="A41" s="9" t="s">
        <v>33</v>
      </c>
      <c r="B41" s="10"/>
      <c r="C41" s="10"/>
      <c r="D41" s="11"/>
      <c r="E41" s="11"/>
      <c r="F41" s="11"/>
      <c r="G41" s="11"/>
      <c r="H41" s="16"/>
      <c r="I41" s="9"/>
      <c r="J41" s="11"/>
      <c r="K41" s="11"/>
      <c r="L41" s="11"/>
      <c r="M41" s="11"/>
      <c r="N41" s="11"/>
      <c r="O41" s="11"/>
      <c r="P41" s="15">
        <f t="shared" si="0"/>
        <v>0</v>
      </c>
      <c r="Q41" s="9"/>
      <c r="R41" s="11"/>
      <c r="S41" s="11"/>
      <c r="T41" s="11"/>
      <c r="U41" s="11"/>
      <c r="V41" s="11"/>
      <c r="W41" s="11"/>
      <c r="X41" s="11"/>
      <c r="Y41" s="3">
        <f t="shared" si="3"/>
        <v>0</v>
      </c>
      <c r="Z41" s="11"/>
      <c r="AA41" s="11"/>
      <c r="AB41" s="15">
        <f t="shared" si="2"/>
        <v>0</v>
      </c>
      <c r="AC41" s="19"/>
      <c r="AD41" s="12"/>
      <c r="AE41" s="74"/>
      <c r="AF41" s="41"/>
      <c r="AG41" s="21"/>
      <c r="AH41" s="11"/>
      <c r="AI41" s="13"/>
      <c r="AJ41" s="13"/>
    </row>
    <row r="42" spans="1:36" x14ac:dyDescent="0.2">
      <c r="C42" s="112"/>
      <c r="AJ42" s="1"/>
    </row>
    <row r="43" spans="1:36" s="37" customFormat="1" x14ac:dyDescent="0.2">
      <c r="A43" s="36" t="s">
        <v>34</v>
      </c>
      <c r="B43" s="36"/>
      <c r="C43" s="112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76"/>
      <c r="AF43" s="42"/>
      <c r="AG43" s="36"/>
      <c r="AH43" s="36"/>
      <c r="AI43" s="106"/>
    </row>
    <row r="44" spans="1:36" s="35" customFormat="1" x14ac:dyDescent="0.2">
      <c r="A44" s="2">
        <v>1</v>
      </c>
      <c r="B44" s="34" t="s">
        <v>35</v>
      </c>
      <c r="C44" s="112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77"/>
      <c r="AF44" s="43"/>
      <c r="AG44" s="34"/>
      <c r="AH44" s="34"/>
      <c r="AI44" s="2"/>
    </row>
    <row r="45" spans="1:36" s="35" customFormat="1" x14ac:dyDescent="0.2">
      <c r="A45" s="2">
        <v>2</v>
      </c>
      <c r="B45" s="34" t="s">
        <v>36</v>
      </c>
      <c r="C45" s="112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77"/>
      <c r="AF45" s="43"/>
      <c r="AG45" s="34"/>
      <c r="AH45" s="34"/>
      <c r="AI45" s="2"/>
    </row>
    <row r="46" spans="1:36" s="35" customFormat="1" x14ac:dyDescent="0.2">
      <c r="A46" s="2">
        <v>3</v>
      </c>
      <c r="B46" s="34" t="s">
        <v>37</v>
      </c>
      <c r="C46" s="112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77"/>
      <c r="AF46" s="43"/>
      <c r="AG46" s="34"/>
      <c r="AH46" s="34"/>
      <c r="AI46" s="2"/>
    </row>
    <row r="47" spans="1:36" s="35" customFormat="1" x14ac:dyDescent="0.2">
      <c r="A47" s="2">
        <v>4</v>
      </c>
      <c r="B47" s="34" t="s">
        <v>38</v>
      </c>
      <c r="C47" s="112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77"/>
      <c r="AF47" s="43"/>
      <c r="AG47" s="34"/>
      <c r="AH47" s="34"/>
      <c r="AI47" s="2"/>
    </row>
    <row r="48" spans="1:36" s="35" customFormat="1" x14ac:dyDescent="0.2">
      <c r="A48" s="2">
        <v>5</v>
      </c>
      <c r="B48" s="34" t="s">
        <v>41</v>
      </c>
      <c r="C48" s="112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77"/>
      <c r="AF48" s="43"/>
      <c r="AG48" s="34"/>
      <c r="AH48" s="34"/>
      <c r="AI48" s="2"/>
    </row>
    <row r="49" spans="1:35" s="35" customFormat="1" x14ac:dyDescent="0.2">
      <c r="A49" s="2"/>
      <c r="B49" s="34"/>
      <c r="C49" s="112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77"/>
      <c r="AF49" s="43"/>
      <c r="AG49" s="34"/>
      <c r="AH49" s="34"/>
      <c r="AI49" s="2"/>
    </row>
  </sheetData>
  <autoFilter ref="F1:F49"/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1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1"/>
  <sheetViews>
    <sheetView view="pageBreakPreview" topLeftCell="A37" zoomScale="40" zoomScaleSheetLayoutView="40" workbookViewId="0">
      <selection activeCell="AM11" sqref="AM11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34" customWidth="1"/>
    <col min="36" max="36" width="17.5703125" style="35" customWidth="1"/>
  </cols>
  <sheetData>
    <row r="1" spans="1:36" x14ac:dyDescent="0.2">
      <c r="A1" s="188" t="s">
        <v>43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</row>
    <row r="2" spans="1:36" ht="27" customHeight="1" thickBot="1" x14ac:dyDescent="0.25">
      <c r="A2" s="189" t="s">
        <v>698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</row>
    <row r="3" spans="1:36" ht="54" customHeight="1" x14ac:dyDescent="0.2">
      <c r="A3" s="182" t="s">
        <v>0</v>
      </c>
      <c r="B3" s="185" t="s">
        <v>30</v>
      </c>
      <c r="C3" s="185" t="s">
        <v>1</v>
      </c>
      <c r="D3" s="179" t="s">
        <v>2</v>
      </c>
      <c r="E3" s="179" t="s">
        <v>3</v>
      </c>
      <c r="F3" s="179" t="s">
        <v>39</v>
      </c>
      <c r="G3" s="179" t="s">
        <v>4</v>
      </c>
      <c r="H3" s="190" t="s">
        <v>5</v>
      </c>
      <c r="I3" s="196" t="s">
        <v>6</v>
      </c>
      <c r="J3" s="185"/>
      <c r="K3" s="185"/>
      <c r="L3" s="185"/>
      <c r="M3" s="185"/>
      <c r="N3" s="185"/>
      <c r="O3" s="185"/>
      <c r="P3" s="197"/>
      <c r="Q3" s="196" t="s">
        <v>7</v>
      </c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97"/>
      <c r="AC3" s="199" t="s">
        <v>8</v>
      </c>
      <c r="AD3" s="179" t="s">
        <v>9</v>
      </c>
      <c r="AE3" s="202" t="s">
        <v>10</v>
      </c>
      <c r="AF3" s="193" t="s">
        <v>11</v>
      </c>
      <c r="AG3" s="182" t="s">
        <v>12</v>
      </c>
      <c r="AH3" s="179" t="s">
        <v>13</v>
      </c>
      <c r="AI3" s="205" t="s">
        <v>14</v>
      </c>
      <c r="AJ3" s="205" t="s">
        <v>40</v>
      </c>
    </row>
    <row r="4" spans="1:36" ht="30" customHeight="1" x14ac:dyDescent="0.2">
      <c r="A4" s="183"/>
      <c r="B4" s="186"/>
      <c r="C4" s="186"/>
      <c r="D4" s="180"/>
      <c r="E4" s="180"/>
      <c r="F4" s="180"/>
      <c r="G4" s="180"/>
      <c r="H4" s="191"/>
      <c r="I4" s="198" t="s">
        <v>15</v>
      </c>
      <c r="J4" s="186"/>
      <c r="K4" s="186"/>
      <c r="L4" s="186"/>
      <c r="M4" s="186"/>
      <c r="N4" s="180" t="s">
        <v>16</v>
      </c>
      <c r="O4" s="180" t="s">
        <v>17</v>
      </c>
      <c r="P4" s="191" t="s">
        <v>18</v>
      </c>
      <c r="Q4" s="198" t="s">
        <v>15</v>
      </c>
      <c r="R4" s="186"/>
      <c r="S4" s="186"/>
      <c r="T4" s="186"/>
      <c r="U4" s="186"/>
      <c r="V4" s="186"/>
      <c r="W4" s="186"/>
      <c r="X4" s="186"/>
      <c r="Y4" s="186"/>
      <c r="Z4" s="180" t="s">
        <v>16</v>
      </c>
      <c r="AA4" s="180" t="s">
        <v>17</v>
      </c>
      <c r="AB4" s="191" t="s">
        <v>19</v>
      </c>
      <c r="AC4" s="200"/>
      <c r="AD4" s="180"/>
      <c r="AE4" s="203"/>
      <c r="AF4" s="194"/>
      <c r="AG4" s="183"/>
      <c r="AH4" s="180"/>
      <c r="AI4" s="206"/>
      <c r="AJ4" s="206"/>
    </row>
    <row r="5" spans="1:36" ht="68.45" customHeight="1" x14ac:dyDescent="0.2">
      <c r="A5" s="183"/>
      <c r="B5" s="186"/>
      <c r="C5" s="186"/>
      <c r="D5" s="180"/>
      <c r="E5" s="180"/>
      <c r="F5" s="180"/>
      <c r="G5" s="180"/>
      <c r="H5" s="191"/>
      <c r="I5" s="183" t="s">
        <v>20</v>
      </c>
      <c r="J5" s="180"/>
      <c r="K5" s="180" t="s">
        <v>21</v>
      </c>
      <c r="L5" s="180"/>
      <c r="M5" s="180" t="s">
        <v>22</v>
      </c>
      <c r="N5" s="180"/>
      <c r="O5" s="180"/>
      <c r="P5" s="191"/>
      <c r="Q5" s="183" t="s">
        <v>20</v>
      </c>
      <c r="R5" s="180"/>
      <c r="S5" s="180" t="s">
        <v>21</v>
      </c>
      <c r="T5" s="180"/>
      <c r="U5" s="180" t="s">
        <v>22</v>
      </c>
      <c r="V5" s="180" t="s">
        <v>23</v>
      </c>
      <c r="W5" s="180" t="s">
        <v>24</v>
      </c>
      <c r="X5" s="180" t="s">
        <v>25</v>
      </c>
      <c r="Y5" s="180" t="s">
        <v>26</v>
      </c>
      <c r="Z5" s="180"/>
      <c r="AA5" s="180"/>
      <c r="AB5" s="191"/>
      <c r="AC5" s="200"/>
      <c r="AD5" s="180"/>
      <c r="AE5" s="203"/>
      <c r="AF5" s="194"/>
      <c r="AG5" s="183"/>
      <c r="AH5" s="180"/>
      <c r="AI5" s="206"/>
      <c r="AJ5" s="206"/>
    </row>
    <row r="6" spans="1:36" ht="113.45" customHeight="1" thickBot="1" x14ac:dyDescent="0.25">
      <c r="A6" s="184"/>
      <c r="B6" s="187"/>
      <c r="C6" s="187"/>
      <c r="D6" s="181"/>
      <c r="E6" s="181"/>
      <c r="F6" s="181"/>
      <c r="G6" s="181"/>
      <c r="H6" s="192"/>
      <c r="I6" s="126" t="s">
        <v>27</v>
      </c>
      <c r="J6" s="125" t="s">
        <v>28</v>
      </c>
      <c r="K6" s="125" t="s">
        <v>27</v>
      </c>
      <c r="L6" s="125" t="s">
        <v>28</v>
      </c>
      <c r="M6" s="181"/>
      <c r="N6" s="181"/>
      <c r="O6" s="181"/>
      <c r="P6" s="192"/>
      <c r="Q6" s="126" t="s">
        <v>27</v>
      </c>
      <c r="R6" s="125" t="s">
        <v>28</v>
      </c>
      <c r="S6" s="125" t="s">
        <v>27</v>
      </c>
      <c r="T6" s="125" t="s">
        <v>28</v>
      </c>
      <c r="U6" s="181"/>
      <c r="V6" s="181"/>
      <c r="W6" s="181"/>
      <c r="X6" s="181"/>
      <c r="Y6" s="181"/>
      <c r="Z6" s="181"/>
      <c r="AA6" s="181"/>
      <c r="AB6" s="192"/>
      <c r="AC6" s="201"/>
      <c r="AD6" s="181"/>
      <c r="AE6" s="204"/>
      <c r="AF6" s="195"/>
      <c r="AG6" s="184"/>
      <c r="AH6" s="181"/>
      <c r="AI6" s="207"/>
      <c r="AJ6" s="207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144">
        <v>35</v>
      </c>
      <c r="AJ7" s="144"/>
    </row>
    <row r="8" spans="1:36" s="6" customFormat="1" ht="25.5" x14ac:dyDescent="0.2">
      <c r="A8" s="7">
        <v>1</v>
      </c>
      <c r="B8" s="127" t="s">
        <v>97</v>
      </c>
      <c r="C8" s="132" t="s">
        <v>98</v>
      </c>
      <c r="D8" s="24" t="s">
        <v>32</v>
      </c>
      <c r="E8" s="129">
        <v>6</v>
      </c>
      <c r="F8" s="127">
        <v>5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129">
        <v>21</v>
      </c>
      <c r="N8" s="3">
        <v>0</v>
      </c>
      <c r="O8" s="3">
        <v>0</v>
      </c>
      <c r="P8" s="15">
        <f t="shared" ref="P8:P43" si="0">SUM(I8:O8)</f>
        <v>21</v>
      </c>
      <c r="Q8" s="7">
        <v>0</v>
      </c>
      <c r="R8" s="3">
        <v>0</v>
      </c>
      <c r="S8" s="3">
        <v>0</v>
      </c>
      <c r="T8" s="3">
        <v>0</v>
      </c>
      <c r="U8" s="129">
        <v>21</v>
      </c>
      <c r="V8" s="129">
        <v>21</v>
      </c>
      <c r="W8" s="3">
        <v>0</v>
      </c>
      <c r="X8" s="3">
        <v>0</v>
      </c>
      <c r="Y8" s="3">
        <f t="shared" ref="Y8:Y43" si="1">SUM(Q8:U8)</f>
        <v>21</v>
      </c>
      <c r="Z8" s="3">
        <v>0</v>
      </c>
      <c r="AA8" s="3">
        <v>0</v>
      </c>
      <c r="AB8" s="15">
        <f t="shared" ref="AB8:AB43" si="2">SUM(Y8:AA8)</f>
        <v>21</v>
      </c>
      <c r="AC8" s="18" t="s">
        <v>595</v>
      </c>
      <c r="AD8" s="5" t="s">
        <v>596</v>
      </c>
      <c r="AE8" s="5" t="s">
        <v>596</v>
      </c>
      <c r="AF8" s="137">
        <v>3.5</v>
      </c>
      <c r="AG8" s="98" t="s">
        <v>31</v>
      </c>
      <c r="AH8" s="24" t="s">
        <v>29</v>
      </c>
      <c r="AI8" s="45" t="s">
        <v>662</v>
      </c>
      <c r="AJ8" s="70" t="s">
        <v>63</v>
      </c>
    </row>
    <row r="9" spans="1:36" s="6" customFormat="1" ht="63.75" x14ac:dyDescent="0.2">
      <c r="A9" s="22">
        <v>2</v>
      </c>
      <c r="B9" s="114" t="s">
        <v>45</v>
      </c>
      <c r="C9" s="115" t="s">
        <v>64</v>
      </c>
      <c r="D9" s="24" t="s">
        <v>53</v>
      </c>
      <c r="E9" s="128">
        <v>0.4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128">
        <v>38</v>
      </c>
      <c r="N9" s="3">
        <v>0</v>
      </c>
      <c r="O9" s="3">
        <v>0</v>
      </c>
      <c r="P9" s="15">
        <f t="shared" si="0"/>
        <v>38</v>
      </c>
      <c r="Q9" s="7">
        <v>0</v>
      </c>
      <c r="R9" s="3">
        <v>0</v>
      </c>
      <c r="S9" s="3">
        <v>0</v>
      </c>
      <c r="T9" s="3">
        <v>0</v>
      </c>
      <c r="U9" s="128">
        <v>38</v>
      </c>
      <c r="V9" s="128">
        <v>38</v>
      </c>
      <c r="W9" s="3">
        <v>0</v>
      </c>
      <c r="X9" s="3">
        <v>0</v>
      </c>
      <c r="Y9" s="3">
        <f t="shared" si="1"/>
        <v>38</v>
      </c>
      <c r="Z9" s="3">
        <v>0</v>
      </c>
      <c r="AA9" s="3">
        <v>0</v>
      </c>
      <c r="AB9" s="15">
        <f t="shared" si="2"/>
        <v>38</v>
      </c>
      <c r="AC9" s="18" t="s">
        <v>597</v>
      </c>
      <c r="AD9" s="5" t="s">
        <v>598</v>
      </c>
      <c r="AE9" s="5" t="s">
        <v>598</v>
      </c>
      <c r="AF9" s="138">
        <v>3.33</v>
      </c>
      <c r="AG9" s="98" t="s">
        <v>31</v>
      </c>
      <c r="AH9" s="24" t="s">
        <v>29</v>
      </c>
      <c r="AI9" s="45" t="s">
        <v>663</v>
      </c>
      <c r="AJ9" s="50" t="s">
        <v>573</v>
      </c>
    </row>
    <row r="10" spans="1:36" s="6" customFormat="1" ht="38.25" x14ac:dyDescent="0.2">
      <c r="A10" s="7">
        <v>3</v>
      </c>
      <c r="B10" s="45" t="s">
        <v>135</v>
      </c>
      <c r="C10" s="46" t="s">
        <v>572</v>
      </c>
      <c r="D10" s="24" t="s">
        <v>32</v>
      </c>
      <c r="E10" s="49">
        <v>10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9">
        <v>33</v>
      </c>
      <c r="N10" s="3">
        <v>0</v>
      </c>
      <c r="O10" s="3">
        <v>0</v>
      </c>
      <c r="P10" s="15">
        <f t="shared" si="0"/>
        <v>33</v>
      </c>
      <c r="Q10" s="7">
        <v>0</v>
      </c>
      <c r="R10" s="3">
        <v>0</v>
      </c>
      <c r="S10" s="3">
        <v>0</v>
      </c>
      <c r="T10" s="3">
        <v>0</v>
      </c>
      <c r="U10" s="49">
        <v>33</v>
      </c>
      <c r="V10" s="49">
        <v>33</v>
      </c>
      <c r="W10" s="3">
        <v>0</v>
      </c>
      <c r="X10" s="3">
        <v>0</v>
      </c>
      <c r="Y10" s="3">
        <f t="shared" si="1"/>
        <v>33</v>
      </c>
      <c r="Z10" s="3">
        <v>0</v>
      </c>
      <c r="AA10" s="3">
        <v>0</v>
      </c>
      <c r="AB10" s="15">
        <f t="shared" si="2"/>
        <v>33</v>
      </c>
      <c r="AC10" s="18" t="s">
        <v>599</v>
      </c>
      <c r="AD10" s="5" t="s">
        <v>600</v>
      </c>
      <c r="AE10" s="5" t="s">
        <v>600</v>
      </c>
      <c r="AF10" s="138">
        <v>4.53</v>
      </c>
      <c r="AG10" s="98" t="s">
        <v>31</v>
      </c>
      <c r="AH10" s="24" t="s">
        <v>29</v>
      </c>
      <c r="AI10" s="45" t="s">
        <v>664</v>
      </c>
      <c r="AJ10" s="46" t="s">
        <v>50</v>
      </c>
    </row>
    <row r="11" spans="1:36" s="6" customFormat="1" ht="25.5" x14ac:dyDescent="0.2">
      <c r="A11" s="7">
        <v>4</v>
      </c>
      <c r="B11" s="114" t="s">
        <v>108</v>
      </c>
      <c r="C11" s="115" t="s">
        <v>117</v>
      </c>
      <c r="D11" s="24" t="s">
        <v>53</v>
      </c>
      <c r="E11" s="128">
        <v>0.4</v>
      </c>
      <c r="F11" s="49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128">
        <v>31</v>
      </c>
      <c r="N11" s="3">
        <v>0</v>
      </c>
      <c r="O11" s="3">
        <v>0</v>
      </c>
      <c r="P11" s="15">
        <f t="shared" si="0"/>
        <v>31</v>
      </c>
      <c r="Q11" s="7">
        <v>0</v>
      </c>
      <c r="R11" s="3">
        <v>0</v>
      </c>
      <c r="S11" s="3">
        <v>0</v>
      </c>
      <c r="T11" s="3">
        <v>0</v>
      </c>
      <c r="U11" s="128">
        <v>31</v>
      </c>
      <c r="V11" s="128">
        <v>31</v>
      </c>
      <c r="W11" s="3">
        <v>0</v>
      </c>
      <c r="X11" s="3">
        <v>0</v>
      </c>
      <c r="Y11" s="3">
        <f t="shared" si="1"/>
        <v>31</v>
      </c>
      <c r="Z11" s="3">
        <v>0</v>
      </c>
      <c r="AA11" s="3">
        <v>0</v>
      </c>
      <c r="AB11" s="15">
        <f t="shared" si="2"/>
        <v>31</v>
      </c>
      <c r="AC11" s="18" t="s">
        <v>601</v>
      </c>
      <c r="AD11" s="5" t="s">
        <v>602</v>
      </c>
      <c r="AE11" s="5" t="s">
        <v>602</v>
      </c>
      <c r="AF11" s="139">
        <v>1.42</v>
      </c>
      <c r="AG11" s="98" t="s">
        <v>31</v>
      </c>
      <c r="AH11" s="24" t="s">
        <v>29</v>
      </c>
      <c r="AI11" s="45" t="s">
        <v>665</v>
      </c>
      <c r="AJ11" s="46" t="s">
        <v>127</v>
      </c>
    </row>
    <row r="12" spans="1:36" s="6" customFormat="1" ht="89.25" x14ac:dyDescent="0.2">
      <c r="A12" s="22">
        <v>5</v>
      </c>
      <c r="B12" s="50" t="s">
        <v>428</v>
      </c>
      <c r="C12" s="50" t="s">
        <v>454</v>
      </c>
      <c r="D12" s="24" t="s">
        <v>53</v>
      </c>
      <c r="E12" s="49">
        <v>0.4</v>
      </c>
      <c r="F12" s="49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9">
        <v>10</v>
      </c>
      <c r="N12" s="3">
        <v>0</v>
      </c>
      <c r="O12" s="3">
        <v>0</v>
      </c>
      <c r="P12" s="15">
        <f t="shared" si="0"/>
        <v>10</v>
      </c>
      <c r="Q12" s="7">
        <v>0</v>
      </c>
      <c r="R12" s="3">
        <v>0</v>
      </c>
      <c r="S12" s="3">
        <v>0</v>
      </c>
      <c r="T12" s="3">
        <v>0</v>
      </c>
      <c r="U12" s="49">
        <v>10</v>
      </c>
      <c r="V12" s="49">
        <v>10</v>
      </c>
      <c r="W12" s="3">
        <v>0</v>
      </c>
      <c r="X12" s="3">
        <v>0</v>
      </c>
      <c r="Y12" s="3">
        <f t="shared" si="1"/>
        <v>10</v>
      </c>
      <c r="Z12" s="3">
        <v>0</v>
      </c>
      <c r="AA12" s="3">
        <v>0</v>
      </c>
      <c r="AB12" s="15">
        <f t="shared" si="2"/>
        <v>10</v>
      </c>
      <c r="AC12" s="18" t="s">
        <v>603</v>
      </c>
      <c r="AD12" s="5" t="s">
        <v>604</v>
      </c>
      <c r="AE12" s="5" t="s">
        <v>604</v>
      </c>
      <c r="AF12" s="139">
        <v>4.17</v>
      </c>
      <c r="AG12" s="98" t="s">
        <v>31</v>
      </c>
      <c r="AH12" s="24" t="s">
        <v>29</v>
      </c>
      <c r="AI12" s="45" t="s">
        <v>666</v>
      </c>
      <c r="AJ12" s="50" t="s">
        <v>574</v>
      </c>
    </row>
    <row r="13" spans="1:36" s="6" customFormat="1" ht="89.25" x14ac:dyDescent="0.2">
      <c r="A13" s="7">
        <v>6</v>
      </c>
      <c r="B13" s="50" t="s">
        <v>45</v>
      </c>
      <c r="C13" s="50" t="s">
        <v>148</v>
      </c>
      <c r="D13" s="24" t="s">
        <v>32</v>
      </c>
      <c r="E13" s="95">
        <v>10</v>
      </c>
      <c r="F13" s="49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95">
        <v>69</v>
      </c>
      <c r="N13" s="3">
        <v>0</v>
      </c>
      <c r="O13" s="3">
        <v>0</v>
      </c>
      <c r="P13" s="15">
        <f t="shared" si="0"/>
        <v>69</v>
      </c>
      <c r="Q13" s="7">
        <v>0</v>
      </c>
      <c r="R13" s="3">
        <v>0</v>
      </c>
      <c r="S13" s="3">
        <v>0</v>
      </c>
      <c r="T13" s="3">
        <v>0</v>
      </c>
      <c r="U13" s="95">
        <v>69</v>
      </c>
      <c r="V13" s="95">
        <v>69</v>
      </c>
      <c r="W13" s="3">
        <v>0</v>
      </c>
      <c r="X13" s="3">
        <v>0</v>
      </c>
      <c r="Y13" s="3">
        <f t="shared" si="1"/>
        <v>69</v>
      </c>
      <c r="Z13" s="3">
        <v>0</v>
      </c>
      <c r="AA13" s="3">
        <v>0</v>
      </c>
      <c r="AB13" s="15">
        <f t="shared" si="2"/>
        <v>69</v>
      </c>
      <c r="AC13" s="18" t="s">
        <v>605</v>
      </c>
      <c r="AD13" s="5" t="s">
        <v>606</v>
      </c>
      <c r="AE13" s="5" t="s">
        <v>606</v>
      </c>
      <c r="AF13" s="139">
        <v>2</v>
      </c>
      <c r="AG13" s="98" t="s">
        <v>31</v>
      </c>
      <c r="AH13" s="24" t="s">
        <v>29</v>
      </c>
      <c r="AI13" s="45" t="s">
        <v>667</v>
      </c>
      <c r="AJ13" s="50" t="s">
        <v>575</v>
      </c>
    </row>
    <row r="14" spans="1:36" s="6" customFormat="1" ht="38.25" x14ac:dyDescent="0.2">
      <c r="A14" s="7">
        <v>7</v>
      </c>
      <c r="B14" s="49" t="s">
        <v>456</v>
      </c>
      <c r="C14" s="50" t="s">
        <v>148</v>
      </c>
      <c r="D14" s="24" t="s">
        <v>32</v>
      </c>
      <c r="E14" s="95">
        <v>10</v>
      </c>
      <c r="F14" s="49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95">
        <v>30</v>
      </c>
      <c r="N14" s="3">
        <v>0</v>
      </c>
      <c r="O14" s="3">
        <v>0</v>
      </c>
      <c r="P14" s="15">
        <f t="shared" si="0"/>
        <v>30</v>
      </c>
      <c r="Q14" s="7">
        <v>0</v>
      </c>
      <c r="R14" s="3">
        <v>0</v>
      </c>
      <c r="S14" s="3">
        <v>0</v>
      </c>
      <c r="T14" s="3">
        <v>0</v>
      </c>
      <c r="U14" s="95">
        <v>30</v>
      </c>
      <c r="V14" s="95">
        <v>30</v>
      </c>
      <c r="W14" s="3">
        <v>0</v>
      </c>
      <c r="X14" s="3">
        <v>0</v>
      </c>
      <c r="Y14" s="3">
        <f t="shared" si="1"/>
        <v>30</v>
      </c>
      <c r="Z14" s="3">
        <v>0</v>
      </c>
      <c r="AA14" s="3">
        <v>0</v>
      </c>
      <c r="AB14" s="15">
        <f t="shared" si="2"/>
        <v>30</v>
      </c>
      <c r="AC14" s="18" t="s">
        <v>605</v>
      </c>
      <c r="AD14" s="5" t="s">
        <v>607</v>
      </c>
      <c r="AE14" s="5" t="s">
        <v>607</v>
      </c>
      <c r="AF14" s="139">
        <v>13</v>
      </c>
      <c r="AG14" s="98" t="s">
        <v>31</v>
      </c>
      <c r="AH14" s="24" t="s">
        <v>29</v>
      </c>
      <c r="AI14" s="45" t="s">
        <v>675</v>
      </c>
      <c r="AJ14" s="50" t="s">
        <v>50</v>
      </c>
    </row>
    <row r="15" spans="1:36" s="6" customFormat="1" ht="25.5" x14ac:dyDescent="0.2">
      <c r="A15" s="22">
        <v>8</v>
      </c>
      <c r="B15" s="50" t="s">
        <v>108</v>
      </c>
      <c r="C15" s="115" t="s">
        <v>587</v>
      </c>
      <c r="D15" s="24" t="s">
        <v>32</v>
      </c>
      <c r="E15" s="49">
        <v>10</v>
      </c>
      <c r="F15" s="49">
        <v>5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49">
        <v>22</v>
      </c>
      <c r="N15" s="3">
        <v>0</v>
      </c>
      <c r="O15" s="3">
        <v>0</v>
      </c>
      <c r="P15" s="15">
        <f t="shared" si="0"/>
        <v>22</v>
      </c>
      <c r="Q15" s="7">
        <v>0</v>
      </c>
      <c r="R15" s="3">
        <v>0</v>
      </c>
      <c r="S15" s="3">
        <v>0</v>
      </c>
      <c r="T15" s="3">
        <v>0</v>
      </c>
      <c r="U15" s="49">
        <v>22</v>
      </c>
      <c r="V15" s="49">
        <v>22</v>
      </c>
      <c r="W15" s="3">
        <v>0</v>
      </c>
      <c r="X15" s="3">
        <v>0</v>
      </c>
      <c r="Y15" s="3">
        <f t="shared" si="1"/>
        <v>22</v>
      </c>
      <c r="Z15" s="3">
        <v>0</v>
      </c>
      <c r="AA15" s="3">
        <v>0</v>
      </c>
      <c r="AB15" s="15">
        <f t="shared" si="2"/>
        <v>22</v>
      </c>
      <c r="AC15" s="18" t="s">
        <v>608</v>
      </c>
      <c r="AD15" s="5" t="s">
        <v>609</v>
      </c>
      <c r="AE15" s="5" t="s">
        <v>609</v>
      </c>
      <c r="AF15" s="139">
        <v>4.2699999999999996</v>
      </c>
      <c r="AG15" s="98" t="s">
        <v>31</v>
      </c>
      <c r="AH15" s="24" t="s">
        <v>29</v>
      </c>
      <c r="AI15" s="45" t="s">
        <v>676</v>
      </c>
      <c r="AJ15" s="50" t="s">
        <v>127</v>
      </c>
    </row>
    <row r="16" spans="1:36" s="6" customFormat="1" ht="38.25" x14ac:dyDescent="0.2">
      <c r="A16" s="7">
        <v>9</v>
      </c>
      <c r="B16" s="50" t="s">
        <v>45</v>
      </c>
      <c r="C16" s="50" t="s">
        <v>148</v>
      </c>
      <c r="D16" s="24" t="s">
        <v>32</v>
      </c>
      <c r="E16" s="49">
        <v>10</v>
      </c>
      <c r="F16" s="49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9">
        <v>69</v>
      </c>
      <c r="N16" s="3">
        <v>0</v>
      </c>
      <c r="O16" s="3">
        <v>0</v>
      </c>
      <c r="P16" s="15">
        <f t="shared" si="0"/>
        <v>69</v>
      </c>
      <c r="Q16" s="7">
        <v>0</v>
      </c>
      <c r="R16" s="3">
        <v>0</v>
      </c>
      <c r="S16" s="3">
        <v>0</v>
      </c>
      <c r="T16" s="3">
        <v>0</v>
      </c>
      <c r="U16" s="49">
        <v>69</v>
      </c>
      <c r="V16" s="49">
        <v>69</v>
      </c>
      <c r="W16" s="3">
        <v>0</v>
      </c>
      <c r="X16" s="3">
        <v>0</v>
      </c>
      <c r="Y16" s="3">
        <f t="shared" si="1"/>
        <v>69</v>
      </c>
      <c r="Z16" s="3">
        <v>0</v>
      </c>
      <c r="AA16" s="3">
        <v>0</v>
      </c>
      <c r="AB16" s="15">
        <f t="shared" si="2"/>
        <v>69</v>
      </c>
      <c r="AC16" s="18" t="s">
        <v>608</v>
      </c>
      <c r="AD16" s="5" t="s">
        <v>610</v>
      </c>
      <c r="AE16" s="5" t="s">
        <v>610</v>
      </c>
      <c r="AF16" s="139">
        <v>1.58</v>
      </c>
      <c r="AG16" s="98" t="s">
        <v>31</v>
      </c>
      <c r="AH16" s="24" t="s">
        <v>29</v>
      </c>
      <c r="AI16" s="45" t="s">
        <v>677</v>
      </c>
      <c r="AJ16" s="50" t="s">
        <v>50</v>
      </c>
    </row>
    <row r="17" spans="1:36" s="6" customFormat="1" ht="38.25" x14ac:dyDescent="0.2">
      <c r="A17" s="7">
        <v>10</v>
      </c>
      <c r="B17" s="46" t="s">
        <v>262</v>
      </c>
      <c r="C17" s="46" t="s">
        <v>588</v>
      </c>
      <c r="D17" s="24" t="s">
        <v>32</v>
      </c>
      <c r="E17" s="45">
        <v>6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45">
        <v>122</v>
      </c>
      <c r="N17" s="3">
        <v>0</v>
      </c>
      <c r="O17" s="3">
        <v>0</v>
      </c>
      <c r="P17" s="15">
        <f t="shared" si="0"/>
        <v>122</v>
      </c>
      <c r="Q17" s="7">
        <v>0</v>
      </c>
      <c r="R17" s="3">
        <v>0</v>
      </c>
      <c r="S17" s="3">
        <v>0</v>
      </c>
      <c r="T17" s="3">
        <v>0</v>
      </c>
      <c r="U17" s="45">
        <v>122</v>
      </c>
      <c r="V17" s="45">
        <v>122</v>
      </c>
      <c r="W17" s="3">
        <v>0</v>
      </c>
      <c r="X17" s="3">
        <v>0</v>
      </c>
      <c r="Y17" s="3">
        <f t="shared" si="1"/>
        <v>122</v>
      </c>
      <c r="Z17" s="3">
        <v>0</v>
      </c>
      <c r="AA17" s="3">
        <v>0</v>
      </c>
      <c r="AB17" s="15">
        <f t="shared" si="2"/>
        <v>122</v>
      </c>
      <c r="AC17" s="18" t="s">
        <v>611</v>
      </c>
      <c r="AD17" s="5" t="s">
        <v>612</v>
      </c>
      <c r="AE17" s="5" t="s">
        <v>612</v>
      </c>
      <c r="AF17" s="139">
        <v>2.75</v>
      </c>
      <c r="AG17" s="98" t="s">
        <v>31</v>
      </c>
      <c r="AH17" s="24" t="s">
        <v>29</v>
      </c>
      <c r="AI17" s="45" t="s">
        <v>678</v>
      </c>
      <c r="AJ17" s="50" t="s">
        <v>576</v>
      </c>
    </row>
    <row r="18" spans="1:36" s="6" customFormat="1" ht="71.25" customHeight="1" x14ac:dyDescent="0.2">
      <c r="A18" s="22">
        <v>11</v>
      </c>
      <c r="B18" s="50" t="s">
        <v>45</v>
      </c>
      <c r="C18" s="50" t="s">
        <v>148</v>
      </c>
      <c r="D18" s="24" t="s">
        <v>32</v>
      </c>
      <c r="E18" s="49">
        <v>10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49">
        <v>69</v>
      </c>
      <c r="N18" s="3">
        <v>0</v>
      </c>
      <c r="O18" s="3">
        <v>0</v>
      </c>
      <c r="P18" s="15">
        <f t="shared" si="0"/>
        <v>69</v>
      </c>
      <c r="Q18" s="7">
        <v>0</v>
      </c>
      <c r="R18" s="3">
        <v>0</v>
      </c>
      <c r="S18" s="3">
        <v>0</v>
      </c>
      <c r="T18" s="3">
        <v>0</v>
      </c>
      <c r="U18" s="49">
        <v>69</v>
      </c>
      <c r="V18" s="49">
        <v>69</v>
      </c>
      <c r="W18" s="3">
        <v>0</v>
      </c>
      <c r="X18" s="3">
        <v>0</v>
      </c>
      <c r="Y18" s="3">
        <f t="shared" si="1"/>
        <v>69</v>
      </c>
      <c r="Z18" s="3">
        <v>0</v>
      </c>
      <c r="AA18" s="3">
        <v>0</v>
      </c>
      <c r="AB18" s="15">
        <f t="shared" si="2"/>
        <v>69</v>
      </c>
      <c r="AC18" s="18" t="s">
        <v>613</v>
      </c>
      <c r="AD18" s="5" t="s">
        <v>614</v>
      </c>
      <c r="AE18" s="5" t="s">
        <v>614</v>
      </c>
      <c r="AF18" s="138">
        <v>1.55</v>
      </c>
      <c r="AG18" s="98" t="s">
        <v>31</v>
      </c>
      <c r="AH18" s="24" t="s">
        <v>29</v>
      </c>
      <c r="AI18" s="45" t="s">
        <v>679</v>
      </c>
      <c r="AJ18" s="50" t="s">
        <v>50</v>
      </c>
    </row>
    <row r="19" spans="1:36" s="6" customFormat="1" ht="54" customHeight="1" x14ac:dyDescent="0.2">
      <c r="A19" s="7">
        <v>12</v>
      </c>
      <c r="B19" s="50" t="s">
        <v>45</v>
      </c>
      <c r="C19" s="50" t="s">
        <v>148</v>
      </c>
      <c r="D19" s="24" t="s">
        <v>32</v>
      </c>
      <c r="E19" s="49">
        <v>10</v>
      </c>
      <c r="F19" s="49">
        <v>5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9">
        <v>69</v>
      </c>
      <c r="N19" s="3">
        <v>0</v>
      </c>
      <c r="O19" s="3">
        <v>0</v>
      </c>
      <c r="P19" s="15">
        <f t="shared" si="0"/>
        <v>69</v>
      </c>
      <c r="Q19" s="7">
        <v>0</v>
      </c>
      <c r="R19" s="3">
        <v>0</v>
      </c>
      <c r="S19" s="3">
        <v>0</v>
      </c>
      <c r="T19" s="3">
        <v>0</v>
      </c>
      <c r="U19" s="49">
        <v>69</v>
      </c>
      <c r="V19" s="49">
        <v>69</v>
      </c>
      <c r="W19" s="3">
        <v>0</v>
      </c>
      <c r="X19" s="3">
        <v>0</v>
      </c>
      <c r="Y19" s="3">
        <f t="shared" si="1"/>
        <v>69</v>
      </c>
      <c r="Z19" s="3">
        <v>0</v>
      </c>
      <c r="AA19" s="3">
        <v>0</v>
      </c>
      <c r="AB19" s="15">
        <f t="shared" si="2"/>
        <v>69</v>
      </c>
      <c r="AC19" s="18" t="s">
        <v>615</v>
      </c>
      <c r="AD19" s="5" t="s">
        <v>616</v>
      </c>
      <c r="AE19" s="5" t="s">
        <v>616</v>
      </c>
      <c r="AF19" s="137">
        <v>0.75</v>
      </c>
      <c r="AG19" s="98" t="s">
        <v>31</v>
      </c>
      <c r="AH19" s="24" t="s">
        <v>29</v>
      </c>
      <c r="AI19" s="45" t="s">
        <v>680</v>
      </c>
      <c r="AJ19" s="50" t="s">
        <v>50</v>
      </c>
    </row>
    <row r="20" spans="1:36" s="89" customFormat="1" ht="84" customHeight="1" x14ac:dyDescent="0.2">
      <c r="A20" s="7">
        <v>13</v>
      </c>
      <c r="B20" s="49" t="s">
        <v>69</v>
      </c>
      <c r="C20" s="50" t="s">
        <v>589</v>
      </c>
      <c r="D20" s="3" t="s">
        <v>53</v>
      </c>
      <c r="E20" s="49">
        <v>0.4</v>
      </c>
      <c r="F20" s="49">
        <v>1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9">
        <v>50</v>
      </c>
      <c r="N20" s="3">
        <v>0</v>
      </c>
      <c r="O20" s="3">
        <v>0</v>
      </c>
      <c r="P20" s="15">
        <f t="shared" si="0"/>
        <v>50</v>
      </c>
      <c r="Q20" s="7">
        <v>0</v>
      </c>
      <c r="R20" s="3">
        <v>0</v>
      </c>
      <c r="S20" s="3">
        <v>0</v>
      </c>
      <c r="T20" s="3">
        <v>0</v>
      </c>
      <c r="U20" s="49">
        <v>50</v>
      </c>
      <c r="V20" s="49">
        <v>50</v>
      </c>
      <c r="W20" s="3">
        <v>0</v>
      </c>
      <c r="X20" s="3">
        <v>0</v>
      </c>
      <c r="Y20" s="3">
        <f t="shared" si="1"/>
        <v>50</v>
      </c>
      <c r="Z20" s="3">
        <v>0</v>
      </c>
      <c r="AA20" s="3">
        <v>0</v>
      </c>
      <c r="AB20" s="15">
        <f t="shared" si="2"/>
        <v>50</v>
      </c>
      <c r="AC20" s="18" t="s">
        <v>617</v>
      </c>
      <c r="AD20" s="5" t="s">
        <v>618</v>
      </c>
      <c r="AE20" s="5" t="s">
        <v>618</v>
      </c>
      <c r="AF20" s="138">
        <v>0.75</v>
      </c>
      <c r="AG20" s="98" t="s">
        <v>31</v>
      </c>
      <c r="AH20" s="24" t="s">
        <v>29</v>
      </c>
      <c r="AI20" s="45" t="s">
        <v>681</v>
      </c>
      <c r="AJ20" s="50" t="s">
        <v>573</v>
      </c>
    </row>
    <row r="21" spans="1:36" s="6" customFormat="1" ht="62.25" customHeight="1" x14ac:dyDescent="0.2">
      <c r="A21" s="22">
        <v>14</v>
      </c>
      <c r="B21" s="49" t="s">
        <v>258</v>
      </c>
      <c r="C21" s="50" t="s">
        <v>590</v>
      </c>
      <c r="D21" s="3" t="s">
        <v>53</v>
      </c>
      <c r="E21" s="49">
        <v>0.4</v>
      </c>
      <c r="F21" s="49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9">
        <v>168</v>
      </c>
      <c r="N21" s="3">
        <v>0</v>
      </c>
      <c r="O21" s="3">
        <v>0</v>
      </c>
      <c r="P21" s="15">
        <f t="shared" si="0"/>
        <v>168</v>
      </c>
      <c r="Q21" s="7">
        <v>0</v>
      </c>
      <c r="R21" s="3">
        <v>0</v>
      </c>
      <c r="S21" s="3">
        <v>0</v>
      </c>
      <c r="T21" s="3">
        <v>0</v>
      </c>
      <c r="U21" s="49">
        <v>168</v>
      </c>
      <c r="V21" s="49">
        <v>168</v>
      </c>
      <c r="W21" s="3">
        <v>0</v>
      </c>
      <c r="X21" s="3">
        <v>0</v>
      </c>
      <c r="Y21" s="3">
        <f t="shared" si="1"/>
        <v>168</v>
      </c>
      <c r="Z21" s="3">
        <v>0</v>
      </c>
      <c r="AA21" s="3">
        <v>0</v>
      </c>
      <c r="AB21" s="15">
        <f t="shared" si="2"/>
        <v>168</v>
      </c>
      <c r="AC21" s="18" t="s">
        <v>619</v>
      </c>
      <c r="AD21" s="5" t="s">
        <v>620</v>
      </c>
      <c r="AE21" s="5" t="s">
        <v>620</v>
      </c>
      <c r="AF21" s="140">
        <v>0.57999999999999996</v>
      </c>
      <c r="AG21" s="98" t="s">
        <v>31</v>
      </c>
      <c r="AH21" s="24" t="s">
        <v>29</v>
      </c>
      <c r="AI21" s="45" t="s">
        <v>668</v>
      </c>
      <c r="AJ21" s="46" t="s">
        <v>577</v>
      </c>
    </row>
    <row r="22" spans="1:36" s="6" customFormat="1" ht="62.25" customHeight="1" x14ac:dyDescent="0.2">
      <c r="A22" s="7">
        <v>15</v>
      </c>
      <c r="B22" s="49" t="s">
        <v>430</v>
      </c>
      <c r="C22" s="50" t="s">
        <v>450</v>
      </c>
      <c r="D22" s="3" t="s">
        <v>53</v>
      </c>
      <c r="E22" s="49">
        <v>0.4</v>
      </c>
      <c r="F22" s="49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9">
        <v>18</v>
      </c>
      <c r="N22" s="3">
        <v>0</v>
      </c>
      <c r="O22" s="3">
        <v>0</v>
      </c>
      <c r="P22" s="15">
        <f t="shared" si="0"/>
        <v>18</v>
      </c>
      <c r="Q22" s="7">
        <v>0</v>
      </c>
      <c r="R22" s="3">
        <v>0</v>
      </c>
      <c r="S22" s="3">
        <v>0</v>
      </c>
      <c r="T22" s="3">
        <v>0</v>
      </c>
      <c r="U22" s="49">
        <v>18</v>
      </c>
      <c r="V22" s="49">
        <v>18</v>
      </c>
      <c r="W22" s="3">
        <v>0</v>
      </c>
      <c r="X22" s="3">
        <v>0</v>
      </c>
      <c r="Y22" s="3">
        <f t="shared" si="1"/>
        <v>18</v>
      </c>
      <c r="Z22" s="3">
        <v>0</v>
      </c>
      <c r="AA22" s="3">
        <v>0</v>
      </c>
      <c r="AB22" s="15">
        <f t="shared" si="2"/>
        <v>18</v>
      </c>
      <c r="AC22" s="18" t="s">
        <v>621</v>
      </c>
      <c r="AD22" s="5" t="s">
        <v>622</v>
      </c>
      <c r="AE22" s="5" t="s">
        <v>622</v>
      </c>
      <c r="AF22" s="140">
        <v>1.75</v>
      </c>
      <c r="AG22" s="98" t="s">
        <v>31</v>
      </c>
      <c r="AH22" s="24" t="s">
        <v>29</v>
      </c>
      <c r="AI22" s="45" t="s">
        <v>669</v>
      </c>
      <c r="AJ22" s="50" t="s">
        <v>578</v>
      </c>
    </row>
    <row r="23" spans="1:36" s="6" customFormat="1" ht="114" customHeight="1" x14ac:dyDescent="0.2">
      <c r="A23" s="7">
        <v>16</v>
      </c>
      <c r="B23" s="49" t="s">
        <v>258</v>
      </c>
      <c r="C23" s="50" t="s">
        <v>590</v>
      </c>
      <c r="D23" s="3" t="s">
        <v>53</v>
      </c>
      <c r="E23" s="49">
        <v>0.4</v>
      </c>
      <c r="F23" s="4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9">
        <v>168</v>
      </c>
      <c r="N23" s="3">
        <v>0</v>
      </c>
      <c r="O23" s="3">
        <v>0</v>
      </c>
      <c r="P23" s="15">
        <f t="shared" si="0"/>
        <v>168</v>
      </c>
      <c r="Q23" s="7">
        <v>0</v>
      </c>
      <c r="R23" s="3">
        <v>0</v>
      </c>
      <c r="S23" s="3">
        <v>0</v>
      </c>
      <c r="T23" s="3">
        <v>0</v>
      </c>
      <c r="U23" s="49">
        <v>168</v>
      </c>
      <c r="V23" s="49">
        <v>168</v>
      </c>
      <c r="W23" s="3">
        <v>0</v>
      </c>
      <c r="X23" s="3">
        <v>0</v>
      </c>
      <c r="Y23" s="3">
        <f t="shared" si="1"/>
        <v>168</v>
      </c>
      <c r="Z23" s="3">
        <v>0</v>
      </c>
      <c r="AA23" s="3">
        <v>0</v>
      </c>
      <c r="AB23" s="15">
        <f t="shared" si="2"/>
        <v>168</v>
      </c>
      <c r="AC23" s="18" t="s">
        <v>623</v>
      </c>
      <c r="AD23" s="5" t="s">
        <v>624</v>
      </c>
      <c r="AE23" s="5" t="s">
        <v>624</v>
      </c>
      <c r="AF23" s="140">
        <v>1.58</v>
      </c>
      <c r="AG23" s="98" t="s">
        <v>31</v>
      </c>
      <c r="AH23" s="24" t="s">
        <v>29</v>
      </c>
      <c r="AI23" s="45" t="s">
        <v>670</v>
      </c>
      <c r="AJ23" s="46" t="s">
        <v>577</v>
      </c>
    </row>
    <row r="24" spans="1:36" s="6" customFormat="1" ht="92.25" customHeight="1" x14ac:dyDescent="0.2">
      <c r="A24" s="22">
        <v>17</v>
      </c>
      <c r="B24" s="49" t="s">
        <v>426</v>
      </c>
      <c r="C24" s="50" t="s">
        <v>114</v>
      </c>
      <c r="D24" s="68" t="s">
        <v>32</v>
      </c>
      <c r="E24" s="49">
        <v>10</v>
      </c>
      <c r="F24" s="49">
        <v>1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49">
        <v>10</v>
      </c>
      <c r="N24" s="3">
        <v>0</v>
      </c>
      <c r="O24" s="3">
        <v>0</v>
      </c>
      <c r="P24" s="15">
        <f t="shared" si="0"/>
        <v>10</v>
      </c>
      <c r="Q24" s="7">
        <v>0</v>
      </c>
      <c r="R24" s="3">
        <v>0</v>
      </c>
      <c r="S24" s="3">
        <v>0</v>
      </c>
      <c r="T24" s="3">
        <v>0</v>
      </c>
      <c r="U24" s="49">
        <v>10</v>
      </c>
      <c r="V24" s="49">
        <v>10</v>
      </c>
      <c r="W24" s="3">
        <v>0</v>
      </c>
      <c r="X24" s="3">
        <v>0</v>
      </c>
      <c r="Y24" s="3">
        <f t="shared" si="1"/>
        <v>10</v>
      </c>
      <c r="Z24" s="3">
        <v>0</v>
      </c>
      <c r="AA24" s="3">
        <v>0</v>
      </c>
      <c r="AB24" s="15">
        <f t="shared" si="2"/>
        <v>10</v>
      </c>
      <c r="AC24" s="18" t="s">
        <v>625</v>
      </c>
      <c r="AD24" s="5" t="s">
        <v>626</v>
      </c>
      <c r="AE24" s="5" t="s">
        <v>626</v>
      </c>
      <c r="AF24" s="113">
        <v>1.42</v>
      </c>
      <c r="AG24" s="98" t="s">
        <v>31</v>
      </c>
      <c r="AH24" s="24" t="s">
        <v>29</v>
      </c>
      <c r="AI24" s="45" t="s">
        <v>671</v>
      </c>
      <c r="AJ24" s="46" t="s">
        <v>579</v>
      </c>
    </row>
    <row r="25" spans="1:36" s="6" customFormat="1" ht="101.25" customHeight="1" x14ac:dyDescent="0.2">
      <c r="A25" s="7">
        <v>18</v>
      </c>
      <c r="B25" s="49" t="s">
        <v>109</v>
      </c>
      <c r="C25" s="50" t="s">
        <v>591</v>
      </c>
      <c r="D25" s="68" t="s">
        <v>53</v>
      </c>
      <c r="E25" s="49">
        <v>0.4</v>
      </c>
      <c r="F25" s="49">
        <v>1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49">
        <v>67</v>
      </c>
      <c r="N25" s="3">
        <v>0</v>
      </c>
      <c r="O25" s="3">
        <v>0</v>
      </c>
      <c r="P25" s="15">
        <f t="shared" si="0"/>
        <v>67</v>
      </c>
      <c r="Q25" s="7">
        <v>0</v>
      </c>
      <c r="R25" s="3">
        <v>0</v>
      </c>
      <c r="S25" s="3">
        <v>0</v>
      </c>
      <c r="T25" s="3">
        <v>0</v>
      </c>
      <c r="U25" s="49">
        <v>67</v>
      </c>
      <c r="V25" s="49">
        <v>67</v>
      </c>
      <c r="W25" s="3">
        <v>0</v>
      </c>
      <c r="X25" s="3">
        <v>0</v>
      </c>
      <c r="Y25" s="3">
        <f t="shared" si="1"/>
        <v>67</v>
      </c>
      <c r="Z25" s="3">
        <v>0</v>
      </c>
      <c r="AA25" s="3">
        <v>0</v>
      </c>
      <c r="AB25" s="15">
        <f t="shared" si="2"/>
        <v>67</v>
      </c>
      <c r="AC25" s="18" t="s">
        <v>627</v>
      </c>
      <c r="AD25" s="5" t="s">
        <v>628</v>
      </c>
      <c r="AE25" s="5" t="s">
        <v>628</v>
      </c>
      <c r="AF25" s="113">
        <v>4.92</v>
      </c>
      <c r="AG25" s="98" t="s">
        <v>31</v>
      </c>
      <c r="AH25" s="24" t="s">
        <v>29</v>
      </c>
      <c r="AI25" s="45" t="s">
        <v>672</v>
      </c>
      <c r="AJ25" s="46" t="s">
        <v>580</v>
      </c>
    </row>
    <row r="26" spans="1:36" s="6" customFormat="1" ht="101.25" customHeight="1" x14ac:dyDescent="0.2">
      <c r="A26" s="7">
        <v>19</v>
      </c>
      <c r="B26" s="50" t="s">
        <v>42</v>
      </c>
      <c r="C26" s="50" t="s">
        <v>571</v>
      </c>
      <c r="D26" s="68" t="s">
        <v>32</v>
      </c>
      <c r="E26" s="49">
        <v>10</v>
      </c>
      <c r="F26" s="49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9">
        <v>1392</v>
      </c>
      <c r="N26" s="3">
        <v>0</v>
      </c>
      <c r="O26" s="3">
        <v>0</v>
      </c>
      <c r="P26" s="15">
        <f t="shared" si="0"/>
        <v>1392</v>
      </c>
      <c r="Q26" s="7">
        <v>0</v>
      </c>
      <c r="R26" s="3">
        <v>0</v>
      </c>
      <c r="S26" s="3">
        <v>0</v>
      </c>
      <c r="T26" s="3">
        <v>0</v>
      </c>
      <c r="U26" s="49">
        <v>1392</v>
      </c>
      <c r="V26" s="49">
        <v>1392</v>
      </c>
      <c r="W26" s="3">
        <v>0</v>
      </c>
      <c r="X26" s="3">
        <v>0</v>
      </c>
      <c r="Y26" s="3">
        <f t="shared" si="1"/>
        <v>1392</v>
      </c>
      <c r="Z26" s="3">
        <v>0</v>
      </c>
      <c r="AA26" s="3">
        <v>0</v>
      </c>
      <c r="AB26" s="15">
        <f t="shared" si="2"/>
        <v>1392</v>
      </c>
      <c r="AC26" s="18" t="s">
        <v>628</v>
      </c>
      <c r="AD26" s="5" t="s">
        <v>629</v>
      </c>
      <c r="AE26" s="5" t="s">
        <v>629</v>
      </c>
      <c r="AF26" s="113">
        <v>3.58</v>
      </c>
      <c r="AG26" s="98" t="s">
        <v>31</v>
      </c>
      <c r="AH26" s="24" t="s">
        <v>29</v>
      </c>
      <c r="AI26" s="45" t="s">
        <v>673</v>
      </c>
      <c r="AJ26" s="50" t="s">
        <v>581</v>
      </c>
    </row>
    <row r="27" spans="1:36" s="6" customFormat="1" ht="101.25" customHeight="1" x14ac:dyDescent="0.2">
      <c r="A27" s="22">
        <v>20</v>
      </c>
      <c r="B27" s="49" t="s">
        <v>97</v>
      </c>
      <c r="C27" s="50" t="s">
        <v>592</v>
      </c>
      <c r="D27" s="68" t="s">
        <v>53</v>
      </c>
      <c r="E27" s="49">
        <v>0.4</v>
      </c>
      <c r="F27" s="49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49">
        <v>21</v>
      </c>
      <c r="N27" s="3">
        <v>0</v>
      </c>
      <c r="O27" s="3">
        <v>0</v>
      </c>
      <c r="P27" s="15">
        <f t="shared" si="0"/>
        <v>21</v>
      </c>
      <c r="Q27" s="7">
        <v>0</v>
      </c>
      <c r="R27" s="3">
        <v>0</v>
      </c>
      <c r="S27" s="3">
        <v>0</v>
      </c>
      <c r="T27" s="3">
        <v>0</v>
      </c>
      <c r="U27" s="49">
        <v>21</v>
      </c>
      <c r="V27" s="49">
        <v>21</v>
      </c>
      <c r="W27" s="3">
        <v>0</v>
      </c>
      <c r="X27" s="3">
        <v>0</v>
      </c>
      <c r="Y27" s="3">
        <f t="shared" si="1"/>
        <v>21</v>
      </c>
      <c r="Z27" s="3">
        <v>0</v>
      </c>
      <c r="AA27" s="3">
        <v>0</v>
      </c>
      <c r="AB27" s="15">
        <f t="shared" si="2"/>
        <v>21</v>
      </c>
      <c r="AC27" s="18" t="s">
        <v>630</v>
      </c>
      <c r="AD27" s="5" t="s">
        <v>631</v>
      </c>
      <c r="AE27" s="5" t="s">
        <v>631</v>
      </c>
      <c r="AF27" s="113">
        <v>0.83</v>
      </c>
      <c r="AG27" s="98" t="s">
        <v>31</v>
      </c>
      <c r="AH27" s="24" t="s">
        <v>29</v>
      </c>
      <c r="AI27" s="45" t="s">
        <v>682</v>
      </c>
      <c r="AJ27" s="50" t="s">
        <v>582</v>
      </c>
    </row>
    <row r="28" spans="1:36" s="6" customFormat="1" ht="101.25" customHeight="1" x14ac:dyDescent="0.2">
      <c r="A28" s="7">
        <v>21</v>
      </c>
      <c r="B28" s="49" t="s">
        <v>263</v>
      </c>
      <c r="C28" s="50" t="s">
        <v>273</v>
      </c>
      <c r="D28" s="68" t="s">
        <v>32</v>
      </c>
      <c r="E28" s="49">
        <v>6</v>
      </c>
      <c r="F28" s="49">
        <v>5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9">
        <v>90</v>
      </c>
      <c r="N28" s="3">
        <v>0</v>
      </c>
      <c r="O28" s="3">
        <v>0</v>
      </c>
      <c r="P28" s="15">
        <f t="shared" si="0"/>
        <v>90</v>
      </c>
      <c r="Q28" s="7">
        <v>0</v>
      </c>
      <c r="R28" s="3">
        <v>0</v>
      </c>
      <c r="S28" s="3">
        <v>0</v>
      </c>
      <c r="T28" s="3">
        <v>0</v>
      </c>
      <c r="U28" s="49">
        <v>90</v>
      </c>
      <c r="V28" s="49">
        <v>90</v>
      </c>
      <c r="W28" s="3">
        <v>0</v>
      </c>
      <c r="X28" s="3">
        <v>0</v>
      </c>
      <c r="Y28" s="3">
        <f t="shared" si="1"/>
        <v>90</v>
      </c>
      <c r="Z28" s="3">
        <v>0</v>
      </c>
      <c r="AA28" s="3">
        <v>0</v>
      </c>
      <c r="AB28" s="15">
        <f t="shared" si="2"/>
        <v>90</v>
      </c>
      <c r="AC28" s="18" t="s">
        <v>632</v>
      </c>
      <c r="AD28" s="5" t="s">
        <v>633</v>
      </c>
      <c r="AE28" s="5" t="s">
        <v>633</v>
      </c>
      <c r="AF28" s="113">
        <v>1.5</v>
      </c>
      <c r="AG28" s="98" t="s">
        <v>31</v>
      </c>
      <c r="AH28" s="24" t="s">
        <v>29</v>
      </c>
      <c r="AI28" s="45" t="s">
        <v>674</v>
      </c>
      <c r="AJ28" s="50" t="s">
        <v>50</v>
      </c>
    </row>
    <row r="29" spans="1:36" s="6" customFormat="1" ht="126.75" customHeight="1" x14ac:dyDescent="0.2">
      <c r="A29" s="7">
        <v>22</v>
      </c>
      <c r="B29" s="49" t="s">
        <v>45</v>
      </c>
      <c r="C29" s="50" t="s">
        <v>148</v>
      </c>
      <c r="D29" s="68" t="s">
        <v>32</v>
      </c>
      <c r="E29" s="49">
        <v>10</v>
      </c>
      <c r="F29" s="49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9">
        <v>63</v>
      </c>
      <c r="N29" s="3">
        <v>0</v>
      </c>
      <c r="O29" s="3">
        <v>0</v>
      </c>
      <c r="P29" s="15">
        <f t="shared" si="0"/>
        <v>63</v>
      </c>
      <c r="Q29" s="7">
        <v>0</v>
      </c>
      <c r="R29" s="3">
        <v>0</v>
      </c>
      <c r="S29" s="3">
        <v>0</v>
      </c>
      <c r="T29" s="3">
        <v>0</v>
      </c>
      <c r="U29" s="49">
        <v>63</v>
      </c>
      <c r="V29" s="49">
        <v>63</v>
      </c>
      <c r="W29" s="3">
        <v>0</v>
      </c>
      <c r="X29" s="3">
        <v>0</v>
      </c>
      <c r="Y29" s="3">
        <f t="shared" si="1"/>
        <v>63</v>
      </c>
      <c r="Z29" s="3">
        <v>0</v>
      </c>
      <c r="AA29" s="3">
        <v>0</v>
      </c>
      <c r="AB29" s="15">
        <f t="shared" si="2"/>
        <v>63</v>
      </c>
      <c r="AC29" s="18" t="s">
        <v>634</v>
      </c>
      <c r="AD29" s="5" t="s">
        <v>635</v>
      </c>
      <c r="AE29" s="5" t="s">
        <v>635</v>
      </c>
      <c r="AF29" s="113">
        <v>2.33</v>
      </c>
      <c r="AG29" s="98" t="s">
        <v>31</v>
      </c>
      <c r="AH29" s="24" t="s">
        <v>29</v>
      </c>
      <c r="AI29" s="45" t="s">
        <v>683</v>
      </c>
      <c r="AJ29" s="50" t="s">
        <v>50</v>
      </c>
    </row>
    <row r="30" spans="1:36" s="6" customFormat="1" ht="101.25" customHeight="1" x14ac:dyDescent="0.2">
      <c r="A30" s="22">
        <v>23</v>
      </c>
      <c r="B30" s="49" t="s">
        <v>427</v>
      </c>
      <c r="C30" s="50" t="s">
        <v>593</v>
      </c>
      <c r="D30" s="68" t="s">
        <v>32</v>
      </c>
      <c r="E30" s="46">
        <v>6</v>
      </c>
      <c r="F30" s="49">
        <v>1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0">
        <v>50</v>
      </c>
      <c r="N30" s="3">
        <v>0</v>
      </c>
      <c r="O30" s="3">
        <v>0</v>
      </c>
      <c r="P30" s="15">
        <f t="shared" si="0"/>
        <v>50</v>
      </c>
      <c r="Q30" s="7">
        <v>0</v>
      </c>
      <c r="R30" s="3">
        <v>0</v>
      </c>
      <c r="S30" s="3">
        <v>0</v>
      </c>
      <c r="T30" s="3">
        <v>0</v>
      </c>
      <c r="U30" s="50">
        <v>50</v>
      </c>
      <c r="V30" s="50">
        <v>50</v>
      </c>
      <c r="W30" s="3">
        <v>0</v>
      </c>
      <c r="X30" s="3">
        <v>0</v>
      </c>
      <c r="Y30" s="3">
        <f t="shared" si="1"/>
        <v>50</v>
      </c>
      <c r="Z30" s="3">
        <v>0</v>
      </c>
      <c r="AA30" s="3">
        <v>0</v>
      </c>
      <c r="AB30" s="15">
        <f t="shared" si="2"/>
        <v>50</v>
      </c>
      <c r="AC30" s="18" t="s">
        <v>636</v>
      </c>
      <c r="AD30" s="5" t="s">
        <v>637</v>
      </c>
      <c r="AE30" s="5" t="s">
        <v>637</v>
      </c>
      <c r="AF30" s="113">
        <v>11.17</v>
      </c>
      <c r="AG30" s="98" t="s">
        <v>31</v>
      </c>
      <c r="AH30" s="24" t="s">
        <v>29</v>
      </c>
      <c r="AI30" s="45" t="s">
        <v>684</v>
      </c>
      <c r="AJ30" s="50" t="s">
        <v>583</v>
      </c>
    </row>
    <row r="31" spans="1:36" s="6" customFormat="1" ht="101.25" customHeight="1" x14ac:dyDescent="0.2">
      <c r="A31" s="7">
        <v>24</v>
      </c>
      <c r="B31" s="50" t="s">
        <v>45</v>
      </c>
      <c r="C31" s="50" t="s">
        <v>148</v>
      </c>
      <c r="D31" s="68" t="s">
        <v>32</v>
      </c>
      <c r="E31" s="95">
        <v>10</v>
      </c>
      <c r="F31" s="49">
        <v>5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95">
        <v>69</v>
      </c>
      <c r="N31" s="3">
        <v>0</v>
      </c>
      <c r="O31" s="3">
        <v>0</v>
      </c>
      <c r="P31" s="15">
        <f t="shared" si="0"/>
        <v>69</v>
      </c>
      <c r="Q31" s="7">
        <v>0</v>
      </c>
      <c r="R31" s="3">
        <v>0</v>
      </c>
      <c r="S31" s="3">
        <v>0</v>
      </c>
      <c r="T31" s="3">
        <v>0</v>
      </c>
      <c r="U31" s="95">
        <v>69</v>
      </c>
      <c r="V31" s="95">
        <v>69</v>
      </c>
      <c r="W31" s="3">
        <v>0</v>
      </c>
      <c r="X31" s="3">
        <v>0</v>
      </c>
      <c r="Y31" s="3">
        <f t="shared" si="1"/>
        <v>69</v>
      </c>
      <c r="Z31" s="3">
        <v>0</v>
      </c>
      <c r="AA31" s="3">
        <v>0</v>
      </c>
      <c r="AB31" s="15">
        <f t="shared" si="2"/>
        <v>69</v>
      </c>
      <c r="AC31" s="18" t="s">
        <v>638</v>
      </c>
      <c r="AD31" s="5" t="s">
        <v>639</v>
      </c>
      <c r="AE31" s="5" t="s">
        <v>639</v>
      </c>
      <c r="AF31" s="113">
        <v>1.4</v>
      </c>
      <c r="AG31" s="98" t="s">
        <v>31</v>
      </c>
      <c r="AH31" s="24" t="s">
        <v>29</v>
      </c>
      <c r="AI31" s="45" t="s">
        <v>685</v>
      </c>
      <c r="AJ31" s="50" t="s">
        <v>50</v>
      </c>
    </row>
    <row r="32" spans="1:36" s="6" customFormat="1" ht="101.25" customHeight="1" x14ac:dyDescent="0.2">
      <c r="A32" s="7">
        <v>25</v>
      </c>
      <c r="B32" s="45" t="s">
        <v>108</v>
      </c>
      <c r="C32" s="46" t="s">
        <v>117</v>
      </c>
      <c r="D32" s="68" t="s">
        <v>53</v>
      </c>
      <c r="E32" s="45">
        <v>0.4</v>
      </c>
      <c r="F32" s="45">
        <v>1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31</v>
      </c>
      <c r="N32" s="3">
        <v>0</v>
      </c>
      <c r="O32" s="3">
        <v>0</v>
      </c>
      <c r="P32" s="15">
        <f t="shared" si="0"/>
        <v>31</v>
      </c>
      <c r="Q32" s="7">
        <v>0</v>
      </c>
      <c r="R32" s="3">
        <v>0</v>
      </c>
      <c r="S32" s="3">
        <v>0</v>
      </c>
      <c r="T32" s="3">
        <v>0</v>
      </c>
      <c r="U32" s="45">
        <v>31</v>
      </c>
      <c r="V32" s="45">
        <v>31</v>
      </c>
      <c r="W32" s="3">
        <v>0</v>
      </c>
      <c r="X32" s="3">
        <v>0</v>
      </c>
      <c r="Y32" s="3">
        <f t="shared" si="1"/>
        <v>31</v>
      </c>
      <c r="Z32" s="3">
        <v>0</v>
      </c>
      <c r="AA32" s="3">
        <v>0</v>
      </c>
      <c r="AB32" s="15">
        <f t="shared" si="2"/>
        <v>31</v>
      </c>
      <c r="AC32" s="18" t="s">
        <v>640</v>
      </c>
      <c r="AD32" s="5" t="s">
        <v>641</v>
      </c>
      <c r="AE32" s="5" t="s">
        <v>641</v>
      </c>
      <c r="AF32" s="113">
        <v>1.9</v>
      </c>
      <c r="AG32" s="98" t="s">
        <v>31</v>
      </c>
      <c r="AH32" s="24" t="s">
        <v>29</v>
      </c>
      <c r="AI32" s="45" t="s">
        <v>686</v>
      </c>
      <c r="AJ32" s="50" t="s">
        <v>584</v>
      </c>
    </row>
    <row r="33" spans="1:36" s="6" customFormat="1" ht="101.25" customHeight="1" x14ac:dyDescent="0.2">
      <c r="A33" s="22">
        <v>26</v>
      </c>
      <c r="B33" s="50" t="s">
        <v>570</v>
      </c>
      <c r="C33" s="50" t="s">
        <v>215</v>
      </c>
      <c r="D33" s="68" t="s">
        <v>32</v>
      </c>
      <c r="E33" s="49">
        <v>10</v>
      </c>
      <c r="F33" s="49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49">
        <v>5</v>
      </c>
      <c r="N33" s="3">
        <v>0</v>
      </c>
      <c r="O33" s="3">
        <v>0</v>
      </c>
      <c r="P33" s="15">
        <f t="shared" si="0"/>
        <v>5</v>
      </c>
      <c r="Q33" s="7">
        <v>0</v>
      </c>
      <c r="R33" s="3">
        <v>0</v>
      </c>
      <c r="S33" s="3">
        <v>0</v>
      </c>
      <c r="T33" s="3">
        <v>0</v>
      </c>
      <c r="U33" s="49">
        <v>5</v>
      </c>
      <c r="V33" s="49">
        <v>5</v>
      </c>
      <c r="W33" s="3">
        <v>0</v>
      </c>
      <c r="X33" s="3">
        <v>0</v>
      </c>
      <c r="Y33" s="3">
        <f t="shared" si="1"/>
        <v>5</v>
      </c>
      <c r="Z33" s="3">
        <v>0</v>
      </c>
      <c r="AA33" s="3">
        <v>0</v>
      </c>
      <c r="AB33" s="15">
        <f t="shared" si="2"/>
        <v>5</v>
      </c>
      <c r="AC33" s="18" t="s">
        <v>642</v>
      </c>
      <c r="AD33" s="5" t="s">
        <v>643</v>
      </c>
      <c r="AE33" s="5" t="s">
        <v>643</v>
      </c>
      <c r="AF33" s="113">
        <v>0.78</v>
      </c>
      <c r="AG33" s="98" t="s">
        <v>31</v>
      </c>
      <c r="AH33" s="24" t="s">
        <v>29</v>
      </c>
      <c r="AI33" s="45" t="s">
        <v>687</v>
      </c>
      <c r="AJ33" s="50" t="s">
        <v>127</v>
      </c>
    </row>
    <row r="34" spans="1:36" s="6" customFormat="1" ht="101.25" customHeight="1" x14ac:dyDescent="0.2">
      <c r="A34" s="7">
        <v>27</v>
      </c>
      <c r="B34" s="50" t="s">
        <v>570</v>
      </c>
      <c r="C34" s="50" t="s">
        <v>215</v>
      </c>
      <c r="D34" s="68" t="s">
        <v>32</v>
      </c>
      <c r="E34" s="49">
        <v>10</v>
      </c>
      <c r="F34" s="49">
        <v>1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9">
        <v>5</v>
      </c>
      <c r="N34" s="3">
        <v>0</v>
      </c>
      <c r="O34" s="3">
        <v>0</v>
      </c>
      <c r="P34" s="15">
        <f t="shared" si="0"/>
        <v>5</v>
      </c>
      <c r="Q34" s="7">
        <v>0</v>
      </c>
      <c r="R34" s="3">
        <v>0</v>
      </c>
      <c r="S34" s="3">
        <v>0</v>
      </c>
      <c r="T34" s="3">
        <v>0</v>
      </c>
      <c r="U34" s="49">
        <v>5</v>
      </c>
      <c r="V34" s="49">
        <v>5</v>
      </c>
      <c r="W34" s="3">
        <v>0</v>
      </c>
      <c r="X34" s="3">
        <v>0</v>
      </c>
      <c r="Y34" s="3">
        <f t="shared" si="1"/>
        <v>5</v>
      </c>
      <c r="Z34" s="3">
        <v>0</v>
      </c>
      <c r="AA34" s="3">
        <v>0</v>
      </c>
      <c r="AB34" s="15">
        <f t="shared" si="2"/>
        <v>5</v>
      </c>
      <c r="AC34" s="18" t="s">
        <v>644</v>
      </c>
      <c r="AD34" s="5" t="s">
        <v>645</v>
      </c>
      <c r="AE34" s="5" t="s">
        <v>645</v>
      </c>
      <c r="AF34" s="113">
        <v>2.6</v>
      </c>
      <c r="AG34" s="98" t="s">
        <v>31</v>
      </c>
      <c r="AH34" s="24" t="s">
        <v>29</v>
      </c>
      <c r="AI34" s="45" t="s">
        <v>688</v>
      </c>
      <c r="AJ34" s="46" t="s">
        <v>585</v>
      </c>
    </row>
    <row r="35" spans="1:36" s="6" customFormat="1" ht="101.25" customHeight="1" x14ac:dyDescent="0.2">
      <c r="A35" s="7">
        <v>28</v>
      </c>
      <c r="B35" s="50" t="s">
        <v>430</v>
      </c>
      <c r="C35" s="50" t="s">
        <v>594</v>
      </c>
      <c r="D35" s="68" t="s">
        <v>32</v>
      </c>
      <c r="E35" s="49">
        <v>6</v>
      </c>
      <c r="F35" s="49">
        <v>5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9">
        <v>69</v>
      </c>
      <c r="N35" s="3">
        <v>0</v>
      </c>
      <c r="O35" s="3">
        <v>0</v>
      </c>
      <c r="P35" s="15">
        <f t="shared" si="0"/>
        <v>69</v>
      </c>
      <c r="Q35" s="7">
        <v>0</v>
      </c>
      <c r="R35" s="3">
        <v>0</v>
      </c>
      <c r="S35" s="3">
        <v>0</v>
      </c>
      <c r="T35" s="3">
        <v>0</v>
      </c>
      <c r="U35" s="49">
        <v>69</v>
      </c>
      <c r="V35" s="49">
        <v>69</v>
      </c>
      <c r="W35" s="3">
        <v>0</v>
      </c>
      <c r="X35" s="3">
        <v>0</v>
      </c>
      <c r="Y35" s="3">
        <f t="shared" si="1"/>
        <v>69</v>
      </c>
      <c r="Z35" s="3">
        <v>0</v>
      </c>
      <c r="AA35" s="3">
        <v>0</v>
      </c>
      <c r="AB35" s="15">
        <f t="shared" si="2"/>
        <v>69</v>
      </c>
      <c r="AC35" s="18" t="s">
        <v>646</v>
      </c>
      <c r="AD35" s="5" t="s">
        <v>647</v>
      </c>
      <c r="AE35" s="5" t="s">
        <v>647</v>
      </c>
      <c r="AF35" s="113">
        <v>4.3</v>
      </c>
      <c r="AG35" s="98" t="s">
        <v>31</v>
      </c>
      <c r="AH35" s="24" t="s">
        <v>29</v>
      </c>
      <c r="AI35" s="45" t="s">
        <v>689</v>
      </c>
      <c r="AJ35" s="50" t="s">
        <v>50</v>
      </c>
    </row>
    <row r="36" spans="1:36" s="6" customFormat="1" ht="101.25" customHeight="1" x14ac:dyDescent="0.2">
      <c r="A36" s="22">
        <v>29</v>
      </c>
      <c r="B36" s="50" t="s">
        <v>45</v>
      </c>
      <c r="C36" s="50" t="s">
        <v>148</v>
      </c>
      <c r="D36" s="68" t="s">
        <v>32</v>
      </c>
      <c r="E36" s="95">
        <v>10</v>
      </c>
      <c r="F36" s="49">
        <v>5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95">
        <v>69</v>
      </c>
      <c r="N36" s="3">
        <v>0</v>
      </c>
      <c r="O36" s="3">
        <v>0</v>
      </c>
      <c r="P36" s="15">
        <f t="shared" si="0"/>
        <v>69</v>
      </c>
      <c r="Q36" s="7">
        <v>0</v>
      </c>
      <c r="R36" s="3">
        <v>0</v>
      </c>
      <c r="S36" s="3">
        <v>0</v>
      </c>
      <c r="T36" s="3">
        <v>0</v>
      </c>
      <c r="U36" s="95">
        <v>69</v>
      </c>
      <c r="V36" s="95">
        <v>69</v>
      </c>
      <c r="W36" s="3">
        <v>0</v>
      </c>
      <c r="X36" s="3">
        <v>0</v>
      </c>
      <c r="Y36" s="3">
        <f t="shared" si="1"/>
        <v>69</v>
      </c>
      <c r="Z36" s="3">
        <v>0</v>
      </c>
      <c r="AA36" s="3">
        <v>0</v>
      </c>
      <c r="AB36" s="15">
        <f t="shared" si="2"/>
        <v>69</v>
      </c>
      <c r="AC36" s="18" t="s">
        <v>648</v>
      </c>
      <c r="AD36" s="5" t="s">
        <v>649</v>
      </c>
      <c r="AE36" s="5" t="s">
        <v>649</v>
      </c>
      <c r="AF36" s="113">
        <v>5.63</v>
      </c>
      <c r="AG36" s="98" t="s">
        <v>31</v>
      </c>
      <c r="AH36" s="24" t="s">
        <v>29</v>
      </c>
      <c r="AI36" s="45" t="s">
        <v>690</v>
      </c>
      <c r="AJ36" s="50" t="s">
        <v>50</v>
      </c>
    </row>
    <row r="37" spans="1:36" s="6" customFormat="1" ht="101.25" customHeight="1" x14ac:dyDescent="0.2">
      <c r="A37" s="7">
        <v>30</v>
      </c>
      <c r="B37" s="45" t="s">
        <v>230</v>
      </c>
      <c r="C37" s="46" t="s">
        <v>234</v>
      </c>
      <c r="D37" s="68" t="s">
        <v>32</v>
      </c>
      <c r="E37" s="94">
        <v>6</v>
      </c>
      <c r="F37" s="49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94">
        <v>52</v>
      </c>
      <c r="N37" s="3">
        <v>0</v>
      </c>
      <c r="O37" s="3">
        <v>0</v>
      </c>
      <c r="P37" s="15">
        <f t="shared" si="0"/>
        <v>52</v>
      </c>
      <c r="Q37" s="7">
        <v>0</v>
      </c>
      <c r="R37" s="3">
        <v>0</v>
      </c>
      <c r="S37" s="3">
        <v>0</v>
      </c>
      <c r="T37" s="3">
        <v>0</v>
      </c>
      <c r="U37" s="94">
        <v>52</v>
      </c>
      <c r="V37" s="94">
        <v>52</v>
      </c>
      <c r="W37" s="3">
        <v>0</v>
      </c>
      <c r="X37" s="3">
        <v>0</v>
      </c>
      <c r="Y37" s="3">
        <f t="shared" si="1"/>
        <v>52</v>
      </c>
      <c r="Z37" s="3">
        <v>0</v>
      </c>
      <c r="AA37" s="3">
        <v>0</v>
      </c>
      <c r="AB37" s="15">
        <f t="shared" si="2"/>
        <v>52</v>
      </c>
      <c r="AC37" s="18" t="s">
        <v>650</v>
      </c>
      <c r="AD37" s="5" t="s">
        <v>651</v>
      </c>
      <c r="AE37" s="5" t="s">
        <v>651</v>
      </c>
      <c r="AF37" s="113">
        <v>4.97</v>
      </c>
      <c r="AG37" s="98" t="s">
        <v>31</v>
      </c>
      <c r="AH37" s="24" t="s">
        <v>29</v>
      </c>
      <c r="AI37" s="45" t="s">
        <v>691</v>
      </c>
      <c r="AJ37" s="50" t="s">
        <v>50</v>
      </c>
    </row>
    <row r="38" spans="1:36" s="6" customFormat="1" ht="101.25" customHeight="1" x14ac:dyDescent="0.2">
      <c r="A38" s="7">
        <v>31</v>
      </c>
      <c r="B38" s="50" t="s">
        <v>45</v>
      </c>
      <c r="C38" s="50" t="s">
        <v>148</v>
      </c>
      <c r="D38" s="68" t="s">
        <v>32</v>
      </c>
      <c r="E38" s="95">
        <v>10</v>
      </c>
      <c r="F38" s="49">
        <v>5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95">
        <v>69</v>
      </c>
      <c r="N38" s="3">
        <v>0</v>
      </c>
      <c r="O38" s="3">
        <v>0</v>
      </c>
      <c r="P38" s="15">
        <f t="shared" si="0"/>
        <v>69</v>
      </c>
      <c r="Q38" s="7">
        <v>0</v>
      </c>
      <c r="R38" s="3">
        <v>0</v>
      </c>
      <c r="S38" s="3">
        <v>0</v>
      </c>
      <c r="T38" s="3">
        <v>0</v>
      </c>
      <c r="U38" s="95">
        <v>69</v>
      </c>
      <c r="V38" s="95">
        <v>69</v>
      </c>
      <c r="W38" s="3">
        <v>0</v>
      </c>
      <c r="X38" s="3">
        <v>0</v>
      </c>
      <c r="Y38" s="3">
        <f t="shared" si="1"/>
        <v>69</v>
      </c>
      <c r="Z38" s="3">
        <v>0</v>
      </c>
      <c r="AA38" s="3">
        <v>0</v>
      </c>
      <c r="AB38" s="15">
        <f t="shared" si="2"/>
        <v>69</v>
      </c>
      <c r="AC38" s="18" t="s">
        <v>652</v>
      </c>
      <c r="AD38" s="5" t="s">
        <v>653</v>
      </c>
      <c r="AE38" s="5" t="s">
        <v>653</v>
      </c>
      <c r="AF38" s="113">
        <v>0.67</v>
      </c>
      <c r="AG38" s="98" t="s">
        <v>31</v>
      </c>
      <c r="AH38" s="24" t="s">
        <v>29</v>
      </c>
      <c r="AI38" s="45" t="s">
        <v>692</v>
      </c>
      <c r="AJ38" s="50" t="s">
        <v>50</v>
      </c>
    </row>
    <row r="39" spans="1:36" s="116" customFormat="1" ht="101.25" customHeight="1" x14ac:dyDescent="0.2">
      <c r="A39" s="22">
        <v>32</v>
      </c>
      <c r="B39" s="49" t="s">
        <v>108</v>
      </c>
      <c r="C39" s="50" t="s">
        <v>587</v>
      </c>
      <c r="D39" s="68" t="s">
        <v>32</v>
      </c>
      <c r="E39" s="49">
        <v>10</v>
      </c>
      <c r="F39" s="49">
        <v>5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9">
        <v>22</v>
      </c>
      <c r="N39" s="3">
        <v>0</v>
      </c>
      <c r="O39" s="3">
        <v>0</v>
      </c>
      <c r="P39" s="15">
        <f t="shared" si="0"/>
        <v>22</v>
      </c>
      <c r="Q39" s="7">
        <v>0</v>
      </c>
      <c r="R39" s="3">
        <v>0</v>
      </c>
      <c r="S39" s="3">
        <v>0</v>
      </c>
      <c r="T39" s="3">
        <v>0</v>
      </c>
      <c r="U39" s="49">
        <v>22</v>
      </c>
      <c r="V39" s="49">
        <v>22</v>
      </c>
      <c r="W39" s="3">
        <v>0</v>
      </c>
      <c r="X39" s="3">
        <v>0</v>
      </c>
      <c r="Y39" s="3">
        <f t="shared" si="1"/>
        <v>22</v>
      </c>
      <c r="Z39" s="3">
        <v>0</v>
      </c>
      <c r="AA39" s="3">
        <v>0</v>
      </c>
      <c r="AB39" s="15">
        <f t="shared" si="2"/>
        <v>22</v>
      </c>
      <c r="AC39" s="18" t="s">
        <v>654</v>
      </c>
      <c r="AD39" s="5" t="s">
        <v>655</v>
      </c>
      <c r="AE39" s="5" t="s">
        <v>655</v>
      </c>
      <c r="AF39" s="123">
        <v>1.38</v>
      </c>
      <c r="AG39" s="98" t="s">
        <v>31</v>
      </c>
      <c r="AH39" s="24" t="s">
        <v>29</v>
      </c>
      <c r="AI39" s="45" t="s">
        <v>693</v>
      </c>
      <c r="AJ39" s="50" t="s">
        <v>127</v>
      </c>
    </row>
    <row r="40" spans="1:36" s="116" customFormat="1" ht="101.25" customHeight="1" x14ac:dyDescent="0.2">
      <c r="A40" s="7">
        <v>33</v>
      </c>
      <c r="B40" s="45" t="s">
        <v>108</v>
      </c>
      <c r="C40" s="46" t="s">
        <v>206</v>
      </c>
      <c r="D40" s="68" t="s">
        <v>32</v>
      </c>
      <c r="E40" s="45">
        <v>10</v>
      </c>
      <c r="F40" s="45">
        <v>5</v>
      </c>
      <c r="G40" s="3">
        <v>0</v>
      </c>
      <c r="H40" s="15">
        <v>0</v>
      </c>
      <c r="I40" s="7">
        <v>0</v>
      </c>
      <c r="J40" s="3">
        <v>0</v>
      </c>
      <c r="K40" s="3">
        <v>0</v>
      </c>
      <c r="L40" s="3">
        <v>0</v>
      </c>
      <c r="M40" s="45">
        <v>39</v>
      </c>
      <c r="N40" s="3">
        <v>0</v>
      </c>
      <c r="O40" s="3">
        <v>0</v>
      </c>
      <c r="P40" s="15">
        <f t="shared" si="0"/>
        <v>39</v>
      </c>
      <c r="Q40" s="7">
        <v>0</v>
      </c>
      <c r="R40" s="3">
        <v>0</v>
      </c>
      <c r="S40" s="3">
        <v>0</v>
      </c>
      <c r="T40" s="3">
        <v>0</v>
      </c>
      <c r="U40" s="45">
        <v>39</v>
      </c>
      <c r="V40" s="45">
        <v>39</v>
      </c>
      <c r="W40" s="3">
        <v>0</v>
      </c>
      <c r="X40" s="3">
        <v>0</v>
      </c>
      <c r="Y40" s="3">
        <f t="shared" si="1"/>
        <v>39</v>
      </c>
      <c r="Z40" s="3">
        <v>0</v>
      </c>
      <c r="AA40" s="3">
        <v>0</v>
      </c>
      <c r="AB40" s="15">
        <f t="shared" si="2"/>
        <v>39</v>
      </c>
      <c r="AC40" s="18" t="s">
        <v>656</v>
      </c>
      <c r="AD40" s="5" t="s">
        <v>657</v>
      </c>
      <c r="AE40" s="5" t="s">
        <v>657</v>
      </c>
      <c r="AF40" s="123">
        <v>12.67</v>
      </c>
      <c r="AG40" s="98" t="s">
        <v>31</v>
      </c>
      <c r="AH40" s="24" t="s">
        <v>29</v>
      </c>
      <c r="AI40" s="45" t="s">
        <v>694</v>
      </c>
      <c r="AJ40" s="50" t="s">
        <v>127</v>
      </c>
    </row>
    <row r="41" spans="1:36" s="116" customFormat="1" ht="101.25" customHeight="1" x14ac:dyDescent="0.2">
      <c r="A41" s="7">
        <v>34</v>
      </c>
      <c r="B41" s="135" t="s">
        <v>45</v>
      </c>
      <c r="C41" s="130" t="s">
        <v>148</v>
      </c>
      <c r="D41" s="68" t="s">
        <v>32</v>
      </c>
      <c r="E41" s="81">
        <v>10</v>
      </c>
      <c r="F41" s="81">
        <v>5</v>
      </c>
      <c r="G41" s="3">
        <v>0</v>
      </c>
      <c r="H41" s="15">
        <v>0</v>
      </c>
      <c r="I41" s="7">
        <v>0</v>
      </c>
      <c r="J41" s="3">
        <v>0</v>
      </c>
      <c r="K41" s="3">
        <v>0</v>
      </c>
      <c r="L41" s="3">
        <v>0</v>
      </c>
      <c r="M41" s="45">
        <v>69</v>
      </c>
      <c r="N41" s="3">
        <v>0</v>
      </c>
      <c r="O41" s="3">
        <v>0</v>
      </c>
      <c r="P41" s="15">
        <f t="shared" si="0"/>
        <v>69</v>
      </c>
      <c r="Q41" s="7">
        <v>0</v>
      </c>
      <c r="R41" s="3">
        <v>0</v>
      </c>
      <c r="S41" s="3">
        <v>0</v>
      </c>
      <c r="T41" s="3">
        <v>0</v>
      </c>
      <c r="U41" s="81">
        <v>69</v>
      </c>
      <c r="V41" s="81">
        <v>69</v>
      </c>
      <c r="W41" s="3">
        <v>0</v>
      </c>
      <c r="X41" s="3">
        <v>0</v>
      </c>
      <c r="Y41" s="3">
        <f t="shared" si="1"/>
        <v>69</v>
      </c>
      <c r="Z41" s="3">
        <v>0</v>
      </c>
      <c r="AA41" s="3">
        <v>0</v>
      </c>
      <c r="AB41" s="15">
        <f t="shared" si="2"/>
        <v>69</v>
      </c>
      <c r="AC41" s="18" t="s">
        <v>658</v>
      </c>
      <c r="AD41" s="5" t="s">
        <v>659</v>
      </c>
      <c r="AE41" s="5" t="s">
        <v>659</v>
      </c>
      <c r="AF41" s="123">
        <v>2.42</v>
      </c>
      <c r="AG41" s="98" t="s">
        <v>31</v>
      </c>
      <c r="AH41" s="24" t="s">
        <v>29</v>
      </c>
      <c r="AI41" s="131" t="s">
        <v>695</v>
      </c>
      <c r="AJ41" s="50" t="s">
        <v>586</v>
      </c>
    </row>
    <row r="42" spans="1:36" s="116" customFormat="1" ht="101.25" customHeight="1" x14ac:dyDescent="0.2">
      <c r="A42" s="22">
        <v>35</v>
      </c>
      <c r="B42" s="135" t="s">
        <v>258</v>
      </c>
      <c r="C42" s="130" t="s">
        <v>264</v>
      </c>
      <c r="D42" s="68" t="s">
        <v>32</v>
      </c>
      <c r="E42" s="81">
        <v>6</v>
      </c>
      <c r="F42" s="81">
        <v>5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45">
        <v>136</v>
      </c>
      <c r="N42" s="3">
        <v>0</v>
      </c>
      <c r="O42" s="3">
        <v>0</v>
      </c>
      <c r="P42" s="15">
        <f t="shared" si="0"/>
        <v>136</v>
      </c>
      <c r="Q42" s="7">
        <v>0</v>
      </c>
      <c r="R42" s="3">
        <v>0</v>
      </c>
      <c r="S42" s="3">
        <v>0</v>
      </c>
      <c r="T42" s="3">
        <v>0</v>
      </c>
      <c r="U42" s="81">
        <v>136</v>
      </c>
      <c r="V42" s="81">
        <v>136</v>
      </c>
      <c r="W42" s="3">
        <v>0</v>
      </c>
      <c r="X42" s="3">
        <v>0</v>
      </c>
      <c r="Y42" s="3">
        <f t="shared" si="1"/>
        <v>136</v>
      </c>
      <c r="Z42" s="3">
        <v>0</v>
      </c>
      <c r="AA42" s="3">
        <v>0</v>
      </c>
      <c r="AB42" s="15">
        <f t="shared" si="2"/>
        <v>136</v>
      </c>
      <c r="AC42" s="18" t="s">
        <v>660</v>
      </c>
      <c r="AD42" s="5" t="s">
        <v>661</v>
      </c>
      <c r="AE42" s="5" t="s">
        <v>661</v>
      </c>
      <c r="AF42" s="123">
        <v>0.7</v>
      </c>
      <c r="AG42" s="98" t="s">
        <v>31</v>
      </c>
      <c r="AH42" s="24" t="s">
        <v>29</v>
      </c>
      <c r="AI42" s="131" t="s">
        <v>696</v>
      </c>
      <c r="AJ42" s="70" t="s">
        <v>106</v>
      </c>
    </row>
    <row r="43" spans="1:36" s="6" customFormat="1" ht="13.5" thickBot="1" x14ac:dyDescent="0.25">
      <c r="A43" s="9" t="s">
        <v>33</v>
      </c>
      <c r="B43" s="10"/>
      <c r="C43" s="10"/>
      <c r="D43" s="11"/>
      <c r="E43" s="11"/>
      <c r="F43" s="11"/>
      <c r="G43" s="11"/>
      <c r="H43" s="16"/>
      <c r="I43" s="9"/>
      <c r="J43" s="11"/>
      <c r="K43" s="11"/>
      <c r="L43" s="11"/>
      <c r="M43" s="11"/>
      <c r="N43" s="11"/>
      <c r="O43" s="11"/>
      <c r="P43" s="15">
        <f t="shared" si="0"/>
        <v>0</v>
      </c>
      <c r="Q43" s="9"/>
      <c r="R43" s="11"/>
      <c r="S43" s="11"/>
      <c r="T43" s="11"/>
      <c r="U43" s="11"/>
      <c r="V43" s="11"/>
      <c r="W43" s="11"/>
      <c r="X43" s="11"/>
      <c r="Y43" s="3">
        <f t="shared" si="1"/>
        <v>0</v>
      </c>
      <c r="Z43" s="11"/>
      <c r="AA43" s="11"/>
      <c r="AB43" s="15">
        <f t="shared" si="2"/>
        <v>0</v>
      </c>
      <c r="AC43" s="19"/>
      <c r="AD43" s="12"/>
      <c r="AE43" s="74"/>
      <c r="AF43" s="41"/>
      <c r="AG43" s="21"/>
      <c r="AH43" s="11"/>
      <c r="AI43" s="145"/>
      <c r="AJ43" s="146"/>
    </row>
    <row r="44" spans="1:36" x14ac:dyDescent="0.2">
      <c r="C44" s="112"/>
      <c r="AJ44" s="34"/>
    </row>
    <row r="45" spans="1:36" s="37" customFormat="1" x14ac:dyDescent="0.2">
      <c r="A45" s="36" t="s">
        <v>34</v>
      </c>
      <c r="B45" s="36"/>
      <c r="C45" s="112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76"/>
      <c r="AF45" s="42"/>
      <c r="AG45" s="36"/>
      <c r="AH45" s="36"/>
      <c r="AI45" s="36"/>
    </row>
    <row r="46" spans="1:36" s="35" customFormat="1" x14ac:dyDescent="0.2">
      <c r="A46" s="2">
        <v>1</v>
      </c>
      <c r="B46" s="34" t="s">
        <v>35</v>
      </c>
      <c r="C46" s="112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77"/>
      <c r="AF46" s="43"/>
      <c r="AG46" s="34"/>
      <c r="AH46" s="34"/>
      <c r="AI46" s="34"/>
    </row>
    <row r="47" spans="1:36" s="35" customFormat="1" x14ac:dyDescent="0.2">
      <c r="A47" s="2">
        <v>2</v>
      </c>
      <c r="B47" s="34" t="s">
        <v>36</v>
      </c>
      <c r="C47" s="112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77"/>
      <c r="AF47" s="43"/>
      <c r="AG47" s="34"/>
      <c r="AH47" s="34"/>
      <c r="AI47" s="34"/>
    </row>
    <row r="48" spans="1:36" s="35" customFormat="1" x14ac:dyDescent="0.2">
      <c r="A48" s="2">
        <v>3</v>
      </c>
      <c r="B48" s="34" t="s">
        <v>37</v>
      </c>
      <c r="C48" s="112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77"/>
      <c r="AF48" s="43"/>
      <c r="AG48" s="34"/>
      <c r="AH48" s="34"/>
      <c r="AI48" s="34"/>
    </row>
    <row r="49" spans="1:35" s="35" customFormat="1" x14ac:dyDescent="0.2">
      <c r="A49" s="2">
        <v>4</v>
      </c>
      <c r="B49" s="34" t="s">
        <v>38</v>
      </c>
      <c r="C49" s="112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77"/>
      <c r="AF49" s="43"/>
      <c r="AG49" s="34"/>
      <c r="AH49" s="34"/>
      <c r="AI49" s="34"/>
    </row>
    <row r="50" spans="1:35" s="35" customFormat="1" x14ac:dyDescent="0.2">
      <c r="A50" s="2">
        <v>5</v>
      </c>
      <c r="B50" s="34" t="s">
        <v>41</v>
      </c>
      <c r="C50" s="112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77"/>
      <c r="AF50" s="43"/>
      <c r="AG50" s="34"/>
      <c r="AH50" s="34"/>
      <c r="AI50" s="34"/>
    </row>
    <row r="51" spans="1:35" s="35" customFormat="1" x14ac:dyDescent="0.2">
      <c r="A51" s="2"/>
      <c r="B51" s="34"/>
      <c r="C51" s="112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77"/>
      <c r="AF51" s="43"/>
      <c r="AG51" s="34"/>
      <c r="AH51" s="34"/>
      <c r="AI51" s="34"/>
    </row>
  </sheetData>
  <autoFilter ref="F1:F51"/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1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J104"/>
  <sheetViews>
    <sheetView view="pageBreakPreview" topLeftCell="A80" zoomScale="60" workbookViewId="0">
      <selection activeCell="AE87" sqref="AE87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07" customWidth="1"/>
    <col min="36" max="36" width="17.5703125" customWidth="1"/>
  </cols>
  <sheetData>
    <row r="1" spans="1:36" x14ac:dyDescent="0.2">
      <c r="A1" s="188" t="s">
        <v>43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</row>
    <row r="2" spans="1:36" ht="27" hidden="1" customHeight="1" thickBot="1" x14ac:dyDescent="0.25">
      <c r="A2" s="189" t="s">
        <v>697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</row>
    <row r="3" spans="1:36" ht="54" hidden="1" customHeight="1" x14ac:dyDescent="0.2">
      <c r="A3" s="182" t="s">
        <v>0</v>
      </c>
      <c r="B3" s="185" t="s">
        <v>30</v>
      </c>
      <c r="C3" s="185" t="s">
        <v>1</v>
      </c>
      <c r="D3" s="179" t="s">
        <v>2</v>
      </c>
      <c r="E3" s="179" t="s">
        <v>3</v>
      </c>
      <c r="F3" s="179" t="s">
        <v>39</v>
      </c>
      <c r="G3" s="179" t="s">
        <v>4</v>
      </c>
      <c r="H3" s="190" t="s">
        <v>5</v>
      </c>
      <c r="I3" s="196" t="s">
        <v>6</v>
      </c>
      <c r="J3" s="185"/>
      <c r="K3" s="185"/>
      <c r="L3" s="185"/>
      <c r="M3" s="185"/>
      <c r="N3" s="185"/>
      <c r="O3" s="185"/>
      <c r="P3" s="197"/>
      <c r="Q3" s="196" t="s">
        <v>7</v>
      </c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97"/>
      <c r="AC3" s="199" t="s">
        <v>8</v>
      </c>
      <c r="AD3" s="179" t="s">
        <v>9</v>
      </c>
      <c r="AE3" s="202" t="s">
        <v>10</v>
      </c>
      <c r="AF3" s="193" t="s">
        <v>11</v>
      </c>
      <c r="AG3" s="182" t="s">
        <v>12</v>
      </c>
      <c r="AH3" s="179" t="s">
        <v>13</v>
      </c>
      <c r="AI3" s="190" t="s">
        <v>14</v>
      </c>
      <c r="AJ3" s="190" t="s">
        <v>40</v>
      </c>
    </row>
    <row r="4" spans="1:36" ht="30" hidden="1" customHeight="1" x14ac:dyDescent="0.2">
      <c r="A4" s="183"/>
      <c r="B4" s="186"/>
      <c r="C4" s="186"/>
      <c r="D4" s="180"/>
      <c r="E4" s="180"/>
      <c r="F4" s="180"/>
      <c r="G4" s="180"/>
      <c r="H4" s="191"/>
      <c r="I4" s="198" t="s">
        <v>15</v>
      </c>
      <c r="J4" s="186"/>
      <c r="K4" s="186"/>
      <c r="L4" s="186"/>
      <c r="M4" s="186"/>
      <c r="N4" s="180" t="s">
        <v>16</v>
      </c>
      <c r="O4" s="180" t="s">
        <v>17</v>
      </c>
      <c r="P4" s="191" t="s">
        <v>18</v>
      </c>
      <c r="Q4" s="198" t="s">
        <v>15</v>
      </c>
      <c r="R4" s="186"/>
      <c r="S4" s="186"/>
      <c r="T4" s="186"/>
      <c r="U4" s="186"/>
      <c r="V4" s="186"/>
      <c r="W4" s="186"/>
      <c r="X4" s="186"/>
      <c r="Y4" s="186"/>
      <c r="Z4" s="180" t="s">
        <v>16</v>
      </c>
      <c r="AA4" s="180" t="s">
        <v>17</v>
      </c>
      <c r="AB4" s="191" t="s">
        <v>19</v>
      </c>
      <c r="AC4" s="200"/>
      <c r="AD4" s="180"/>
      <c r="AE4" s="203"/>
      <c r="AF4" s="194"/>
      <c r="AG4" s="183"/>
      <c r="AH4" s="180"/>
      <c r="AI4" s="191"/>
      <c r="AJ4" s="191"/>
    </row>
    <row r="5" spans="1:36" ht="68.45" hidden="1" customHeight="1" x14ac:dyDescent="0.2">
      <c r="A5" s="183"/>
      <c r="B5" s="186"/>
      <c r="C5" s="186"/>
      <c r="D5" s="180"/>
      <c r="E5" s="180"/>
      <c r="F5" s="180"/>
      <c r="G5" s="180"/>
      <c r="H5" s="191"/>
      <c r="I5" s="183" t="s">
        <v>20</v>
      </c>
      <c r="J5" s="180"/>
      <c r="K5" s="180" t="s">
        <v>21</v>
      </c>
      <c r="L5" s="180"/>
      <c r="M5" s="180" t="s">
        <v>22</v>
      </c>
      <c r="N5" s="180"/>
      <c r="O5" s="180"/>
      <c r="P5" s="191"/>
      <c r="Q5" s="183" t="s">
        <v>20</v>
      </c>
      <c r="R5" s="180"/>
      <c r="S5" s="180" t="s">
        <v>21</v>
      </c>
      <c r="T5" s="180"/>
      <c r="U5" s="180" t="s">
        <v>22</v>
      </c>
      <c r="V5" s="180" t="s">
        <v>23</v>
      </c>
      <c r="W5" s="180" t="s">
        <v>24</v>
      </c>
      <c r="X5" s="180" t="s">
        <v>25</v>
      </c>
      <c r="Y5" s="180" t="s">
        <v>26</v>
      </c>
      <c r="Z5" s="180"/>
      <c r="AA5" s="180"/>
      <c r="AB5" s="191"/>
      <c r="AC5" s="200"/>
      <c r="AD5" s="180"/>
      <c r="AE5" s="203"/>
      <c r="AF5" s="194"/>
      <c r="AG5" s="183"/>
      <c r="AH5" s="180"/>
      <c r="AI5" s="191"/>
      <c r="AJ5" s="191"/>
    </row>
    <row r="6" spans="1:36" ht="113.45" hidden="1" customHeight="1" thickBot="1" x14ac:dyDescent="0.25">
      <c r="A6" s="184"/>
      <c r="B6" s="187"/>
      <c r="C6" s="187"/>
      <c r="D6" s="181"/>
      <c r="E6" s="181"/>
      <c r="F6" s="181"/>
      <c r="G6" s="181"/>
      <c r="H6" s="192"/>
      <c r="I6" s="134" t="s">
        <v>27</v>
      </c>
      <c r="J6" s="133" t="s">
        <v>28</v>
      </c>
      <c r="K6" s="133" t="s">
        <v>27</v>
      </c>
      <c r="L6" s="133" t="s">
        <v>28</v>
      </c>
      <c r="M6" s="181"/>
      <c r="N6" s="181"/>
      <c r="O6" s="181"/>
      <c r="P6" s="192"/>
      <c r="Q6" s="134" t="s">
        <v>27</v>
      </c>
      <c r="R6" s="133" t="s">
        <v>28</v>
      </c>
      <c r="S6" s="133" t="s">
        <v>27</v>
      </c>
      <c r="T6" s="133" t="s">
        <v>28</v>
      </c>
      <c r="U6" s="181"/>
      <c r="V6" s="181"/>
      <c r="W6" s="181"/>
      <c r="X6" s="181"/>
      <c r="Y6" s="181"/>
      <c r="Z6" s="181"/>
      <c r="AA6" s="181"/>
      <c r="AB6" s="192"/>
      <c r="AC6" s="201"/>
      <c r="AD6" s="181"/>
      <c r="AE6" s="204"/>
      <c r="AF6" s="195"/>
      <c r="AG6" s="184"/>
      <c r="AH6" s="181"/>
      <c r="AI6" s="192"/>
      <c r="AJ6" s="192"/>
    </row>
    <row r="7" spans="1:36" ht="13.5" hidden="1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25.5" hidden="1" x14ac:dyDescent="0.2">
      <c r="A8" s="22">
        <v>1</v>
      </c>
      <c r="B8" s="46" t="s">
        <v>42</v>
      </c>
      <c r="C8" s="23" t="s">
        <v>352</v>
      </c>
      <c r="D8" s="24" t="s">
        <v>32</v>
      </c>
      <c r="E8" s="45">
        <v>10</v>
      </c>
      <c r="F8" s="49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92">
        <v>931</v>
      </c>
      <c r="N8" s="24">
        <v>0</v>
      </c>
      <c r="O8" s="24">
        <v>0</v>
      </c>
      <c r="P8" s="25">
        <f>SUM(I8:O8)</f>
        <v>931</v>
      </c>
      <c r="Q8" s="22">
        <v>0</v>
      </c>
      <c r="R8" s="24">
        <v>0</v>
      </c>
      <c r="S8" s="24">
        <v>0</v>
      </c>
      <c r="T8" s="24">
        <v>0</v>
      </c>
      <c r="U8" s="92">
        <v>931</v>
      </c>
      <c r="V8" s="92">
        <v>931</v>
      </c>
      <c r="W8" s="24">
        <v>0</v>
      </c>
      <c r="X8" s="24">
        <v>0</v>
      </c>
      <c r="Y8" s="24">
        <f>SUM(Q8:U8)</f>
        <v>931</v>
      </c>
      <c r="Z8" s="24">
        <v>0</v>
      </c>
      <c r="AA8" s="24">
        <v>0</v>
      </c>
      <c r="AB8" s="25">
        <f>SUM(Y8:AA8)</f>
        <v>931</v>
      </c>
      <c r="AC8" s="26" t="s">
        <v>353</v>
      </c>
      <c r="AD8" s="27" t="s">
        <v>354</v>
      </c>
      <c r="AE8" s="27" t="s">
        <v>354</v>
      </c>
      <c r="AF8" s="101">
        <v>5.67</v>
      </c>
      <c r="AG8" s="97" t="s">
        <v>31</v>
      </c>
      <c r="AH8" s="24" t="s">
        <v>29</v>
      </c>
      <c r="AI8" s="105" t="s">
        <v>350</v>
      </c>
      <c r="AJ8" s="96" t="s">
        <v>63</v>
      </c>
    </row>
    <row r="9" spans="1:36" s="6" customFormat="1" ht="51" x14ac:dyDescent="0.2">
      <c r="A9" s="7">
        <v>2</v>
      </c>
      <c r="B9" s="45" t="s">
        <v>45</v>
      </c>
      <c r="C9" s="23" t="s">
        <v>271</v>
      </c>
      <c r="D9" s="24" t="s">
        <v>32</v>
      </c>
      <c r="E9" s="45">
        <v>6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45">
        <v>8</v>
      </c>
      <c r="N9" s="3">
        <v>0</v>
      </c>
      <c r="O9" s="3">
        <v>0</v>
      </c>
      <c r="P9" s="15">
        <f t="shared" ref="P9:P72" si="0">SUM(I9:O9)</f>
        <v>8</v>
      </c>
      <c r="Q9" s="7">
        <v>0</v>
      </c>
      <c r="R9" s="3">
        <v>0</v>
      </c>
      <c r="S9" s="3">
        <v>0</v>
      </c>
      <c r="T9" s="3">
        <v>0</v>
      </c>
      <c r="U9" s="45">
        <v>8</v>
      </c>
      <c r="V9" s="45">
        <v>8</v>
      </c>
      <c r="W9" s="3">
        <v>0</v>
      </c>
      <c r="X9" s="3">
        <v>0</v>
      </c>
      <c r="Y9" s="3">
        <f t="shared" ref="Y9:Y23" si="1">SUM(Q9:U9)</f>
        <v>8</v>
      </c>
      <c r="Z9" s="3">
        <v>0</v>
      </c>
      <c r="AA9" s="3">
        <v>0</v>
      </c>
      <c r="AB9" s="15">
        <f t="shared" ref="AB9:AB72" si="2">SUM(Y9:AA9)</f>
        <v>8</v>
      </c>
      <c r="AC9" s="18" t="s">
        <v>355</v>
      </c>
      <c r="AD9" s="5" t="s">
        <v>356</v>
      </c>
      <c r="AE9" s="5" t="s">
        <v>356</v>
      </c>
      <c r="AF9" s="101">
        <v>3.17</v>
      </c>
      <c r="AG9" s="98" t="s">
        <v>31</v>
      </c>
      <c r="AH9" s="24" t="s">
        <v>29</v>
      </c>
      <c r="AI9" s="105" t="s">
        <v>357</v>
      </c>
      <c r="AJ9" s="50" t="s">
        <v>340</v>
      </c>
    </row>
    <row r="10" spans="1:36" s="6" customFormat="1" ht="25.5" hidden="1" x14ac:dyDescent="0.2">
      <c r="A10" s="7">
        <v>3</v>
      </c>
      <c r="B10" s="45" t="s">
        <v>69</v>
      </c>
      <c r="C10" s="23" t="s">
        <v>358</v>
      </c>
      <c r="D10" s="24" t="s">
        <v>32</v>
      </c>
      <c r="E10" s="45">
        <v>6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93">
        <v>32</v>
      </c>
      <c r="N10" s="3">
        <v>0</v>
      </c>
      <c r="O10" s="3">
        <v>0</v>
      </c>
      <c r="P10" s="15">
        <f t="shared" si="0"/>
        <v>32</v>
      </c>
      <c r="Q10" s="7">
        <v>0</v>
      </c>
      <c r="R10" s="3">
        <v>0</v>
      </c>
      <c r="S10" s="3">
        <v>0</v>
      </c>
      <c r="T10" s="3">
        <v>0</v>
      </c>
      <c r="U10" s="93">
        <v>32</v>
      </c>
      <c r="V10" s="93">
        <v>32</v>
      </c>
      <c r="W10" s="3">
        <v>0</v>
      </c>
      <c r="X10" s="3">
        <v>0</v>
      </c>
      <c r="Y10" s="3">
        <f t="shared" si="1"/>
        <v>32</v>
      </c>
      <c r="Z10" s="3">
        <v>0</v>
      </c>
      <c r="AA10" s="3">
        <v>0</v>
      </c>
      <c r="AB10" s="15">
        <f t="shared" si="2"/>
        <v>32</v>
      </c>
      <c r="AC10" s="18" t="s">
        <v>359</v>
      </c>
      <c r="AD10" s="5" t="s">
        <v>360</v>
      </c>
      <c r="AE10" s="5" t="s">
        <v>360</v>
      </c>
      <c r="AF10" s="101">
        <v>0.25</v>
      </c>
      <c r="AG10" s="98" t="s">
        <v>31</v>
      </c>
      <c r="AH10" s="24" t="s">
        <v>29</v>
      </c>
      <c r="AI10" s="105" t="s">
        <v>361</v>
      </c>
      <c r="AJ10" s="46" t="s">
        <v>341</v>
      </c>
    </row>
    <row r="11" spans="1:36" s="6" customFormat="1" ht="102" x14ac:dyDescent="0.2">
      <c r="A11" s="22">
        <v>4</v>
      </c>
      <c r="B11" s="45" t="s">
        <v>231</v>
      </c>
      <c r="C11" s="4" t="s">
        <v>362</v>
      </c>
      <c r="D11" s="24" t="s">
        <v>53</v>
      </c>
      <c r="E11" s="94">
        <v>0.4</v>
      </c>
      <c r="F11" s="49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94">
        <v>22</v>
      </c>
      <c r="N11" s="3">
        <v>0</v>
      </c>
      <c r="O11" s="3">
        <v>0</v>
      </c>
      <c r="P11" s="15">
        <f t="shared" si="0"/>
        <v>22</v>
      </c>
      <c r="Q11" s="7">
        <v>0</v>
      </c>
      <c r="R11" s="3">
        <v>0</v>
      </c>
      <c r="S11" s="3">
        <v>0</v>
      </c>
      <c r="T11" s="3">
        <v>0</v>
      </c>
      <c r="U11" s="94">
        <v>22</v>
      </c>
      <c r="V11" s="94">
        <v>22</v>
      </c>
      <c r="W11" s="3">
        <v>0</v>
      </c>
      <c r="X11" s="3">
        <v>0</v>
      </c>
      <c r="Y11" s="3">
        <f t="shared" si="1"/>
        <v>22</v>
      </c>
      <c r="Z11" s="3">
        <v>0</v>
      </c>
      <c r="AA11" s="3">
        <v>0</v>
      </c>
      <c r="AB11" s="15">
        <f t="shared" si="2"/>
        <v>22</v>
      </c>
      <c r="AC11" s="18" t="s">
        <v>363</v>
      </c>
      <c r="AD11" s="5" t="s">
        <v>364</v>
      </c>
      <c r="AE11" s="5" t="s">
        <v>364</v>
      </c>
      <c r="AF11" s="103">
        <v>1.67</v>
      </c>
      <c r="AG11" s="98" t="s">
        <v>31</v>
      </c>
      <c r="AH11" s="24" t="s">
        <v>29</v>
      </c>
      <c r="AI11" s="105" t="s">
        <v>365</v>
      </c>
      <c r="AJ11" s="46" t="s">
        <v>342</v>
      </c>
    </row>
    <row r="12" spans="1:36" s="6" customFormat="1" ht="25.5" hidden="1" x14ac:dyDescent="0.2">
      <c r="A12" s="7">
        <v>5</v>
      </c>
      <c r="B12" s="45" t="s">
        <v>69</v>
      </c>
      <c r="C12" s="23" t="s">
        <v>358</v>
      </c>
      <c r="D12" s="24" t="s">
        <v>32</v>
      </c>
      <c r="E12" s="45">
        <v>6</v>
      </c>
      <c r="F12" s="49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94">
        <v>32</v>
      </c>
      <c r="N12" s="3">
        <v>0</v>
      </c>
      <c r="O12" s="3">
        <v>0</v>
      </c>
      <c r="P12" s="15">
        <f t="shared" si="0"/>
        <v>32</v>
      </c>
      <c r="Q12" s="7">
        <v>0</v>
      </c>
      <c r="R12" s="3">
        <v>0</v>
      </c>
      <c r="S12" s="3">
        <v>0</v>
      </c>
      <c r="T12" s="3">
        <v>0</v>
      </c>
      <c r="U12" s="94">
        <v>32</v>
      </c>
      <c r="V12" s="94">
        <v>32</v>
      </c>
      <c r="W12" s="3">
        <v>0</v>
      </c>
      <c r="X12" s="3">
        <v>0</v>
      </c>
      <c r="Y12" s="3">
        <f t="shared" si="1"/>
        <v>32</v>
      </c>
      <c r="Z12" s="3">
        <v>0</v>
      </c>
      <c r="AA12" s="3">
        <v>0</v>
      </c>
      <c r="AB12" s="15">
        <f t="shared" si="2"/>
        <v>32</v>
      </c>
      <c r="AC12" s="18" t="s">
        <v>370</v>
      </c>
      <c r="AD12" s="5" t="s">
        <v>371</v>
      </c>
      <c r="AE12" s="5" t="s">
        <v>371</v>
      </c>
      <c r="AF12" s="103">
        <v>1.7</v>
      </c>
      <c r="AG12" s="98" t="s">
        <v>31</v>
      </c>
      <c r="AH12" s="24" t="s">
        <v>29</v>
      </c>
      <c r="AI12" s="105" t="s">
        <v>372</v>
      </c>
      <c r="AJ12" s="46" t="s">
        <v>341</v>
      </c>
    </row>
    <row r="13" spans="1:36" s="6" customFormat="1" ht="63.75" x14ac:dyDescent="0.2">
      <c r="A13" s="7">
        <v>6</v>
      </c>
      <c r="B13" s="45" t="s">
        <v>338</v>
      </c>
      <c r="C13" s="4" t="s">
        <v>366</v>
      </c>
      <c r="D13" s="3" t="s">
        <v>32</v>
      </c>
      <c r="E13" s="94">
        <v>10</v>
      </c>
      <c r="F13" s="49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94">
        <v>9</v>
      </c>
      <c r="N13" s="3">
        <v>0</v>
      </c>
      <c r="O13" s="3">
        <v>0</v>
      </c>
      <c r="P13" s="15">
        <f t="shared" si="0"/>
        <v>9</v>
      </c>
      <c r="Q13" s="7">
        <v>0</v>
      </c>
      <c r="R13" s="3">
        <v>0</v>
      </c>
      <c r="S13" s="3">
        <v>0</v>
      </c>
      <c r="T13" s="3">
        <v>0</v>
      </c>
      <c r="U13" s="94">
        <v>9</v>
      </c>
      <c r="V13" s="94">
        <v>9</v>
      </c>
      <c r="W13" s="3">
        <v>0</v>
      </c>
      <c r="X13" s="3">
        <v>0</v>
      </c>
      <c r="Y13" s="3">
        <f t="shared" si="1"/>
        <v>9</v>
      </c>
      <c r="Z13" s="3">
        <v>0</v>
      </c>
      <c r="AA13" s="3">
        <v>0</v>
      </c>
      <c r="AB13" s="15">
        <f t="shared" si="2"/>
        <v>9</v>
      </c>
      <c r="AC13" s="18" t="s">
        <v>374</v>
      </c>
      <c r="AD13" s="5" t="s">
        <v>373</v>
      </c>
      <c r="AE13" s="5" t="s">
        <v>373</v>
      </c>
      <c r="AF13" s="104">
        <v>6.8</v>
      </c>
      <c r="AG13" s="98" t="s">
        <v>31</v>
      </c>
      <c r="AH13" s="24" t="s">
        <v>29</v>
      </c>
      <c r="AI13" s="105" t="s">
        <v>375</v>
      </c>
      <c r="AJ13" s="46" t="s">
        <v>407</v>
      </c>
    </row>
    <row r="14" spans="1:36" s="6" customFormat="1" ht="51" x14ac:dyDescent="0.2">
      <c r="A14" s="22">
        <v>7</v>
      </c>
      <c r="B14" s="45" t="s">
        <v>262</v>
      </c>
      <c r="C14" s="4" t="s">
        <v>269</v>
      </c>
      <c r="D14" s="3" t="s">
        <v>32</v>
      </c>
      <c r="E14" s="94">
        <v>6</v>
      </c>
      <c r="F14" s="49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94">
        <v>106</v>
      </c>
      <c r="N14" s="3">
        <v>0</v>
      </c>
      <c r="O14" s="3">
        <v>0</v>
      </c>
      <c r="P14" s="15">
        <f t="shared" si="0"/>
        <v>106</v>
      </c>
      <c r="Q14" s="7">
        <v>0</v>
      </c>
      <c r="R14" s="3">
        <v>0</v>
      </c>
      <c r="S14" s="3">
        <v>0</v>
      </c>
      <c r="T14" s="3">
        <v>0</v>
      </c>
      <c r="U14" s="94">
        <v>106</v>
      </c>
      <c r="V14" s="94">
        <v>106</v>
      </c>
      <c r="W14" s="3">
        <v>0</v>
      </c>
      <c r="X14" s="3">
        <v>0</v>
      </c>
      <c r="Y14" s="3">
        <f t="shared" si="1"/>
        <v>106</v>
      </c>
      <c r="Z14" s="3">
        <v>0</v>
      </c>
      <c r="AA14" s="3">
        <v>0</v>
      </c>
      <c r="AB14" s="15">
        <f t="shared" si="2"/>
        <v>106</v>
      </c>
      <c r="AC14" s="18" t="s">
        <v>376</v>
      </c>
      <c r="AD14" s="5" t="s">
        <v>377</v>
      </c>
      <c r="AE14" s="5" t="s">
        <v>377</v>
      </c>
      <c r="AF14" s="104">
        <v>10.33</v>
      </c>
      <c r="AG14" s="98" t="s">
        <v>31</v>
      </c>
      <c r="AH14" s="24" t="s">
        <v>29</v>
      </c>
      <c r="AI14" s="105" t="s">
        <v>378</v>
      </c>
      <c r="AJ14" s="46" t="s">
        <v>343</v>
      </c>
    </row>
    <row r="15" spans="1:36" s="6" customFormat="1" ht="51" x14ac:dyDescent="0.2">
      <c r="A15" s="7">
        <v>8</v>
      </c>
      <c r="B15" s="45" t="s">
        <v>263</v>
      </c>
      <c r="C15" s="4" t="s">
        <v>367</v>
      </c>
      <c r="D15" s="3" t="s">
        <v>53</v>
      </c>
      <c r="E15" s="94">
        <v>0.4</v>
      </c>
      <c r="F15" s="49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94">
        <v>90</v>
      </c>
      <c r="N15" s="3">
        <v>0</v>
      </c>
      <c r="O15" s="3">
        <v>0</v>
      </c>
      <c r="P15" s="15">
        <f t="shared" si="0"/>
        <v>90</v>
      </c>
      <c r="Q15" s="7">
        <v>0</v>
      </c>
      <c r="R15" s="3">
        <v>0</v>
      </c>
      <c r="S15" s="3">
        <v>0</v>
      </c>
      <c r="T15" s="3">
        <v>0</v>
      </c>
      <c r="U15" s="94">
        <v>90</v>
      </c>
      <c r="V15" s="94">
        <v>90</v>
      </c>
      <c r="W15" s="3">
        <v>0</v>
      </c>
      <c r="X15" s="3">
        <v>0</v>
      </c>
      <c r="Y15" s="3">
        <f t="shared" si="1"/>
        <v>90</v>
      </c>
      <c r="Z15" s="3">
        <v>0</v>
      </c>
      <c r="AA15" s="3">
        <v>0</v>
      </c>
      <c r="AB15" s="15">
        <f t="shared" si="2"/>
        <v>90</v>
      </c>
      <c r="AC15" s="61" t="s">
        <v>379</v>
      </c>
      <c r="AD15" s="62" t="s">
        <v>951</v>
      </c>
      <c r="AE15" s="62" t="s">
        <v>951</v>
      </c>
      <c r="AF15" s="104">
        <v>11.75</v>
      </c>
      <c r="AG15" s="98" t="s">
        <v>31</v>
      </c>
      <c r="AH15" s="24" t="s">
        <v>29</v>
      </c>
      <c r="AI15" s="105" t="s">
        <v>381</v>
      </c>
      <c r="AJ15" s="46" t="s">
        <v>344</v>
      </c>
    </row>
    <row r="16" spans="1:36" s="6" customFormat="1" ht="51" x14ac:dyDescent="0.2">
      <c r="A16" s="7">
        <v>9</v>
      </c>
      <c r="B16" s="45" t="s">
        <v>263</v>
      </c>
      <c r="C16" s="4" t="s">
        <v>273</v>
      </c>
      <c r="D16" s="3" t="s">
        <v>32</v>
      </c>
      <c r="E16" s="94">
        <v>10</v>
      </c>
      <c r="F16" s="49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94">
        <v>90</v>
      </c>
      <c r="N16" s="3">
        <v>0</v>
      </c>
      <c r="O16" s="3">
        <v>0</v>
      </c>
      <c r="P16" s="15">
        <f t="shared" si="0"/>
        <v>90</v>
      </c>
      <c r="Q16" s="7">
        <v>0</v>
      </c>
      <c r="R16" s="3">
        <v>0</v>
      </c>
      <c r="S16" s="3">
        <v>0</v>
      </c>
      <c r="T16" s="3">
        <v>0</v>
      </c>
      <c r="U16" s="94">
        <v>90</v>
      </c>
      <c r="V16" s="94">
        <v>90</v>
      </c>
      <c r="W16" s="3">
        <v>0</v>
      </c>
      <c r="X16" s="3">
        <v>0</v>
      </c>
      <c r="Y16" s="3">
        <f t="shared" si="1"/>
        <v>90</v>
      </c>
      <c r="Z16" s="3">
        <v>0</v>
      </c>
      <c r="AA16" s="3">
        <v>0</v>
      </c>
      <c r="AB16" s="15">
        <f t="shared" si="2"/>
        <v>90</v>
      </c>
      <c r="AC16" s="61" t="s">
        <v>379</v>
      </c>
      <c r="AD16" s="62" t="s">
        <v>382</v>
      </c>
      <c r="AE16" s="62" t="s">
        <v>382</v>
      </c>
      <c r="AF16" s="104">
        <v>19.829999999999998</v>
      </c>
      <c r="AG16" s="98" t="s">
        <v>31</v>
      </c>
      <c r="AH16" s="24" t="s">
        <v>29</v>
      </c>
      <c r="AI16" s="105" t="s">
        <v>383</v>
      </c>
      <c r="AJ16" s="46" t="s">
        <v>345</v>
      </c>
    </row>
    <row r="17" spans="1:36" s="6" customFormat="1" ht="38.25" hidden="1" x14ac:dyDescent="0.2">
      <c r="A17" s="22">
        <v>10</v>
      </c>
      <c r="B17" s="45" t="s">
        <v>261</v>
      </c>
      <c r="C17" s="60" t="s">
        <v>268</v>
      </c>
      <c r="D17" s="3" t="s">
        <v>32</v>
      </c>
      <c r="E17" s="45">
        <v>10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92">
        <v>38</v>
      </c>
      <c r="N17" s="3">
        <v>0</v>
      </c>
      <c r="O17" s="3">
        <v>0</v>
      </c>
      <c r="P17" s="15">
        <f t="shared" si="0"/>
        <v>38</v>
      </c>
      <c r="Q17" s="7">
        <v>0</v>
      </c>
      <c r="R17" s="3">
        <v>0</v>
      </c>
      <c r="S17" s="3">
        <v>0</v>
      </c>
      <c r="T17" s="3">
        <v>0</v>
      </c>
      <c r="U17" s="92">
        <v>38</v>
      </c>
      <c r="V17" s="92">
        <v>38</v>
      </c>
      <c r="W17" s="3">
        <v>0</v>
      </c>
      <c r="X17" s="3">
        <v>0</v>
      </c>
      <c r="Y17" s="3">
        <f t="shared" si="1"/>
        <v>38</v>
      </c>
      <c r="Z17" s="3">
        <v>0</v>
      </c>
      <c r="AA17" s="3">
        <v>0</v>
      </c>
      <c r="AB17" s="15">
        <f t="shared" si="2"/>
        <v>38</v>
      </c>
      <c r="AC17" s="61" t="s">
        <v>384</v>
      </c>
      <c r="AD17" s="62" t="s">
        <v>385</v>
      </c>
      <c r="AE17" s="62" t="s">
        <v>385</v>
      </c>
      <c r="AF17" s="104">
        <v>0.57999999999999996</v>
      </c>
      <c r="AG17" s="98" t="s">
        <v>31</v>
      </c>
      <c r="AH17" s="24" t="s">
        <v>29</v>
      </c>
      <c r="AI17" s="105" t="s">
        <v>386</v>
      </c>
      <c r="AJ17" s="46" t="s">
        <v>106</v>
      </c>
    </row>
    <row r="18" spans="1:36" s="6" customFormat="1" ht="38.25" hidden="1" x14ac:dyDescent="0.2">
      <c r="A18" s="7">
        <v>11</v>
      </c>
      <c r="B18" s="46" t="s">
        <v>260</v>
      </c>
      <c r="C18" s="60" t="s">
        <v>266</v>
      </c>
      <c r="D18" s="3" t="s">
        <v>53</v>
      </c>
      <c r="E18" s="45">
        <v>0.4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93">
        <v>10</v>
      </c>
      <c r="N18" s="3">
        <v>0</v>
      </c>
      <c r="O18" s="3">
        <v>0</v>
      </c>
      <c r="P18" s="15">
        <f t="shared" si="0"/>
        <v>10</v>
      </c>
      <c r="Q18" s="7">
        <v>0</v>
      </c>
      <c r="R18" s="3">
        <v>0</v>
      </c>
      <c r="S18" s="3">
        <v>0</v>
      </c>
      <c r="T18" s="3">
        <v>0</v>
      </c>
      <c r="U18" s="93">
        <v>10</v>
      </c>
      <c r="V18" s="93">
        <v>10</v>
      </c>
      <c r="W18" s="3">
        <v>0</v>
      </c>
      <c r="X18" s="3">
        <v>0</v>
      </c>
      <c r="Y18" s="3">
        <f t="shared" si="1"/>
        <v>10</v>
      </c>
      <c r="Z18" s="3">
        <v>0</v>
      </c>
      <c r="AA18" s="3">
        <v>0</v>
      </c>
      <c r="AB18" s="15">
        <f t="shared" si="2"/>
        <v>10</v>
      </c>
      <c r="AC18" s="61" t="s">
        <v>387</v>
      </c>
      <c r="AD18" s="62" t="s">
        <v>388</v>
      </c>
      <c r="AE18" s="62" t="s">
        <v>388</v>
      </c>
      <c r="AF18" s="104">
        <v>4.3499999999999996</v>
      </c>
      <c r="AG18" s="98" t="s">
        <v>31</v>
      </c>
      <c r="AH18" s="24" t="s">
        <v>29</v>
      </c>
      <c r="AI18" s="105" t="s">
        <v>389</v>
      </c>
      <c r="AJ18" s="46" t="s">
        <v>106</v>
      </c>
    </row>
    <row r="19" spans="1:36" s="6" customFormat="1" ht="63.75" x14ac:dyDescent="0.2">
      <c r="A19" s="7">
        <v>12</v>
      </c>
      <c r="B19" s="45" t="s">
        <v>338</v>
      </c>
      <c r="C19" s="60" t="s">
        <v>366</v>
      </c>
      <c r="D19" s="3" t="s">
        <v>32</v>
      </c>
      <c r="E19" s="94">
        <v>10</v>
      </c>
      <c r="F19" s="49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94">
        <v>8</v>
      </c>
      <c r="N19" s="3">
        <v>0</v>
      </c>
      <c r="O19" s="3">
        <v>0</v>
      </c>
      <c r="P19" s="15">
        <f t="shared" si="0"/>
        <v>8</v>
      </c>
      <c r="Q19" s="7">
        <v>0</v>
      </c>
      <c r="R19" s="3">
        <v>0</v>
      </c>
      <c r="S19" s="3">
        <v>0</v>
      </c>
      <c r="T19" s="3">
        <v>0</v>
      </c>
      <c r="U19" s="94">
        <v>8</v>
      </c>
      <c r="V19" s="94">
        <v>8</v>
      </c>
      <c r="W19" s="3">
        <v>0</v>
      </c>
      <c r="X19" s="3">
        <v>0</v>
      </c>
      <c r="Y19" s="3">
        <f t="shared" si="1"/>
        <v>8</v>
      </c>
      <c r="Z19" s="3">
        <v>0</v>
      </c>
      <c r="AA19" s="3">
        <v>0</v>
      </c>
      <c r="AB19" s="15">
        <f t="shared" si="2"/>
        <v>8</v>
      </c>
      <c r="AC19" s="61" t="s">
        <v>390</v>
      </c>
      <c r="AD19" s="62" t="s">
        <v>391</v>
      </c>
      <c r="AE19" s="62" t="s">
        <v>391</v>
      </c>
      <c r="AF19" s="104">
        <v>2.97</v>
      </c>
      <c r="AG19" s="98" t="s">
        <v>31</v>
      </c>
      <c r="AH19" s="24" t="s">
        <v>29</v>
      </c>
      <c r="AI19" s="105" t="s">
        <v>392</v>
      </c>
      <c r="AJ19" s="46" t="s">
        <v>346</v>
      </c>
    </row>
    <row r="20" spans="1:36" s="6" customFormat="1" ht="71.25" hidden="1" customHeight="1" x14ac:dyDescent="0.2">
      <c r="A20" s="22">
        <v>13</v>
      </c>
      <c r="B20" s="49" t="s">
        <v>133</v>
      </c>
      <c r="C20" s="60" t="s">
        <v>368</v>
      </c>
      <c r="D20" s="3" t="s">
        <v>53</v>
      </c>
      <c r="E20" s="95">
        <v>0.4</v>
      </c>
      <c r="F20" s="49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95">
        <v>21</v>
      </c>
      <c r="N20" s="3">
        <v>0</v>
      </c>
      <c r="O20" s="3">
        <v>0</v>
      </c>
      <c r="P20" s="15">
        <f t="shared" si="0"/>
        <v>21</v>
      </c>
      <c r="Q20" s="7">
        <v>0</v>
      </c>
      <c r="R20" s="3">
        <v>0</v>
      </c>
      <c r="S20" s="3">
        <v>0</v>
      </c>
      <c r="T20" s="3">
        <v>0</v>
      </c>
      <c r="U20" s="95">
        <v>21</v>
      </c>
      <c r="V20" s="95">
        <v>21</v>
      </c>
      <c r="W20" s="3">
        <v>0</v>
      </c>
      <c r="X20" s="3">
        <v>0</v>
      </c>
      <c r="Y20" s="3">
        <f t="shared" si="1"/>
        <v>21</v>
      </c>
      <c r="Z20" s="3">
        <v>0</v>
      </c>
      <c r="AA20" s="3">
        <v>0</v>
      </c>
      <c r="AB20" s="15">
        <f t="shared" si="2"/>
        <v>21</v>
      </c>
      <c r="AC20" s="61" t="s">
        <v>393</v>
      </c>
      <c r="AD20" s="62" t="s">
        <v>394</v>
      </c>
      <c r="AE20" s="62" t="s">
        <v>394</v>
      </c>
      <c r="AF20" s="103">
        <v>2.02</v>
      </c>
      <c r="AG20" s="98" t="s">
        <v>31</v>
      </c>
      <c r="AH20" s="24" t="s">
        <v>29</v>
      </c>
      <c r="AI20" s="105" t="s">
        <v>395</v>
      </c>
      <c r="AJ20" s="50" t="s">
        <v>347</v>
      </c>
    </row>
    <row r="21" spans="1:36" s="6" customFormat="1" ht="54" customHeight="1" x14ac:dyDescent="0.2">
      <c r="A21" s="7">
        <v>14</v>
      </c>
      <c r="B21" s="45" t="s">
        <v>339</v>
      </c>
      <c r="C21" s="60" t="s">
        <v>369</v>
      </c>
      <c r="D21" s="3" t="s">
        <v>32</v>
      </c>
      <c r="E21" s="45">
        <v>10</v>
      </c>
      <c r="F21" s="59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93">
        <v>86</v>
      </c>
      <c r="N21" s="3">
        <v>0</v>
      </c>
      <c r="O21" s="3">
        <v>0</v>
      </c>
      <c r="P21" s="15">
        <f t="shared" si="0"/>
        <v>86</v>
      </c>
      <c r="Q21" s="7">
        <v>0</v>
      </c>
      <c r="R21" s="3">
        <v>0</v>
      </c>
      <c r="S21" s="3">
        <v>0</v>
      </c>
      <c r="T21" s="3">
        <v>0</v>
      </c>
      <c r="U21" s="93">
        <v>86</v>
      </c>
      <c r="V21" s="93">
        <v>86</v>
      </c>
      <c r="W21" s="3">
        <v>0</v>
      </c>
      <c r="X21" s="3">
        <v>0</v>
      </c>
      <c r="Y21" s="3">
        <f t="shared" si="1"/>
        <v>86</v>
      </c>
      <c r="Z21" s="3">
        <v>0</v>
      </c>
      <c r="AA21" s="3">
        <v>0</v>
      </c>
      <c r="AB21" s="15">
        <f t="shared" si="2"/>
        <v>86</v>
      </c>
      <c r="AC21" s="61" t="s">
        <v>396</v>
      </c>
      <c r="AD21" s="62" t="s">
        <v>405</v>
      </c>
      <c r="AE21" s="62" t="s">
        <v>397</v>
      </c>
      <c r="AF21" s="101">
        <v>9.25</v>
      </c>
      <c r="AG21" s="98" t="s">
        <v>31</v>
      </c>
      <c r="AH21" s="24" t="s">
        <v>29</v>
      </c>
      <c r="AI21" s="105" t="s">
        <v>398</v>
      </c>
      <c r="AJ21" s="46" t="s">
        <v>406</v>
      </c>
    </row>
    <row r="22" spans="1:36" s="89" customFormat="1" ht="84" customHeight="1" x14ac:dyDescent="0.2">
      <c r="A22" s="78">
        <v>15</v>
      </c>
      <c r="B22" s="45" t="s">
        <v>134</v>
      </c>
      <c r="C22" s="79" t="s">
        <v>151</v>
      </c>
      <c r="D22" s="80" t="s">
        <v>32</v>
      </c>
      <c r="E22" s="45">
        <v>10</v>
      </c>
      <c r="F22" s="81">
        <v>1</v>
      </c>
      <c r="G22" s="82">
        <v>0</v>
      </c>
      <c r="H22" s="83">
        <v>0</v>
      </c>
      <c r="I22" s="78">
        <v>0</v>
      </c>
      <c r="J22" s="82">
        <v>0</v>
      </c>
      <c r="K22" s="82">
        <v>0</v>
      </c>
      <c r="L22" s="82">
        <v>0</v>
      </c>
      <c r="M22" s="45">
        <v>341</v>
      </c>
      <c r="N22" s="82">
        <v>0</v>
      </c>
      <c r="O22" s="82">
        <v>0</v>
      </c>
      <c r="P22" s="83">
        <f t="shared" si="0"/>
        <v>341</v>
      </c>
      <c r="Q22" s="78">
        <v>0</v>
      </c>
      <c r="R22" s="82">
        <v>0</v>
      </c>
      <c r="S22" s="82">
        <v>0</v>
      </c>
      <c r="T22" s="82">
        <v>0</v>
      </c>
      <c r="U22" s="45">
        <v>341</v>
      </c>
      <c r="V22" s="45">
        <v>341</v>
      </c>
      <c r="W22" s="82">
        <v>0</v>
      </c>
      <c r="X22" s="82">
        <v>0</v>
      </c>
      <c r="Y22" s="82">
        <f t="shared" si="1"/>
        <v>341</v>
      </c>
      <c r="Z22" s="82">
        <v>0</v>
      </c>
      <c r="AA22" s="82">
        <v>0</v>
      </c>
      <c r="AB22" s="83">
        <f t="shared" si="2"/>
        <v>341</v>
      </c>
      <c r="AC22" s="84" t="s">
        <v>399</v>
      </c>
      <c r="AD22" s="73" t="s">
        <v>400</v>
      </c>
      <c r="AE22" s="73" t="s">
        <v>400</v>
      </c>
      <c r="AF22" s="103">
        <v>2.08</v>
      </c>
      <c r="AG22" s="99" t="s">
        <v>31</v>
      </c>
      <c r="AH22" s="87" t="s">
        <v>29</v>
      </c>
      <c r="AI22" s="105" t="s">
        <v>401</v>
      </c>
      <c r="AJ22" s="46" t="s">
        <v>348</v>
      </c>
    </row>
    <row r="23" spans="1:36" s="6" customFormat="1" ht="62.25" customHeight="1" x14ac:dyDescent="0.2">
      <c r="A23" s="22">
        <v>16</v>
      </c>
      <c r="B23" s="45" t="s">
        <v>109</v>
      </c>
      <c r="C23" s="60" t="s">
        <v>145</v>
      </c>
      <c r="D23" s="68" t="s">
        <v>53</v>
      </c>
      <c r="E23" s="45">
        <v>0.4</v>
      </c>
      <c r="F23" s="5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5">
        <v>48</v>
      </c>
      <c r="N23" s="3">
        <v>0</v>
      </c>
      <c r="O23" s="3">
        <v>0</v>
      </c>
      <c r="P23" s="15">
        <f t="shared" si="0"/>
        <v>48</v>
      </c>
      <c r="Q23" s="7">
        <v>0</v>
      </c>
      <c r="R23" s="3">
        <v>0</v>
      </c>
      <c r="S23" s="3">
        <v>0</v>
      </c>
      <c r="T23" s="3">
        <v>0</v>
      </c>
      <c r="U23" s="45">
        <v>48</v>
      </c>
      <c r="V23" s="45">
        <v>48</v>
      </c>
      <c r="W23" s="3">
        <v>0</v>
      </c>
      <c r="X23" s="3">
        <v>0</v>
      </c>
      <c r="Y23" s="3">
        <f t="shared" si="1"/>
        <v>48</v>
      </c>
      <c r="Z23" s="3">
        <v>0</v>
      </c>
      <c r="AA23" s="3">
        <v>0</v>
      </c>
      <c r="AB23" s="15">
        <f t="shared" si="2"/>
        <v>48</v>
      </c>
      <c r="AC23" s="61" t="s">
        <v>402</v>
      </c>
      <c r="AD23" s="62" t="s">
        <v>403</v>
      </c>
      <c r="AE23" s="62" t="s">
        <v>403</v>
      </c>
      <c r="AF23" s="102">
        <v>2.42</v>
      </c>
      <c r="AG23" s="98" t="s">
        <v>31</v>
      </c>
      <c r="AH23" s="24" t="s">
        <v>29</v>
      </c>
      <c r="AI23" s="105" t="s">
        <v>404</v>
      </c>
      <c r="AJ23" s="46" t="s">
        <v>349</v>
      </c>
    </row>
    <row r="24" spans="1:36" s="6" customFormat="1" ht="62.25" hidden="1" customHeight="1" x14ac:dyDescent="0.2">
      <c r="A24" s="78">
        <v>17</v>
      </c>
      <c r="B24" s="46" t="s">
        <v>231</v>
      </c>
      <c r="C24" s="60" t="s">
        <v>235</v>
      </c>
      <c r="D24" s="68" t="s">
        <v>32</v>
      </c>
      <c r="E24" s="81">
        <v>6</v>
      </c>
      <c r="F24" s="59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81">
        <v>2</v>
      </c>
      <c r="N24" s="3">
        <v>0</v>
      </c>
      <c r="O24" s="3">
        <v>0</v>
      </c>
      <c r="P24" s="15">
        <f t="shared" si="0"/>
        <v>2</v>
      </c>
      <c r="Q24" s="7">
        <v>0</v>
      </c>
      <c r="R24" s="3">
        <v>0</v>
      </c>
      <c r="S24" s="3">
        <v>0</v>
      </c>
      <c r="T24" s="3">
        <v>0</v>
      </c>
      <c r="U24" s="81">
        <v>2</v>
      </c>
      <c r="V24" s="81">
        <v>2</v>
      </c>
      <c r="W24" s="3">
        <v>0</v>
      </c>
      <c r="X24" s="3">
        <v>0</v>
      </c>
      <c r="Y24" s="3">
        <f>SUM(Q24:U24)</f>
        <v>2</v>
      </c>
      <c r="Z24" s="3">
        <v>0</v>
      </c>
      <c r="AA24" s="3">
        <v>0</v>
      </c>
      <c r="AB24" s="15">
        <f>SUM(Y24:AA24)</f>
        <v>2</v>
      </c>
      <c r="AC24" s="61" t="s">
        <v>408</v>
      </c>
      <c r="AD24" s="62" t="s">
        <v>409</v>
      </c>
      <c r="AE24" s="62" t="s">
        <v>409</v>
      </c>
      <c r="AF24" s="102">
        <v>2.0499999999999998</v>
      </c>
      <c r="AG24" s="98" t="s">
        <v>31</v>
      </c>
      <c r="AH24" s="24" t="s">
        <v>29</v>
      </c>
      <c r="AI24" s="108" t="s">
        <v>414</v>
      </c>
      <c r="AJ24" s="46" t="s">
        <v>410</v>
      </c>
    </row>
    <row r="25" spans="1:36" s="6" customFormat="1" ht="62.25" hidden="1" customHeight="1" x14ac:dyDescent="0.2">
      <c r="A25" s="22">
        <v>18</v>
      </c>
      <c r="B25" s="45" t="s">
        <v>133</v>
      </c>
      <c r="C25" s="60" t="s">
        <v>152</v>
      </c>
      <c r="D25" s="68" t="s">
        <v>32</v>
      </c>
      <c r="E25" s="81">
        <v>6</v>
      </c>
      <c r="F25" s="59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81">
        <v>71</v>
      </c>
      <c r="N25" s="3">
        <v>0</v>
      </c>
      <c r="O25" s="3">
        <v>0</v>
      </c>
      <c r="P25" s="15">
        <f t="shared" si="0"/>
        <v>71</v>
      </c>
      <c r="Q25" s="7">
        <v>0</v>
      </c>
      <c r="R25" s="3">
        <v>0</v>
      </c>
      <c r="S25" s="3">
        <v>0</v>
      </c>
      <c r="T25" s="3">
        <v>0</v>
      </c>
      <c r="U25" s="81">
        <v>71</v>
      </c>
      <c r="V25" s="81">
        <v>71</v>
      </c>
      <c r="W25" s="3">
        <v>0</v>
      </c>
      <c r="X25" s="3">
        <v>0</v>
      </c>
      <c r="Y25" s="3">
        <f>SUM(Q25:U25)</f>
        <v>71</v>
      </c>
      <c r="Z25" s="3">
        <v>0</v>
      </c>
      <c r="AA25" s="3">
        <v>0</v>
      </c>
      <c r="AB25" s="15">
        <f t="shared" si="2"/>
        <v>71</v>
      </c>
      <c r="AC25" s="61" t="s">
        <v>411</v>
      </c>
      <c r="AD25" s="62" t="s">
        <v>412</v>
      </c>
      <c r="AE25" s="62" t="s">
        <v>412</v>
      </c>
      <c r="AF25" s="102">
        <v>0.38</v>
      </c>
      <c r="AG25" s="98" t="s">
        <v>31</v>
      </c>
      <c r="AH25" s="24" t="s">
        <v>29</v>
      </c>
      <c r="AI25" s="108" t="s">
        <v>413</v>
      </c>
      <c r="AJ25" s="46" t="s">
        <v>50</v>
      </c>
    </row>
    <row r="26" spans="1:36" s="6" customFormat="1" ht="92.25" customHeight="1" x14ac:dyDescent="0.2">
      <c r="A26" s="78">
        <v>19</v>
      </c>
      <c r="B26" s="69" t="s">
        <v>415</v>
      </c>
      <c r="C26" s="60" t="s">
        <v>352</v>
      </c>
      <c r="D26" s="68" t="s">
        <v>32</v>
      </c>
      <c r="E26" s="59">
        <v>10</v>
      </c>
      <c r="F26" s="59">
        <v>1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59">
        <v>305</v>
      </c>
      <c r="N26" s="3">
        <v>0</v>
      </c>
      <c r="O26" s="3">
        <v>0</v>
      </c>
      <c r="P26" s="15">
        <f t="shared" si="0"/>
        <v>305</v>
      </c>
      <c r="Q26" s="7">
        <v>0</v>
      </c>
      <c r="R26" s="3">
        <v>0</v>
      </c>
      <c r="S26" s="3">
        <v>0</v>
      </c>
      <c r="T26" s="3">
        <v>0</v>
      </c>
      <c r="U26" s="59">
        <v>305</v>
      </c>
      <c r="V26" s="59">
        <v>305</v>
      </c>
      <c r="W26" s="3">
        <v>0</v>
      </c>
      <c r="X26" s="3">
        <v>0</v>
      </c>
      <c r="Y26" s="3">
        <f>SUM(Q26:U26)</f>
        <v>305</v>
      </c>
      <c r="Z26" s="3">
        <v>0</v>
      </c>
      <c r="AA26" s="3">
        <v>0</v>
      </c>
      <c r="AB26" s="15">
        <f t="shared" si="2"/>
        <v>305</v>
      </c>
      <c r="AC26" s="61" t="s">
        <v>416</v>
      </c>
      <c r="AD26" s="62" t="s">
        <v>417</v>
      </c>
      <c r="AE26" s="62" t="s">
        <v>417</v>
      </c>
      <c r="AF26" s="113">
        <v>1.42</v>
      </c>
      <c r="AG26" s="98" t="s">
        <v>31</v>
      </c>
      <c r="AH26" s="24" t="s">
        <v>29</v>
      </c>
      <c r="AI26" s="64" t="s">
        <v>420</v>
      </c>
      <c r="AJ26" s="70" t="s">
        <v>422</v>
      </c>
    </row>
    <row r="27" spans="1:36" s="6" customFormat="1" ht="101.25" customHeight="1" x14ac:dyDescent="0.2">
      <c r="A27" s="22">
        <v>20</v>
      </c>
      <c r="B27" s="111" t="s">
        <v>42</v>
      </c>
      <c r="C27" s="60" t="s">
        <v>352</v>
      </c>
      <c r="D27" s="68" t="s">
        <v>32</v>
      </c>
      <c r="E27" s="59">
        <v>10</v>
      </c>
      <c r="F27" s="59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59">
        <v>611</v>
      </c>
      <c r="N27" s="3">
        <v>0</v>
      </c>
      <c r="O27" s="3">
        <v>0</v>
      </c>
      <c r="P27" s="15">
        <f t="shared" si="0"/>
        <v>611</v>
      </c>
      <c r="Q27" s="7">
        <v>0</v>
      </c>
      <c r="R27" s="3">
        <v>0</v>
      </c>
      <c r="S27" s="3">
        <v>0</v>
      </c>
      <c r="T27" s="3">
        <v>0</v>
      </c>
      <c r="U27" s="59">
        <v>611</v>
      </c>
      <c r="V27" s="59">
        <v>611</v>
      </c>
      <c r="W27" s="3">
        <v>0</v>
      </c>
      <c r="X27" s="3">
        <v>0</v>
      </c>
      <c r="Y27" s="3">
        <f>SUM(Q27:U27)</f>
        <v>611</v>
      </c>
      <c r="Z27" s="3">
        <v>0</v>
      </c>
      <c r="AA27" s="3">
        <v>0</v>
      </c>
      <c r="AB27" s="15">
        <f t="shared" si="2"/>
        <v>611</v>
      </c>
      <c r="AC27" s="61" t="s">
        <v>418</v>
      </c>
      <c r="AD27" s="62" t="s">
        <v>419</v>
      </c>
      <c r="AE27" s="62" t="s">
        <v>419</v>
      </c>
      <c r="AF27" s="113">
        <v>2.97</v>
      </c>
      <c r="AG27" s="98" t="s">
        <v>31</v>
      </c>
      <c r="AH27" s="24" t="s">
        <v>29</v>
      </c>
      <c r="AI27" s="64" t="s">
        <v>421</v>
      </c>
      <c r="AJ27" s="50" t="s">
        <v>423</v>
      </c>
    </row>
    <row r="28" spans="1:36" s="6" customFormat="1" ht="101.25" hidden="1" customHeight="1" x14ac:dyDescent="0.2">
      <c r="A28" s="22">
        <v>21</v>
      </c>
      <c r="B28" s="45" t="s">
        <v>425</v>
      </c>
      <c r="C28" s="46" t="s">
        <v>441</v>
      </c>
      <c r="D28" s="24" t="s">
        <v>32</v>
      </c>
      <c r="E28" s="45">
        <v>6</v>
      </c>
      <c r="F28" s="45">
        <v>5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5">
        <v>32</v>
      </c>
      <c r="N28" s="3">
        <v>0</v>
      </c>
      <c r="O28" s="3">
        <v>0</v>
      </c>
      <c r="P28" s="15">
        <f t="shared" si="0"/>
        <v>32</v>
      </c>
      <c r="Q28" s="7">
        <v>0</v>
      </c>
      <c r="R28" s="3">
        <v>0</v>
      </c>
      <c r="S28" s="3">
        <v>0</v>
      </c>
      <c r="T28" s="3">
        <v>0</v>
      </c>
      <c r="U28" s="45">
        <v>32</v>
      </c>
      <c r="V28" s="45">
        <v>32</v>
      </c>
      <c r="W28" s="3">
        <v>0</v>
      </c>
      <c r="X28" s="3">
        <v>0</v>
      </c>
      <c r="Y28" s="3">
        <f t="shared" ref="Y28:Y42" si="3">SUM(Q28:U28)</f>
        <v>32</v>
      </c>
      <c r="Z28" s="3">
        <v>0</v>
      </c>
      <c r="AA28" s="3">
        <v>0</v>
      </c>
      <c r="AB28" s="15">
        <f t="shared" si="2"/>
        <v>32</v>
      </c>
      <c r="AC28" s="18" t="s">
        <v>471</v>
      </c>
      <c r="AD28" s="5" t="s">
        <v>472</v>
      </c>
      <c r="AE28" s="5" t="s">
        <v>472</v>
      </c>
      <c r="AF28" s="101">
        <v>4.47</v>
      </c>
      <c r="AG28" s="98" t="s">
        <v>31</v>
      </c>
      <c r="AH28" s="24" t="s">
        <v>29</v>
      </c>
      <c r="AI28" s="45" t="s">
        <v>504</v>
      </c>
      <c r="AJ28" s="46" t="s">
        <v>50</v>
      </c>
    </row>
    <row r="29" spans="1:36" s="6" customFormat="1" ht="101.25" customHeight="1" x14ac:dyDescent="0.2">
      <c r="A29" s="78">
        <v>22</v>
      </c>
      <c r="B29" s="45" t="s">
        <v>261</v>
      </c>
      <c r="C29" s="46" t="s">
        <v>268</v>
      </c>
      <c r="D29" s="24" t="s">
        <v>32</v>
      </c>
      <c r="E29" s="45">
        <v>10</v>
      </c>
      <c r="F29" s="45">
        <v>1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93">
        <v>38</v>
      </c>
      <c r="N29" s="3">
        <v>0</v>
      </c>
      <c r="O29" s="3">
        <v>0</v>
      </c>
      <c r="P29" s="15">
        <f t="shared" si="0"/>
        <v>38</v>
      </c>
      <c r="Q29" s="7">
        <v>0</v>
      </c>
      <c r="R29" s="3">
        <v>0</v>
      </c>
      <c r="S29" s="3">
        <v>0</v>
      </c>
      <c r="T29" s="3">
        <v>0</v>
      </c>
      <c r="U29" s="93">
        <v>38</v>
      </c>
      <c r="V29" s="93">
        <v>38</v>
      </c>
      <c r="W29" s="3">
        <v>0</v>
      </c>
      <c r="X29" s="3">
        <v>0</v>
      </c>
      <c r="Y29" s="3">
        <f t="shared" si="3"/>
        <v>38</v>
      </c>
      <c r="Z29" s="3">
        <v>0</v>
      </c>
      <c r="AA29" s="3">
        <v>0</v>
      </c>
      <c r="AB29" s="15">
        <f t="shared" si="2"/>
        <v>38</v>
      </c>
      <c r="AC29" s="18" t="s">
        <v>473</v>
      </c>
      <c r="AD29" s="5" t="s">
        <v>474</v>
      </c>
      <c r="AE29" s="5" t="s">
        <v>474</v>
      </c>
      <c r="AF29" s="101">
        <v>1.25</v>
      </c>
      <c r="AG29" s="98" t="s">
        <v>31</v>
      </c>
      <c r="AH29" s="24" t="s">
        <v>29</v>
      </c>
      <c r="AI29" s="45" t="s">
        <v>505</v>
      </c>
      <c r="AJ29" s="46" t="s">
        <v>431</v>
      </c>
    </row>
    <row r="30" spans="1:36" s="6" customFormat="1" ht="101.25" hidden="1" customHeight="1" x14ac:dyDescent="0.2">
      <c r="A30" s="22">
        <v>23</v>
      </c>
      <c r="B30" s="45" t="s">
        <v>108</v>
      </c>
      <c r="C30" s="46" t="s">
        <v>117</v>
      </c>
      <c r="D30" s="24" t="s">
        <v>53</v>
      </c>
      <c r="E30" s="45">
        <v>0.4</v>
      </c>
      <c r="F30" s="45">
        <v>5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45">
        <v>5</v>
      </c>
      <c r="N30" s="3">
        <v>0</v>
      </c>
      <c r="O30" s="3">
        <v>0</v>
      </c>
      <c r="P30" s="15">
        <f t="shared" si="0"/>
        <v>5</v>
      </c>
      <c r="Q30" s="7">
        <v>0</v>
      </c>
      <c r="R30" s="3">
        <v>0</v>
      </c>
      <c r="S30" s="3">
        <v>0</v>
      </c>
      <c r="T30" s="3">
        <v>0</v>
      </c>
      <c r="U30" s="45">
        <v>5</v>
      </c>
      <c r="V30" s="45">
        <v>5</v>
      </c>
      <c r="W30" s="3">
        <v>0</v>
      </c>
      <c r="X30" s="3">
        <v>0</v>
      </c>
      <c r="Y30" s="3">
        <f t="shared" si="3"/>
        <v>5</v>
      </c>
      <c r="Z30" s="3">
        <v>0</v>
      </c>
      <c r="AA30" s="3">
        <v>0</v>
      </c>
      <c r="AB30" s="15">
        <f t="shared" si="2"/>
        <v>5</v>
      </c>
      <c r="AC30" s="18" t="s">
        <v>475</v>
      </c>
      <c r="AD30" s="5" t="s">
        <v>476</v>
      </c>
      <c r="AE30" s="5" t="s">
        <v>476</v>
      </c>
      <c r="AF30" s="103">
        <v>1.5</v>
      </c>
      <c r="AG30" s="98" t="s">
        <v>31</v>
      </c>
      <c r="AH30" s="24" t="s">
        <v>29</v>
      </c>
      <c r="AI30" s="45" t="s">
        <v>506</v>
      </c>
      <c r="AJ30" s="46" t="s">
        <v>127</v>
      </c>
    </row>
    <row r="31" spans="1:36" s="6" customFormat="1" ht="101.25" hidden="1" customHeight="1" x14ac:dyDescent="0.2">
      <c r="A31" s="22">
        <v>24</v>
      </c>
      <c r="B31" s="45" t="s">
        <v>69</v>
      </c>
      <c r="C31" s="46" t="s">
        <v>442</v>
      </c>
      <c r="D31" s="24" t="s">
        <v>32</v>
      </c>
      <c r="E31" s="45">
        <v>10</v>
      </c>
      <c r="F31" s="45">
        <v>2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45">
        <v>178</v>
      </c>
      <c r="N31" s="3">
        <v>0</v>
      </c>
      <c r="O31" s="3">
        <v>0</v>
      </c>
      <c r="P31" s="15">
        <f t="shared" si="0"/>
        <v>178</v>
      </c>
      <c r="Q31" s="7">
        <v>0</v>
      </c>
      <c r="R31" s="3">
        <v>0</v>
      </c>
      <c r="S31" s="3">
        <v>0</v>
      </c>
      <c r="T31" s="3">
        <v>0</v>
      </c>
      <c r="U31" s="45">
        <v>178</v>
      </c>
      <c r="V31" s="45">
        <v>178</v>
      </c>
      <c r="W31" s="3">
        <v>0</v>
      </c>
      <c r="X31" s="3">
        <v>0</v>
      </c>
      <c r="Y31" s="3">
        <f t="shared" si="3"/>
        <v>178</v>
      </c>
      <c r="Z31" s="3">
        <v>0</v>
      </c>
      <c r="AA31" s="3">
        <v>0</v>
      </c>
      <c r="AB31" s="15">
        <f t="shared" si="2"/>
        <v>178</v>
      </c>
      <c r="AC31" s="18" t="s">
        <v>477</v>
      </c>
      <c r="AD31" s="5" t="s">
        <v>478</v>
      </c>
      <c r="AE31" s="5" t="s">
        <v>478</v>
      </c>
      <c r="AF31" s="103">
        <v>5.8</v>
      </c>
      <c r="AG31" s="98" t="s">
        <v>31</v>
      </c>
      <c r="AH31" s="24" t="s">
        <v>29</v>
      </c>
      <c r="AI31" s="45" t="s">
        <v>507</v>
      </c>
      <c r="AJ31" s="46" t="s">
        <v>432</v>
      </c>
    </row>
    <row r="32" spans="1:36" s="6" customFormat="1" ht="101.25" hidden="1" customHeight="1" x14ac:dyDescent="0.2">
      <c r="A32" s="78">
        <v>25</v>
      </c>
      <c r="B32" s="46" t="s">
        <v>42</v>
      </c>
      <c r="C32" s="46" t="s">
        <v>352</v>
      </c>
      <c r="D32" s="24" t="s">
        <v>32</v>
      </c>
      <c r="E32" s="45">
        <v>10</v>
      </c>
      <c r="F32" s="45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913</v>
      </c>
      <c r="N32" s="3">
        <v>0</v>
      </c>
      <c r="O32" s="3">
        <v>0</v>
      </c>
      <c r="P32" s="15">
        <f t="shared" si="0"/>
        <v>913</v>
      </c>
      <c r="Q32" s="7">
        <v>0</v>
      </c>
      <c r="R32" s="3">
        <v>0</v>
      </c>
      <c r="S32" s="3">
        <v>0</v>
      </c>
      <c r="T32" s="3">
        <v>0</v>
      </c>
      <c r="U32" s="45">
        <v>913</v>
      </c>
      <c r="V32" s="45">
        <v>913</v>
      </c>
      <c r="W32" s="3">
        <v>0</v>
      </c>
      <c r="X32" s="3">
        <v>0</v>
      </c>
      <c r="Y32" s="3">
        <f t="shared" si="3"/>
        <v>913</v>
      </c>
      <c r="Z32" s="3">
        <v>0</v>
      </c>
      <c r="AA32" s="3">
        <v>0</v>
      </c>
      <c r="AB32" s="15">
        <f t="shared" si="2"/>
        <v>913</v>
      </c>
      <c r="AC32" s="18" t="s">
        <v>477</v>
      </c>
      <c r="AD32" s="5" t="s">
        <v>479</v>
      </c>
      <c r="AE32" s="5" t="s">
        <v>479</v>
      </c>
      <c r="AF32" s="104">
        <v>8.2799999999999994</v>
      </c>
      <c r="AG32" s="98" t="s">
        <v>31</v>
      </c>
      <c r="AH32" s="24" t="s">
        <v>29</v>
      </c>
      <c r="AI32" s="45" t="s">
        <v>508</v>
      </c>
      <c r="AJ32" s="46" t="s">
        <v>63</v>
      </c>
    </row>
    <row r="33" spans="1:36" s="6" customFormat="1" ht="101.25" hidden="1" customHeight="1" x14ac:dyDescent="0.2">
      <c r="A33" s="22">
        <v>26</v>
      </c>
      <c r="B33" s="45" t="s">
        <v>57</v>
      </c>
      <c r="C33" s="46" t="s">
        <v>58</v>
      </c>
      <c r="D33" s="24" t="s">
        <v>32</v>
      </c>
      <c r="E33" s="45">
        <v>10</v>
      </c>
      <c r="F33" s="45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45">
        <v>92</v>
      </c>
      <c r="N33" s="3">
        <v>0</v>
      </c>
      <c r="O33" s="3">
        <v>0</v>
      </c>
      <c r="P33" s="15">
        <f t="shared" si="0"/>
        <v>92</v>
      </c>
      <c r="Q33" s="7">
        <v>0</v>
      </c>
      <c r="R33" s="3">
        <v>0</v>
      </c>
      <c r="S33" s="3">
        <v>0</v>
      </c>
      <c r="T33" s="3">
        <v>0</v>
      </c>
      <c r="U33" s="45">
        <v>92</v>
      </c>
      <c r="V33" s="45">
        <v>92</v>
      </c>
      <c r="W33" s="3">
        <v>0</v>
      </c>
      <c r="X33" s="3">
        <v>0</v>
      </c>
      <c r="Y33" s="3">
        <f t="shared" si="3"/>
        <v>92</v>
      </c>
      <c r="Z33" s="3">
        <v>0</v>
      </c>
      <c r="AA33" s="3">
        <v>0</v>
      </c>
      <c r="AB33" s="15">
        <f t="shared" si="2"/>
        <v>92</v>
      </c>
      <c r="AC33" s="18" t="s">
        <v>480</v>
      </c>
      <c r="AD33" s="5" t="s">
        <v>481</v>
      </c>
      <c r="AE33" s="5" t="s">
        <v>481</v>
      </c>
      <c r="AF33" s="104">
        <v>1.53</v>
      </c>
      <c r="AG33" s="98" t="s">
        <v>31</v>
      </c>
      <c r="AH33" s="24" t="s">
        <v>29</v>
      </c>
      <c r="AI33" s="45" t="s">
        <v>509</v>
      </c>
      <c r="AJ33" s="46" t="s">
        <v>63</v>
      </c>
    </row>
    <row r="34" spans="1:36" s="6" customFormat="1" ht="101.25" hidden="1" customHeight="1" x14ac:dyDescent="0.2">
      <c r="A34" s="22">
        <v>27</v>
      </c>
      <c r="B34" s="45" t="s">
        <v>135</v>
      </c>
      <c r="C34" s="46" t="s">
        <v>443</v>
      </c>
      <c r="D34" s="24" t="s">
        <v>32</v>
      </c>
      <c r="E34" s="45">
        <v>10</v>
      </c>
      <c r="F34" s="45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5">
        <v>29</v>
      </c>
      <c r="N34" s="3">
        <v>0</v>
      </c>
      <c r="O34" s="3">
        <v>0</v>
      </c>
      <c r="P34" s="15">
        <f t="shared" si="0"/>
        <v>29</v>
      </c>
      <c r="Q34" s="7">
        <v>0</v>
      </c>
      <c r="R34" s="3">
        <v>0</v>
      </c>
      <c r="S34" s="3">
        <v>0</v>
      </c>
      <c r="T34" s="3">
        <v>0</v>
      </c>
      <c r="U34" s="45">
        <v>29</v>
      </c>
      <c r="V34" s="45">
        <v>29</v>
      </c>
      <c r="W34" s="3">
        <v>0</v>
      </c>
      <c r="X34" s="3">
        <v>0</v>
      </c>
      <c r="Y34" s="3">
        <f t="shared" si="3"/>
        <v>29</v>
      </c>
      <c r="Z34" s="3">
        <v>0</v>
      </c>
      <c r="AA34" s="3">
        <v>0</v>
      </c>
      <c r="AB34" s="15">
        <f t="shared" si="2"/>
        <v>29</v>
      </c>
      <c r="AC34" s="61" t="s">
        <v>482</v>
      </c>
      <c r="AD34" s="62" t="s">
        <v>483</v>
      </c>
      <c r="AE34" s="62" t="s">
        <v>483</v>
      </c>
      <c r="AF34" s="104">
        <v>0.95</v>
      </c>
      <c r="AG34" s="98" t="s">
        <v>31</v>
      </c>
      <c r="AH34" s="24" t="s">
        <v>29</v>
      </c>
      <c r="AI34" s="45" t="s">
        <v>510</v>
      </c>
      <c r="AJ34" s="46" t="s">
        <v>50</v>
      </c>
    </row>
    <row r="35" spans="1:36" s="6" customFormat="1" ht="101.25" customHeight="1" x14ac:dyDescent="0.2">
      <c r="A35" s="78">
        <v>28</v>
      </c>
      <c r="B35" s="46" t="s">
        <v>107</v>
      </c>
      <c r="C35" s="46" t="s">
        <v>444</v>
      </c>
      <c r="D35" s="24" t="s">
        <v>32</v>
      </c>
      <c r="E35" s="45">
        <v>10</v>
      </c>
      <c r="F35" s="45">
        <v>1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5">
        <v>26</v>
      </c>
      <c r="N35" s="3">
        <v>0</v>
      </c>
      <c r="O35" s="3">
        <v>0</v>
      </c>
      <c r="P35" s="15">
        <f t="shared" si="0"/>
        <v>26</v>
      </c>
      <c r="Q35" s="7">
        <v>0</v>
      </c>
      <c r="R35" s="3">
        <v>0</v>
      </c>
      <c r="S35" s="3">
        <v>0</v>
      </c>
      <c r="T35" s="3">
        <v>0</v>
      </c>
      <c r="U35" s="45">
        <v>26</v>
      </c>
      <c r="V35" s="45">
        <v>26</v>
      </c>
      <c r="W35" s="3">
        <v>0</v>
      </c>
      <c r="X35" s="3">
        <v>0</v>
      </c>
      <c r="Y35" s="3">
        <f t="shared" si="3"/>
        <v>26</v>
      </c>
      <c r="Z35" s="3">
        <v>0</v>
      </c>
      <c r="AA35" s="3">
        <v>0</v>
      </c>
      <c r="AB35" s="15">
        <f t="shared" si="2"/>
        <v>26</v>
      </c>
      <c r="AC35" s="61" t="s">
        <v>484</v>
      </c>
      <c r="AD35" s="62" t="s">
        <v>485</v>
      </c>
      <c r="AE35" s="62" t="s">
        <v>485</v>
      </c>
      <c r="AF35" s="104">
        <v>3</v>
      </c>
      <c r="AG35" s="98" t="s">
        <v>31</v>
      </c>
      <c r="AH35" s="24" t="s">
        <v>29</v>
      </c>
      <c r="AI35" s="45" t="s">
        <v>511</v>
      </c>
      <c r="AJ35" s="50" t="s">
        <v>433</v>
      </c>
    </row>
    <row r="36" spans="1:36" s="6" customFormat="1" ht="101.25" customHeight="1" x14ac:dyDescent="0.2">
      <c r="A36" s="22">
        <v>29</v>
      </c>
      <c r="B36" s="45" t="s">
        <v>426</v>
      </c>
      <c r="C36" s="46" t="s">
        <v>114</v>
      </c>
      <c r="D36" s="24" t="s">
        <v>32</v>
      </c>
      <c r="E36" s="45">
        <v>10</v>
      </c>
      <c r="F36" s="45">
        <v>1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5">
        <v>10</v>
      </c>
      <c r="N36" s="3">
        <v>0</v>
      </c>
      <c r="O36" s="3">
        <v>0</v>
      </c>
      <c r="P36" s="15">
        <f t="shared" si="0"/>
        <v>10</v>
      </c>
      <c r="Q36" s="7">
        <v>0</v>
      </c>
      <c r="R36" s="3">
        <v>0</v>
      </c>
      <c r="S36" s="3">
        <v>0</v>
      </c>
      <c r="T36" s="3">
        <v>0</v>
      </c>
      <c r="U36" s="45">
        <v>10</v>
      </c>
      <c r="V36" s="45">
        <v>10</v>
      </c>
      <c r="W36" s="3">
        <v>0</v>
      </c>
      <c r="X36" s="3">
        <v>0</v>
      </c>
      <c r="Y36" s="3">
        <f t="shared" si="3"/>
        <v>10</v>
      </c>
      <c r="Z36" s="3">
        <v>0</v>
      </c>
      <c r="AA36" s="3">
        <v>0</v>
      </c>
      <c r="AB36" s="15">
        <f t="shared" si="2"/>
        <v>10</v>
      </c>
      <c r="AC36" s="61" t="s">
        <v>486</v>
      </c>
      <c r="AD36" s="62" t="s">
        <v>487</v>
      </c>
      <c r="AE36" s="62" t="s">
        <v>487</v>
      </c>
      <c r="AF36" s="104">
        <v>7.17</v>
      </c>
      <c r="AG36" s="98" t="s">
        <v>31</v>
      </c>
      <c r="AH36" s="24" t="s">
        <v>29</v>
      </c>
      <c r="AI36" s="45" t="s">
        <v>512</v>
      </c>
      <c r="AJ36" s="46" t="s">
        <v>434</v>
      </c>
    </row>
    <row r="37" spans="1:36" s="6" customFormat="1" ht="101.25" customHeight="1" x14ac:dyDescent="0.2">
      <c r="A37" s="22">
        <v>30</v>
      </c>
      <c r="B37" s="45" t="s">
        <v>427</v>
      </c>
      <c r="C37" s="46" t="s">
        <v>445</v>
      </c>
      <c r="D37" s="24" t="s">
        <v>32</v>
      </c>
      <c r="E37" s="45">
        <v>6</v>
      </c>
      <c r="F37" s="45">
        <v>1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45">
        <v>50</v>
      </c>
      <c r="N37" s="3">
        <v>0</v>
      </c>
      <c r="O37" s="3">
        <v>0</v>
      </c>
      <c r="P37" s="15">
        <f t="shared" si="0"/>
        <v>50</v>
      </c>
      <c r="Q37" s="7">
        <v>0</v>
      </c>
      <c r="R37" s="3">
        <v>0</v>
      </c>
      <c r="S37" s="3">
        <v>0</v>
      </c>
      <c r="T37" s="3">
        <v>0</v>
      </c>
      <c r="U37" s="45">
        <v>50</v>
      </c>
      <c r="V37" s="45">
        <v>50</v>
      </c>
      <c r="W37" s="3">
        <v>0</v>
      </c>
      <c r="X37" s="3">
        <v>0</v>
      </c>
      <c r="Y37" s="3">
        <f t="shared" si="3"/>
        <v>50</v>
      </c>
      <c r="Z37" s="3">
        <v>0</v>
      </c>
      <c r="AA37" s="3">
        <v>0</v>
      </c>
      <c r="AB37" s="15">
        <f t="shared" si="2"/>
        <v>50</v>
      </c>
      <c r="AC37" s="61" t="s">
        <v>488</v>
      </c>
      <c r="AD37" s="62" t="s">
        <v>489</v>
      </c>
      <c r="AE37" s="62" t="s">
        <v>489</v>
      </c>
      <c r="AF37" s="104">
        <v>3.67</v>
      </c>
      <c r="AG37" s="98" t="s">
        <v>31</v>
      </c>
      <c r="AH37" s="24" t="s">
        <v>29</v>
      </c>
      <c r="AI37" s="45" t="s">
        <v>513</v>
      </c>
      <c r="AJ37" s="46" t="s">
        <v>435</v>
      </c>
    </row>
    <row r="38" spans="1:36" s="6" customFormat="1" ht="101.25" customHeight="1" x14ac:dyDescent="0.2">
      <c r="A38" s="78">
        <v>31</v>
      </c>
      <c r="B38" s="69" t="s">
        <v>108</v>
      </c>
      <c r="C38" s="50" t="s">
        <v>446</v>
      </c>
      <c r="D38" s="3" t="s">
        <v>53</v>
      </c>
      <c r="E38" s="45">
        <v>0.4</v>
      </c>
      <c r="F38" s="49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50">
        <v>27</v>
      </c>
      <c r="N38" s="3">
        <v>0</v>
      </c>
      <c r="O38" s="3">
        <v>0</v>
      </c>
      <c r="P38" s="15">
        <f t="shared" si="0"/>
        <v>27</v>
      </c>
      <c r="Q38" s="7">
        <v>0</v>
      </c>
      <c r="R38" s="3">
        <v>0</v>
      </c>
      <c r="S38" s="3">
        <v>0</v>
      </c>
      <c r="T38" s="3">
        <v>0</v>
      </c>
      <c r="U38" s="50">
        <v>27</v>
      </c>
      <c r="V38" s="50">
        <v>27</v>
      </c>
      <c r="W38" s="3">
        <v>0</v>
      </c>
      <c r="X38" s="3">
        <v>0</v>
      </c>
      <c r="Y38" s="3">
        <f t="shared" si="3"/>
        <v>27</v>
      </c>
      <c r="Z38" s="3">
        <v>0</v>
      </c>
      <c r="AA38" s="3">
        <v>0</v>
      </c>
      <c r="AB38" s="15">
        <f t="shared" si="2"/>
        <v>27</v>
      </c>
      <c r="AC38" s="61" t="s">
        <v>490</v>
      </c>
      <c r="AD38" s="62" t="s">
        <v>491</v>
      </c>
      <c r="AE38" s="62" t="s">
        <v>491</v>
      </c>
      <c r="AF38" s="104">
        <v>3</v>
      </c>
      <c r="AG38" s="98" t="s">
        <v>31</v>
      </c>
      <c r="AH38" s="24" t="s">
        <v>29</v>
      </c>
      <c r="AI38" s="45" t="s">
        <v>514</v>
      </c>
      <c r="AJ38" s="50" t="s">
        <v>436</v>
      </c>
    </row>
    <row r="39" spans="1:36" s="6" customFormat="1" ht="101.25" customHeight="1" x14ac:dyDescent="0.2">
      <c r="A39" s="22">
        <v>32</v>
      </c>
      <c r="B39" s="45" t="s">
        <v>428</v>
      </c>
      <c r="C39" s="46" t="s">
        <v>447</v>
      </c>
      <c r="D39" s="3" t="s">
        <v>53</v>
      </c>
      <c r="E39" s="45">
        <v>0.4</v>
      </c>
      <c r="F39" s="45">
        <v>1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5">
        <v>18</v>
      </c>
      <c r="N39" s="3">
        <v>0</v>
      </c>
      <c r="O39" s="3">
        <v>0</v>
      </c>
      <c r="P39" s="15">
        <f t="shared" si="0"/>
        <v>18</v>
      </c>
      <c r="Q39" s="7">
        <v>0</v>
      </c>
      <c r="R39" s="3">
        <v>0</v>
      </c>
      <c r="S39" s="3">
        <v>0</v>
      </c>
      <c r="T39" s="3">
        <v>0</v>
      </c>
      <c r="U39" s="45">
        <v>18</v>
      </c>
      <c r="V39" s="45">
        <v>18</v>
      </c>
      <c r="W39" s="3">
        <v>0</v>
      </c>
      <c r="X39" s="3">
        <v>0</v>
      </c>
      <c r="Y39" s="3">
        <f t="shared" si="3"/>
        <v>18</v>
      </c>
      <c r="Z39" s="3">
        <v>0</v>
      </c>
      <c r="AA39" s="3">
        <v>0</v>
      </c>
      <c r="AB39" s="15">
        <f t="shared" si="2"/>
        <v>18</v>
      </c>
      <c r="AC39" s="61" t="s">
        <v>492</v>
      </c>
      <c r="AD39" s="62" t="s">
        <v>493</v>
      </c>
      <c r="AE39" s="62" t="s">
        <v>493</v>
      </c>
      <c r="AF39" s="103">
        <v>3.83</v>
      </c>
      <c r="AG39" s="98" t="s">
        <v>31</v>
      </c>
      <c r="AH39" s="24" t="s">
        <v>29</v>
      </c>
      <c r="AI39" s="45" t="s">
        <v>515</v>
      </c>
      <c r="AJ39" s="70" t="s">
        <v>437</v>
      </c>
    </row>
    <row r="40" spans="1:36" s="6" customFormat="1" ht="101.25" customHeight="1" x14ac:dyDescent="0.2">
      <c r="A40" s="22">
        <v>33</v>
      </c>
      <c r="B40" s="49" t="s">
        <v>231</v>
      </c>
      <c r="C40" s="50" t="s">
        <v>362</v>
      </c>
      <c r="D40" s="3" t="s">
        <v>53</v>
      </c>
      <c r="E40" s="49">
        <v>0.4</v>
      </c>
      <c r="F40" s="49">
        <v>1</v>
      </c>
      <c r="G40" s="3">
        <v>0</v>
      </c>
      <c r="H40" s="15">
        <v>0</v>
      </c>
      <c r="I40" s="7">
        <v>0</v>
      </c>
      <c r="J40" s="3">
        <v>0</v>
      </c>
      <c r="K40" s="3">
        <v>0</v>
      </c>
      <c r="L40" s="3">
        <v>0</v>
      </c>
      <c r="M40" s="49">
        <v>23</v>
      </c>
      <c r="N40" s="3">
        <v>0</v>
      </c>
      <c r="O40" s="3">
        <v>0</v>
      </c>
      <c r="P40" s="15">
        <f t="shared" si="0"/>
        <v>23</v>
      </c>
      <c r="Q40" s="7">
        <v>0</v>
      </c>
      <c r="R40" s="3">
        <v>0</v>
      </c>
      <c r="S40" s="3">
        <v>0</v>
      </c>
      <c r="T40" s="3">
        <v>0</v>
      </c>
      <c r="U40" s="49">
        <v>23</v>
      </c>
      <c r="V40" s="49">
        <v>23</v>
      </c>
      <c r="W40" s="3">
        <v>0</v>
      </c>
      <c r="X40" s="3">
        <v>0</v>
      </c>
      <c r="Y40" s="3">
        <f t="shared" si="3"/>
        <v>23</v>
      </c>
      <c r="Z40" s="3">
        <v>0</v>
      </c>
      <c r="AA40" s="3">
        <v>0</v>
      </c>
      <c r="AB40" s="15">
        <f t="shared" si="2"/>
        <v>23</v>
      </c>
      <c r="AC40" s="61" t="s">
        <v>494</v>
      </c>
      <c r="AD40" s="62" t="s">
        <v>495</v>
      </c>
      <c r="AE40" s="62" t="s">
        <v>495</v>
      </c>
      <c r="AF40" s="101">
        <v>2.5</v>
      </c>
      <c r="AG40" s="98" t="s">
        <v>31</v>
      </c>
      <c r="AH40" s="24" t="s">
        <v>29</v>
      </c>
      <c r="AI40" s="45" t="s">
        <v>516</v>
      </c>
      <c r="AJ40" s="50" t="s">
        <v>438</v>
      </c>
    </row>
    <row r="41" spans="1:36" s="6" customFormat="1" ht="101.25" customHeight="1" x14ac:dyDescent="0.2">
      <c r="A41" s="78">
        <v>34</v>
      </c>
      <c r="B41" s="45" t="s">
        <v>134</v>
      </c>
      <c r="C41" s="46" t="s">
        <v>448</v>
      </c>
      <c r="D41" s="3" t="s">
        <v>53</v>
      </c>
      <c r="E41" s="45">
        <v>0.4</v>
      </c>
      <c r="F41" s="45">
        <v>1</v>
      </c>
      <c r="G41" s="3">
        <v>0</v>
      </c>
      <c r="H41" s="15">
        <v>0</v>
      </c>
      <c r="I41" s="7">
        <v>0</v>
      </c>
      <c r="J41" s="3">
        <v>0</v>
      </c>
      <c r="K41" s="3">
        <v>0</v>
      </c>
      <c r="L41" s="3">
        <v>0</v>
      </c>
      <c r="M41" s="49">
        <v>34</v>
      </c>
      <c r="N41" s="82">
        <v>0</v>
      </c>
      <c r="O41" s="82">
        <v>0</v>
      </c>
      <c r="P41" s="83">
        <f t="shared" si="0"/>
        <v>34</v>
      </c>
      <c r="Q41" s="78">
        <v>0</v>
      </c>
      <c r="R41" s="82">
        <v>0</v>
      </c>
      <c r="S41" s="82">
        <v>0</v>
      </c>
      <c r="T41" s="3">
        <v>0</v>
      </c>
      <c r="U41" s="49">
        <v>34</v>
      </c>
      <c r="V41" s="49">
        <v>34</v>
      </c>
      <c r="W41" s="3">
        <v>0</v>
      </c>
      <c r="X41" s="82">
        <v>0</v>
      </c>
      <c r="Y41" s="82">
        <f t="shared" si="3"/>
        <v>34</v>
      </c>
      <c r="Z41" s="82">
        <v>0</v>
      </c>
      <c r="AA41" s="82">
        <v>0</v>
      </c>
      <c r="AB41" s="83">
        <f t="shared" si="2"/>
        <v>34</v>
      </c>
      <c r="AC41" s="84" t="s">
        <v>496</v>
      </c>
      <c r="AD41" s="73" t="s">
        <v>497</v>
      </c>
      <c r="AE41" s="73" t="s">
        <v>497</v>
      </c>
      <c r="AF41" s="103">
        <v>2.73</v>
      </c>
      <c r="AG41" s="99" t="s">
        <v>31</v>
      </c>
      <c r="AH41" s="87" t="s">
        <v>29</v>
      </c>
      <c r="AI41" s="45" t="s">
        <v>517</v>
      </c>
      <c r="AJ41" s="70" t="s">
        <v>439</v>
      </c>
    </row>
    <row r="42" spans="1:36" s="6" customFormat="1" ht="101.25" customHeight="1" x14ac:dyDescent="0.2">
      <c r="A42" s="22">
        <v>35</v>
      </c>
      <c r="B42" s="45" t="s">
        <v>429</v>
      </c>
      <c r="C42" s="46" t="s">
        <v>449</v>
      </c>
      <c r="D42" s="3" t="s">
        <v>53</v>
      </c>
      <c r="E42" s="45">
        <v>0.4</v>
      </c>
      <c r="F42" s="45">
        <v>1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45">
        <v>41</v>
      </c>
      <c r="N42" s="3">
        <v>0</v>
      </c>
      <c r="O42" s="3">
        <v>0</v>
      </c>
      <c r="P42" s="15">
        <f t="shared" si="0"/>
        <v>41</v>
      </c>
      <c r="Q42" s="7">
        <v>0</v>
      </c>
      <c r="R42" s="3">
        <v>0</v>
      </c>
      <c r="S42" s="3">
        <v>0</v>
      </c>
      <c r="T42" s="3">
        <v>0</v>
      </c>
      <c r="U42" s="45">
        <v>41</v>
      </c>
      <c r="V42" s="45">
        <v>41</v>
      </c>
      <c r="W42" s="3">
        <v>0</v>
      </c>
      <c r="X42" s="3">
        <v>0</v>
      </c>
      <c r="Y42" s="3">
        <f t="shared" si="3"/>
        <v>41</v>
      </c>
      <c r="Z42" s="3">
        <v>0</v>
      </c>
      <c r="AA42" s="3">
        <v>0</v>
      </c>
      <c r="AB42" s="15">
        <f t="shared" si="2"/>
        <v>41</v>
      </c>
      <c r="AC42" s="61" t="s">
        <v>498</v>
      </c>
      <c r="AD42" s="62" t="s">
        <v>499</v>
      </c>
      <c r="AE42" s="62" t="s">
        <v>499</v>
      </c>
      <c r="AF42" s="102">
        <v>5.25</v>
      </c>
      <c r="AG42" s="98" t="s">
        <v>31</v>
      </c>
      <c r="AH42" s="24" t="s">
        <v>29</v>
      </c>
      <c r="AI42" s="45" t="s">
        <v>518</v>
      </c>
      <c r="AJ42" s="70" t="s">
        <v>437</v>
      </c>
    </row>
    <row r="43" spans="1:36" s="6" customFormat="1" ht="101.25" hidden="1" customHeight="1" x14ac:dyDescent="0.2">
      <c r="A43" s="22">
        <v>36</v>
      </c>
      <c r="B43" s="46" t="s">
        <v>45</v>
      </c>
      <c r="C43" s="46" t="s">
        <v>148</v>
      </c>
      <c r="D43" s="68" t="s">
        <v>32</v>
      </c>
      <c r="E43" s="45">
        <v>10</v>
      </c>
      <c r="F43" s="45">
        <v>5</v>
      </c>
      <c r="G43" s="3">
        <v>0</v>
      </c>
      <c r="H43" s="15">
        <v>0</v>
      </c>
      <c r="I43" s="7">
        <v>0</v>
      </c>
      <c r="J43" s="3">
        <v>0</v>
      </c>
      <c r="K43" s="3">
        <v>0</v>
      </c>
      <c r="L43" s="3">
        <v>0</v>
      </c>
      <c r="M43" s="45">
        <v>69</v>
      </c>
      <c r="N43" s="3">
        <v>0</v>
      </c>
      <c r="O43" s="3">
        <v>0</v>
      </c>
      <c r="P43" s="15">
        <f t="shared" si="0"/>
        <v>69</v>
      </c>
      <c r="Q43" s="7">
        <v>0</v>
      </c>
      <c r="R43" s="3">
        <v>0</v>
      </c>
      <c r="S43" s="3">
        <v>0</v>
      </c>
      <c r="T43" s="3">
        <v>0</v>
      </c>
      <c r="U43" s="45">
        <v>69</v>
      </c>
      <c r="V43" s="45">
        <v>69</v>
      </c>
      <c r="W43" s="3">
        <v>0</v>
      </c>
      <c r="X43" s="3">
        <v>0</v>
      </c>
      <c r="Y43" s="3">
        <f>SUM(Q43:U43)</f>
        <v>69</v>
      </c>
      <c r="Z43" s="3">
        <v>0</v>
      </c>
      <c r="AA43" s="3">
        <v>0</v>
      </c>
      <c r="AB43" s="15">
        <f>SUM(Y43:AA43)</f>
        <v>69</v>
      </c>
      <c r="AC43" s="61" t="s">
        <v>500</v>
      </c>
      <c r="AD43" s="62" t="s">
        <v>501</v>
      </c>
      <c r="AE43" s="62" t="s">
        <v>501</v>
      </c>
      <c r="AF43" s="102">
        <v>5.9</v>
      </c>
      <c r="AG43" s="98" t="s">
        <v>31</v>
      </c>
      <c r="AH43" s="24" t="s">
        <v>29</v>
      </c>
      <c r="AI43" s="45" t="s">
        <v>519</v>
      </c>
      <c r="AJ43" s="46" t="s">
        <v>50</v>
      </c>
    </row>
    <row r="44" spans="1:36" s="6" customFormat="1" ht="101.25" customHeight="1" x14ac:dyDescent="0.2">
      <c r="A44" s="78">
        <v>37</v>
      </c>
      <c r="B44" s="45" t="s">
        <v>430</v>
      </c>
      <c r="C44" s="46" t="s">
        <v>450</v>
      </c>
      <c r="D44" s="68" t="s">
        <v>53</v>
      </c>
      <c r="E44" s="45">
        <v>0.4</v>
      </c>
      <c r="F44" s="45">
        <v>1</v>
      </c>
      <c r="G44" s="3">
        <v>0</v>
      </c>
      <c r="H44" s="15">
        <v>0</v>
      </c>
      <c r="I44" s="7">
        <v>0</v>
      </c>
      <c r="J44" s="3">
        <v>0</v>
      </c>
      <c r="K44" s="3">
        <v>0</v>
      </c>
      <c r="L44" s="3">
        <v>0</v>
      </c>
      <c r="M44" s="45">
        <v>15</v>
      </c>
      <c r="N44" s="3">
        <v>0</v>
      </c>
      <c r="O44" s="3">
        <v>0</v>
      </c>
      <c r="P44" s="15">
        <f t="shared" si="0"/>
        <v>15</v>
      </c>
      <c r="Q44" s="7">
        <v>0</v>
      </c>
      <c r="R44" s="3">
        <v>0</v>
      </c>
      <c r="S44" s="3">
        <v>0</v>
      </c>
      <c r="T44" s="3">
        <v>0</v>
      </c>
      <c r="U44" s="45">
        <v>15</v>
      </c>
      <c r="V44" s="45">
        <v>15</v>
      </c>
      <c r="W44" s="3">
        <v>0</v>
      </c>
      <c r="X44" s="3">
        <v>0</v>
      </c>
      <c r="Y44" s="3">
        <f>SUM(Q44:U44)</f>
        <v>15</v>
      </c>
      <c r="Z44" s="3">
        <v>0</v>
      </c>
      <c r="AA44" s="3">
        <v>0</v>
      </c>
      <c r="AB44" s="15">
        <f t="shared" si="2"/>
        <v>15</v>
      </c>
      <c r="AC44" s="61" t="s">
        <v>502</v>
      </c>
      <c r="AD44" s="62" t="s">
        <v>503</v>
      </c>
      <c r="AE44" s="62" t="s">
        <v>503</v>
      </c>
      <c r="AF44" s="102">
        <v>2.4700000000000002</v>
      </c>
      <c r="AG44" s="98" t="s">
        <v>31</v>
      </c>
      <c r="AH44" s="24" t="s">
        <v>29</v>
      </c>
      <c r="AI44" s="45" t="s">
        <v>520</v>
      </c>
      <c r="AJ44" s="50" t="s">
        <v>440</v>
      </c>
    </row>
    <row r="45" spans="1:36" s="6" customFormat="1" ht="101.25" hidden="1" customHeight="1" x14ac:dyDescent="0.2">
      <c r="A45" s="22">
        <v>38</v>
      </c>
      <c r="B45" s="45" t="s">
        <v>45</v>
      </c>
      <c r="C45" s="46" t="s">
        <v>148</v>
      </c>
      <c r="D45" s="68" t="s">
        <v>32</v>
      </c>
      <c r="E45" s="45">
        <v>10</v>
      </c>
      <c r="F45" s="45">
        <v>5</v>
      </c>
      <c r="G45" s="3">
        <v>0</v>
      </c>
      <c r="H45" s="15">
        <v>0</v>
      </c>
      <c r="I45" s="7">
        <v>0</v>
      </c>
      <c r="J45" s="3">
        <v>0</v>
      </c>
      <c r="K45" s="3">
        <v>0</v>
      </c>
      <c r="L45" s="3">
        <v>0</v>
      </c>
      <c r="M45" s="45">
        <v>69</v>
      </c>
      <c r="N45" s="3">
        <v>0</v>
      </c>
      <c r="O45" s="3">
        <v>0</v>
      </c>
      <c r="P45" s="15">
        <f t="shared" si="0"/>
        <v>69</v>
      </c>
      <c r="Q45" s="7">
        <v>0</v>
      </c>
      <c r="R45" s="3">
        <v>0</v>
      </c>
      <c r="S45" s="3">
        <v>0</v>
      </c>
      <c r="T45" s="3">
        <v>0</v>
      </c>
      <c r="U45" s="45">
        <v>69</v>
      </c>
      <c r="V45" s="45">
        <v>69</v>
      </c>
      <c r="W45" s="3">
        <v>0</v>
      </c>
      <c r="X45" s="3">
        <v>0</v>
      </c>
      <c r="Y45" s="3">
        <f>SUM(Q45:U45)</f>
        <v>69</v>
      </c>
      <c r="Z45" s="3">
        <v>0</v>
      </c>
      <c r="AA45" s="3">
        <v>0</v>
      </c>
      <c r="AB45" s="15">
        <f t="shared" si="2"/>
        <v>69</v>
      </c>
      <c r="AC45" s="61" t="s">
        <v>521</v>
      </c>
      <c r="AD45" s="62" t="s">
        <v>522</v>
      </c>
      <c r="AE45" s="62" t="s">
        <v>522</v>
      </c>
      <c r="AF45" s="113">
        <v>2.08</v>
      </c>
      <c r="AG45" s="98" t="s">
        <v>31</v>
      </c>
      <c r="AH45" s="24" t="s">
        <v>29</v>
      </c>
      <c r="AI45" s="45" t="s">
        <v>523</v>
      </c>
      <c r="AJ45" s="46" t="s">
        <v>50</v>
      </c>
    </row>
    <row r="46" spans="1:36" s="6" customFormat="1" ht="101.25" customHeight="1" x14ac:dyDescent="0.2">
      <c r="A46" s="22">
        <v>39</v>
      </c>
      <c r="B46" s="45" t="s">
        <v>339</v>
      </c>
      <c r="C46" s="46" t="s">
        <v>369</v>
      </c>
      <c r="D46" s="68" t="s">
        <v>32</v>
      </c>
      <c r="E46" s="59">
        <v>10</v>
      </c>
      <c r="F46" s="45">
        <v>1</v>
      </c>
      <c r="G46" s="3">
        <v>0</v>
      </c>
      <c r="H46" s="15">
        <v>0</v>
      </c>
      <c r="I46" s="7">
        <v>0</v>
      </c>
      <c r="J46" s="3">
        <v>0</v>
      </c>
      <c r="K46" s="3">
        <v>0</v>
      </c>
      <c r="L46" s="3">
        <v>0</v>
      </c>
      <c r="M46" s="45">
        <v>86</v>
      </c>
      <c r="N46" s="3">
        <v>0</v>
      </c>
      <c r="O46" s="3">
        <v>0</v>
      </c>
      <c r="P46" s="15">
        <f t="shared" si="0"/>
        <v>86</v>
      </c>
      <c r="Q46" s="7">
        <v>0</v>
      </c>
      <c r="R46" s="3">
        <v>0</v>
      </c>
      <c r="S46" s="3">
        <v>0</v>
      </c>
      <c r="T46" s="3">
        <v>0</v>
      </c>
      <c r="U46" s="45">
        <v>86</v>
      </c>
      <c r="V46" s="45">
        <v>86</v>
      </c>
      <c r="W46" s="3">
        <v>0</v>
      </c>
      <c r="X46" s="3">
        <v>0</v>
      </c>
      <c r="Y46" s="3">
        <f>SUM(Q46:U46)</f>
        <v>86</v>
      </c>
      <c r="Z46" s="3">
        <v>0</v>
      </c>
      <c r="AA46" s="3">
        <v>0</v>
      </c>
      <c r="AB46" s="15">
        <f t="shared" si="2"/>
        <v>86</v>
      </c>
      <c r="AC46" s="61" t="s">
        <v>524</v>
      </c>
      <c r="AD46" s="62" t="s">
        <v>525</v>
      </c>
      <c r="AE46" s="62" t="s">
        <v>525</v>
      </c>
      <c r="AF46" s="113">
        <v>9.5</v>
      </c>
      <c r="AG46" s="98" t="s">
        <v>31</v>
      </c>
      <c r="AH46" s="24" t="s">
        <v>29</v>
      </c>
      <c r="AI46" s="45" t="s">
        <v>526</v>
      </c>
      <c r="AJ46" s="50" t="s">
        <v>452</v>
      </c>
    </row>
    <row r="47" spans="1:36" s="6" customFormat="1" ht="101.25" customHeight="1" x14ac:dyDescent="0.2">
      <c r="A47" s="78">
        <v>40</v>
      </c>
      <c r="B47" s="45" t="s">
        <v>108</v>
      </c>
      <c r="C47" s="46" t="s">
        <v>451</v>
      </c>
      <c r="D47" s="68" t="s">
        <v>53</v>
      </c>
      <c r="E47" s="59">
        <v>0.4</v>
      </c>
      <c r="F47" s="45">
        <v>1</v>
      </c>
      <c r="G47" s="3">
        <v>0</v>
      </c>
      <c r="H47" s="15">
        <v>0</v>
      </c>
      <c r="I47" s="7">
        <v>0</v>
      </c>
      <c r="J47" s="3">
        <v>0</v>
      </c>
      <c r="K47" s="3">
        <v>0</v>
      </c>
      <c r="L47" s="3">
        <v>0</v>
      </c>
      <c r="M47" s="45">
        <v>31</v>
      </c>
      <c r="N47" s="3">
        <v>0</v>
      </c>
      <c r="O47" s="3">
        <v>0</v>
      </c>
      <c r="P47" s="15">
        <f t="shared" si="0"/>
        <v>31</v>
      </c>
      <c r="Q47" s="7">
        <v>0</v>
      </c>
      <c r="R47" s="3">
        <v>0</v>
      </c>
      <c r="S47" s="3">
        <v>0</v>
      </c>
      <c r="T47" s="3">
        <v>0</v>
      </c>
      <c r="U47" s="45">
        <v>31</v>
      </c>
      <c r="V47" s="45">
        <v>31</v>
      </c>
      <c r="W47" s="3">
        <v>0</v>
      </c>
      <c r="X47" s="68"/>
      <c r="Y47" s="3">
        <f t="shared" ref="Y47:Y95" si="4">SUM(Q47:U47)</f>
        <v>31</v>
      </c>
      <c r="Z47" s="3">
        <v>0</v>
      </c>
      <c r="AA47" s="3">
        <v>0</v>
      </c>
      <c r="AB47" s="15">
        <f t="shared" si="2"/>
        <v>31</v>
      </c>
      <c r="AC47" s="61" t="s">
        <v>527</v>
      </c>
      <c r="AD47" s="62" t="s">
        <v>528</v>
      </c>
      <c r="AE47" s="62" t="s">
        <v>528</v>
      </c>
      <c r="AF47" s="113">
        <v>3.67</v>
      </c>
      <c r="AG47" s="98" t="s">
        <v>31</v>
      </c>
      <c r="AH47" s="24" t="s">
        <v>29</v>
      </c>
      <c r="AI47" s="45" t="s">
        <v>529</v>
      </c>
      <c r="AJ47" s="46" t="s">
        <v>453</v>
      </c>
    </row>
    <row r="48" spans="1:36" s="6" customFormat="1" ht="101.25" hidden="1" customHeight="1" x14ac:dyDescent="0.2">
      <c r="A48" s="22">
        <v>41</v>
      </c>
      <c r="B48" s="45" t="s">
        <v>57</v>
      </c>
      <c r="C48" s="46" t="s">
        <v>58</v>
      </c>
      <c r="D48" s="68" t="s">
        <v>32</v>
      </c>
      <c r="E48" s="59">
        <v>10</v>
      </c>
      <c r="F48" s="45">
        <v>5</v>
      </c>
      <c r="G48" s="3">
        <v>0</v>
      </c>
      <c r="H48" s="15">
        <v>0</v>
      </c>
      <c r="I48" s="7">
        <v>0</v>
      </c>
      <c r="J48" s="3">
        <v>0</v>
      </c>
      <c r="K48" s="3">
        <v>0</v>
      </c>
      <c r="L48" s="3">
        <v>0</v>
      </c>
      <c r="M48" s="45">
        <v>104</v>
      </c>
      <c r="N48" s="3">
        <v>0</v>
      </c>
      <c r="O48" s="3">
        <v>0</v>
      </c>
      <c r="P48" s="15">
        <f t="shared" si="0"/>
        <v>104</v>
      </c>
      <c r="Q48" s="7">
        <v>0</v>
      </c>
      <c r="R48" s="3">
        <v>0</v>
      </c>
      <c r="S48" s="3">
        <v>0</v>
      </c>
      <c r="T48" s="3">
        <v>0</v>
      </c>
      <c r="U48" s="45">
        <v>104</v>
      </c>
      <c r="V48" s="45">
        <v>104</v>
      </c>
      <c r="W48" s="3">
        <v>0</v>
      </c>
      <c r="X48" s="68"/>
      <c r="Y48" s="3">
        <f t="shared" si="4"/>
        <v>104</v>
      </c>
      <c r="Z48" s="3">
        <v>0</v>
      </c>
      <c r="AA48" s="3">
        <v>0</v>
      </c>
      <c r="AB48" s="15">
        <f t="shared" si="2"/>
        <v>104</v>
      </c>
      <c r="AC48" s="61" t="s">
        <v>530</v>
      </c>
      <c r="AD48" s="62" t="s">
        <v>531</v>
      </c>
      <c r="AE48" s="62" t="s">
        <v>531</v>
      </c>
      <c r="AF48" s="113">
        <v>3.72</v>
      </c>
      <c r="AG48" s="98" t="s">
        <v>31</v>
      </c>
      <c r="AH48" s="24" t="s">
        <v>29</v>
      </c>
      <c r="AI48" s="45" t="s">
        <v>532</v>
      </c>
      <c r="AJ48" s="46" t="s">
        <v>63</v>
      </c>
    </row>
    <row r="49" spans="1:36" s="6" customFormat="1" ht="101.25" hidden="1" customHeight="1" x14ac:dyDescent="0.2">
      <c r="A49" s="22">
        <v>42</v>
      </c>
      <c r="B49" s="45" t="s">
        <v>133</v>
      </c>
      <c r="C49" s="46" t="s">
        <v>152</v>
      </c>
      <c r="D49" s="68" t="s">
        <v>32</v>
      </c>
      <c r="E49" s="59">
        <v>10</v>
      </c>
      <c r="F49" s="45">
        <v>5</v>
      </c>
      <c r="G49" s="3">
        <v>0</v>
      </c>
      <c r="H49" s="15">
        <v>0</v>
      </c>
      <c r="I49" s="7">
        <v>0</v>
      </c>
      <c r="J49" s="3">
        <v>0</v>
      </c>
      <c r="K49" s="3">
        <v>0</v>
      </c>
      <c r="L49" s="3">
        <v>0</v>
      </c>
      <c r="M49" s="45">
        <v>66</v>
      </c>
      <c r="N49" s="3">
        <v>0</v>
      </c>
      <c r="O49" s="3">
        <v>0</v>
      </c>
      <c r="P49" s="15">
        <f t="shared" si="0"/>
        <v>66</v>
      </c>
      <c r="Q49" s="7">
        <v>0</v>
      </c>
      <c r="R49" s="3">
        <v>0</v>
      </c>
      <c r="S49" s="3">
        <v>0</v>
      </c>
      <c r="T49" s="3">
        <v>0</v>
      </c>
      <c r="U49" s="45">
        <v>66</v>
      </c>
      <c r="V49" s="45">
        <v>66</v>
      </c>
      <c r="W49" s="3">
        <v>0</v>
      </c>
      <c r="X49" s="68"/>
      <c r="Y49" s="3">
        <f t="shared" si="4"/>
        <v>66</v>
      </c>
      <c r="Z49" s="3">
        <v>0</v>
      </c>
      <c r="AA49" s="3">
        <v>0</v>
      </c>
      <c r="AB49" s="15">
        <f t="shared" si="2"/>
        <v>66</v>
      </c>
      <c r="AC49" s="61" t="s">
        <v>533</v>
      </c>
      <c r="AD49" s="62" t="s">
        <v>534</v>
      </c>
      <c r="AE49" s="62" t="s">
        <v>534</v>
      </c>
      <c r="AF49" s="113">
        <v>1.9</v>
      </c>
      <c r="AG49" s="98" t="s">
        <v>31</v>
      </c>
      <c r="AH49" s="24" t="s">
        <v>29</v>
      </c>
      <c r="AI49" s="45" t="s">
        <v>535</v>
      </c>
      <c r="AJ49" s="46" t="s">
        <v>50</v>
      </c>
    </row>
    <row r="50" spans="1:36" s="6" customFormat="1" ht="101.25" hidden="1" customHeight="1" x14ac:dyDescent="0.2">
      <c r="A50" s="78">
        <v>43</v>
      </c>
      <c r="B50" s="45" t="s">
        <v>428</v>
      </c>
      <c r="C50" s="46" t="s">
        <v>454</v>
      </c>
      <c r="D50" s="68" t="s">
        <v>53</v>
      </c>
      <c r="E50" s="59">
        <v>0.4</v>
      </c>
      <c r="F50" s="45">
        <v>5</v>
      </c>
      <c r="G50" s="3">
        <v>0</v>
      </c>
      <c r="H50" s="15">
        <v>0</v>
      </c>
      <c r="I50" s="7">
        <v>0</v>
      </c>
      <c r="J50" s="3">
        <v>0</v>
      </c>
      <c r="K50" s="3">
        <v>0</v>
      </c>
      <c r="L50" s="3">
        <v>0</v>
      </c>
      <c r="M50" s="59">
        <v>10</v>
      </c>
      <c r="N50" s="3">
        <v>0</v>
      </c>
      <c r="O50" s="3">
        <v>0</v>
      </c>
      <c r="P50" s="15">
        <f t="shared" si="0"/>
        <v>10</v>
      </c>
      <c r="Q50" s="7">
        <v>0</v>
      </c>
      <c r="R50" s="3">
        <v>0</v>
      </c>
      <c r="S50" s="3">
        <v>0</v>
      </c>
      <c r="T50" s="3">
        <v>0</v>
      </c>
      <c r="U50" s="3">
        <v>10</v>
      </c>
      <c r="V50" s="3">
        <v>10</v>
      </c>
      <c r="W50" s="3">
        <v>0</v>
      </c>
      <c r="X50" s="68"/>
      <c r="Y50" s="3">
        <f t="shared" si="4"/>
        <v>10</v>
      </c>
      <c r="Z50" s="3">
        <v>0</v>
      </c>
      <c r="AA50" s="3">
        <v>0</v>
      </c>
      <c r="AB50" s="15">
        <f t="shared" si="2"/>
        <v>10</v>
      </c>
      <c r="AC50" s="61" t="s">
        <v>536</v>
      </c>
      <c r="AD50" s="62" t="s">
        <v>537</v>
      </c>
      <c r="AE50" s="62" t="s">
        <v>537</v>
      </c>
      <c r="AF50" s="113">
        <v>4.33</v>
      </c>
      <c r="AG50" s="98" t="s">
        <v>31</v>
      </c>
      <c r="AH50" s="24" t="s">
        <v>29</v>
      </c>
      <c r="AI50" s="45" t="s">
        <v>538</v>
      </c>
      <c r="AJ50" s="50" t="s">
        <v>455</v>
      </c>
    </row>
    <row r="51" spans="1:36" s="6" customFormat="1" ht="101.25" customHeight="1" x14ac:dyDescent="0.2">
      <c r="A51" s="22">
        <v>44</v>
      </c>
      <c r="B51" s="45" t="s">
        <v>456</v>
      </c>
      <c r="C51" s="46" t="s">
        <v>464</v>
      </c>
      <c r="D51" s="68" t="s">
        <v>53</v>
      </c>
      <c r="E51" s="45">
        <v>0.4</v>
      </c>
      <c r="F51" s="45">
        <v>1</v>
      </c>
      <c r="G51" s="3">
        <v>0</v>
      </c>
      <c r="H51" s="15">
        <v>0</v>
      </c>
      <c r="I51" s="7">
        <v>0</v>
      </c>
      <c r="J51" s="3">
        <v>0</v>
      </c>
      <c r="K51" s="3">
        <v>0</v>
      </c>
      <c r="L51" s="3">
        <v>0</v>
      </c>
      <c r="M51" s="45">
        <v>1</v>
      </c>
      <c r="N51" s="3">
        <v>0</v>
      </c>
      <c r="O51" s="3">
        <v>0</v>
      </c>
      <c r="P51" s="15">
        <f t="shared" si="0"/>
        <v>1</v>
      </c>
      <c r="Q51" s="7">
        <v>0</v>
      </c>
      <c r="R51" s="3">
        <v>0</v>
      </c>
      <c r="S51" s="3">
        <v>0</v>
      </c>
      <c r="T51" s="3">
        <v>0</v>
      </c>
      <c r="U51" s="45">
        <v>1</v>
      </c>
      <c r="V51" s="45">
        <v>1</v>
      </c>
      <c r="W51" s="3">
        <v>0</v>
      </c>
      <c r="X51" s="68"/>
      <c r="Y51" s="3">
        <f t="shared" si="4"/>
        <v>1</v>
      </c>
      <c r="Z51" s="3">
        <v>0</v>
      </c>
      <c r="AA51" s="3">
        <v>0</v>
      </c>
      <c r="AB51" s="15">
        <f t="shared" si="2"/>
        <v>1</v>
      </c>
      <c r="AC51" s="61" t="s">
        <v>539</v>
      </c>
      <c r="AD51" s="62" t="s">
        <v>540</v>
      </c>
      <c r="AE51" s="62" t="s">
        <v>540</v>
      </c>
      <c r="AF51" s="113">
        <v>16</v>
      </c>
      <c r="AG51" s="98" t="s">
        <v>31</v>
      </c>
      <c r="AH51" s="24" t="s">
        <v>29</v>
      </c>
      <c r="AI51" s="45" t="s">
        <v>541</v>
      </c>
      <c r="AJ51" s="46" t="s">
        <v>457</v>
      </c>
    </row>
    <row r="52" spans="1:36" s="6" customFormat="1" ht="101.25" customHeight="1" x14ac:dyDescent="0.2">
      <c r="A52" s="22">
        <v>45</v>
      </c>
      <c r="B52" s="45" t="s">
        <v>109</v>
      </c>
      <c r="C52" s="46" t="s">
        <v>465</v>
      </c>
      <c r="D52" s="68" t="s">
        <v>53</v>
      </c>
      <c r="E52" s="45">
        <v>0.4</v>
      </c>
      <c r="F52" s="45">
        <v>1</v>
      </c>
      <c r="G52" s="3">
        <v>0</v>
      </c>
      <c r="H52" s="15">
        <v>0</v>
      </c>
      <c r="I52" s="7">
        <v>0</v>
      </c>
      <c r="J52" s="3">
        <v>0</v>
      </c>
      <c r="K52" s="3">
        <v>0</v>
      </c>
      <c r="L52" s="3">
        <v>0</v>
      </c>
      <c r="M52" s="45">
        <v>39</v>
      </c>
      <c r="N52" s="3">
        <v>0</v>
      </c>
      <c r="O52" s="3">
        <v>0</v>
      </c>
      <c r="P52" s="15">
        <f t="shared" si="0"/>
        <v>39</v>
      </c>
      <c r="Q52" s="7">
        <v>0</v>
      </c>
      <c r="R52" s="3">
        <v>0</v>
      </c>
      <c r="S52" s="3">
        <v>0</v>
      </c>
      <c r="T52" s="3">
        <v>0</v>
      </c>
      <c r="U52" s="45">
        <v>39</v>
      </c>
      <c r="V52" s="45">
        <v>39</v>
      </c>
      <c r="W52" s="3">
        <v>0</v>
      </c>
      <c r="X52" s="68"/>
      <c r="Y52" s="3">
        <f t="shared" si="4"/>
        <v>39</v>
      </c>
      <c r="Z52" s="3">
        <v>0</v>
      </c>
      <c r="AA52" s="3">
        <v>0</v>
      </c>
      <c r="AB52" s="15">
        <f t="shared" si="2"/>
        <v>39</v>
      </c>
      <c r="AC52" s="61" t="s">
        <v>542</v>
      </c>
      <c r="AD52" s="62" t="s">
        <v>543</v>
      </c>
      <c r="AE52" s="62" t="s">
        <v>543</v>
      </c>
      <c r="AF52" s="113">
        <v>3</v>
      </c>
      <c r="AG52" s="98" t="s">
        <v>31</v>
      </c>
      <c r="AH52" s="24" t="s">
        <v>29</v>
      </c>
      <c r="AI52" s="45" t="s">
        <v>544</v>
      </c>
      <c r="AJ52" s="46" t="s">
        <v>458</v>
      </c>
    </row>
    <row r="53" spans="1:36" s="6" customFormat="1" ht="101.25" hidden="1" customHeight="1" x14ac:dyDescent="0.2">
      <c r="A53" s="78">
        <v>46</v>
      </c>
      <c r="B53" s="45" t="s">
        <v>51</v>
      </c>
      <c r="C53" s="46" t="s">
        <v>466</v>
      </c>
      <c r="D53" s="68" t="s">
        <v>32</v>
      </c>
      <c r="E53" s="45">
        <v>10</v>
      </c>
      <c r="F53" s="45">
        <v>5</v>
      </c>
      <c r="G53" s="3">
        <v>0</v>
      </c>
      <c r="H53" s="15">
        <v>0</v>
      </c>
      <c r="I53" s="7">
        <v>0</v>
      </c>
      <c r="J53" s="3">
        <v>0</v>
      </c>
      <c r="K53" s="3">
        <v>0</v>
      </c>
      <c r="L53" s="3">
        <v>0</v>
      </c>
      <c r="M53" s="45">
        <v>12</v>
      </c>
      <c r="N53" s="3">
        <v>0</v>
      </c>
      <c r="O53" s="3">
        <v>0</v>
      </c>
      <c r="P53" s="15">
        <f t="shared" si="0"/>
        <v>12</v>
      </c>
      <c r="Q53" s="7">
        <v>0</v>
      </c>
      <c r="R53" s="3">
        <v>0</v>
      </c>
      <c r="S53" s="3">
        <v>0</v>
      </c>
      <c r="T53" s="3">
        <v>0</v>
      </c>
      <c r="U53" s="45">
        <v>12</v>
      </c>
      <c r="V53" s="45">
        <v>12</v>
      </c>
      <c r="W53" s="3">
        <v>0</v>
      </c>
      <c r="X53" s="68"/>
      <c r="Y53" s="3">
        <f t="shared" si="4"/>
        <v>12</v>
      </c>
      <c r="Z53" s="3">
        <v>0</v>
      </c>
      <c r="AA53" s="3">
        <v>0</v>
      </c>
      <c r="AB53" s="15">
        <f t="shared" si="2"/>
        <v>12</v>
      </c>
      <c r="AC53" s="61" t="s">
        <v>545</v>
      </c>
      <c r="AD53" s="62" t="s">
        <v>546</v>
      </c>
      <c r="AE53" s="62" t="s">
        <v>546</v>
      </c>
      <c r="AF53" s="113">
        <v>0.53</v>
      </c>
      <c r="AG53" s="98" t="s">
        <v>31</v>
      </c>
      <c r="AH53" s="24" t="s">
        <v>29</v>
      </c>
      <c r="AI53" s="45" t="s">
        <v>547</v>
      </c>
      <c r="AJ53" s="46" t="s">
        <v>106</v>
      </c>
    </row>
    <row r="54" spans="1:36" s="6" customFormat="1" ht="101.25" customHeight="1" x14ac:dyDescent="0.2">
      <c r="A54" s="22">
        <v>47</v>
      </c>
      <c r="B54" s="45" t="s">
        <v>133</v>
      </c>
      <c r="C54" s="46" t="s">
        <v>467</v>
      </c>
      <c r="D54" s="68" t="s">
        <v>53</v>
      </c>
      <c r="E54" s="45">
        <v>0.4</v>
      </c>
      <c r="F54" s="45">
        <v>1</v>
      </c>
      <c r="G54" s="3">
        <v>0</v>
      </c>
      <c r="H54" s="15">
        <v>0</v>
      </c>
      <c r="I54" s="7">
        <v>0</v>
      </c>
      <c r="J54" s="3">
        <v>0</v>
      </c>
      <c r="K54" s="3">
        <v>0</v>
      </c>
      <c r="L54" s="3">
        <v>0</v>
      </c>
      <c r="M54" s="45">
        <v>12</v>
      </c>
      <c r="N54" s="3">
        <v>0</v>
      </c>
      <c r="O54" s="3">
        <v>0</v>
      </c>
      <c r="P54" s="15">
        <f t="shared" si="0"/>
        <v>12</v>
      </c>
      <c r="Q54" s="7">
        <v>0</v>
      </c>
      <c r="R54" s="3">
        <v>0</v>
      </c>
      <c r="S54" s="3">
        <v>0</v>
      </c>
      <c r="T54" s="3">
        <v>0</v>
      </c>
      <c r="U54" s="45">
        <v>12</v>
      </c>
      <c r="V54" s="45">
        <v>12</v>
      </c>
      <c r="W54" s="3">
        <v>0</v>
      </c>
      <c r="X54" s="68"/>
      <c r="Y54" s="3">
        <f t="shared" si="4"/>
        <v>12</v>
      </c>
      <c r="Z54" s="3">
        <v>0</v>
      </c>
      <c r="AA54" s="3">
        <v>0</v>
      </c>
      <c r="AB54" s="15">
        <f t="shared" si="2"/>
        <v>12</v>
      </c>
      <c r="AC54" s="61" t="s">
        <v>548</v>
      </c>
      <c r="AD54" s="62" t="s">
        <v>549</v>
      </c>
      <c r="AE54" s="62" t="s">
        <v>549</v>
      </c>
      <c r="AF54" s="113">
        <v>1.5</v>
      </c>
      <c r="AG54" s="98" t="s">
        <v>31</v>
      </c>
      <c r="AH54" s="24" t="s">
        <v>29</v>
      </c>
      <c r="AI54" s="45" t="s">
        <v>550</v>
      </c>
      <c r="AJ54" s="46" t="s">
        <v>459</v>
      </c>
    </row>
    <row r="55" spans="1:36" s="6" customFormat="1" ht="101.25" customHeight="1" x14ac:dyDescent="0.2">
      <c r="A55" s="22">
        <v>48</v>
      </c>
      <c r="B55" s="45" t="s">
        <v>134</v>
      </c>
      <c r="C55" s="46" t="s">
        <v>468</v>
      </c>
      <c r="D55" s="68" t="s">
        <v>32</v>
      </c>
      <c r="E55" s="45">
        <v>10</v>
      </c>
      <c r="F55" s="45">
        <v>1</v>
      </c>
      <c r="G55" s="3">
        <v>0</v>
      </c>
      <c r="H55" s="15">
        <v>0</v>
      </c>
      <c r="I55" s="7">
        <v>0</v>
      </c>
      <c r="J55" s="3">
        <v>0</v>
      </c>
      <c r="K55" s="3">
        <v>0</v>
      </c>
      <c r="L55" s="3">
        <v>0</v>
      </c>
      <c r="M55" s="45">
        <v>1</v>
      </c>
      <c r="N55" s="3">
        <v>0</v>
      </c>
      <c r="O55" s="3">
        <v>0</v>
      </c>
      <c r="P55" s="15">
        <f t="shared" si="0"/>
        <v>1</v>
      </c>
      <c r="Q55" s="7">
        <v>0</v>
      </c>
      <c r="R55" s="3">
        <v>0</v>
      </c>
      <c r="S55" s="3">
        <v>0</v>
      </c>
      <c r="T55" s="3">
        <v>0</v>
      </c>
      <c r="U55" s="45">
        <v>1</v>
      </c>
      <c r="V55" s="45">
        <v>1</v>
      </c>
      <c r="W55" s="3">
        <v>0</v>
      </c>
      <c r="X55" s="68"/>
      <c r="Y55" s="3">
        <f t="shared" si="4"/>
        <v>1</v>
      </c>
      <c r="Z55" s="3">
        <v>0</v>
      </c>
      <c r="AA55" s="3">
        <v>0</v>
      </c>
      <c r="AB55" s="15">
        <f t="shared" si="2"/>
        <v>1</v>
      </c>
      <c r="AC55" s="61" t="s">
        <v>551</v>
      </c>
      <c r="AD55" s="62" t="s">
        <v>552</v>
      </c>
      <c r="AE55" s="62" t="s">
        <v>553</v>
      </c>
      <c r="AF55" s="113">
        <v>6.95</v>
      </c>
      <c r="AG55" s="98" t="s">
        <v>31</v>
      </c>
      <c r="AH55" s="24" t="s">
        <v>29</v>
      </c>
      <c r="AI55" s="45" t="s">
        <v>554</v>
      </c>
      <c r="AJ55" s="50" t="s">
        <v>460</v>
      </c>
    </row>
    <row r="56" spans="1:36" s="6" customFormat="1" ht="101.25" customHeight="1" x14ac:dyDescent="0.2">
      <c r="A56" s="78">
        <v>49</v>
      </c>
      <c r="B56" s="45" t="s">
        <v>339</v>
      </c>
      <c r="C56" s="46" t="s">
        <v>469</v>
      </c>
      <c r="D56" s="68" t="s">
        <v>53</v>
      </c>
      <c r="E56" s="45">
        <v>0.4</v>
      </c>
      <c r="F56" s="45">
        <v>1</v>
      </c>
      <c r="G56" s="3">
        <v>0</v>
      </c>
      <c r="H56" s="15">
        <v>0</v>
      </c>
      <c r="I56" s="7">
        <v>0</v>
      </c>
      <c r="J56" s="3">
        <v>0</v>
      </c>
      <c r="K56" s="3">
        <v>0</v>
      </c>
      <c r="L56" s="3">
        <v>0</v>
      </c>
      <c r="M56" s="45">
        <v>77</v>
      </c>
      <c r="N56" s="3">
        <v>0</v>
      </c>
      <c r="O56" s="3">
        <v>0</v>
      </c>
      <c r="P56" s="15">
        <f t="shared" si="0"/>
        <v>77</v>
      </c>
      <c r="Q56" s="7">
        <v>0</v>
      </c>
      <c r="R56" s="3">
        <v>0</v>
      </c>
      <c r="S56" s="3">
        <v>0</v>
      </c>
      <c r="T56" s="3">
        <v>0</v>
      </c>
      <c r="U56" s="45">
        <v>77</v>
      </c>
      <c r="V56" s="45">
        <v>77</v>
      </c>
      <c r="W56" s="3">
        <v>0</v>
      </c>
      <c r="X56" s="68"/>
      <c r="Y56" s="3">
        <f t="shared" si="4"/>
        <v>77</v>
      </c>
      <c r="Z56" s="3">
        <v>0</v>
      </c>
      <c r="AA56" s="3">
        <v>0</v>
      </c>
      <c r="AB56" s="15">
        <f t="shared" si="2"/>
        <v>77</v>
      </c>
      <c r="AC56" s="61" t="s">
        <v>555</v>
      </c>
      <c r="AD56" s="62" t="s">
        <v>556</v>
      </c>
      <c r="AE56" s="62" t="s">
        <v>556</v>
      </c>
      <c r="AF56" s="113">
        <v>22</v>
      </c>
      <c r="AG56" s="98" t="s">
        <v>31</v>
      </c>
      <c r="AH56" s="24" t="s">
        <v>29</v>
      </c>
      <c r="AI56" s="45" t="s">
        <v>557</v>
      </c>
      <c r="AJ56" s="46" t="s">
        <v>461</v>
      </c>
    </row>
    <row r="57" spans="1:36" s="6" customFormat="1" ht="101.25" hidden="1" customHeight="1" x14ac:dyDescent="0.2">
      <c r="A57" s="22">
        <v>50</v>
      </c>
      <c r="B57" s="46" t="s">
        <v>42</v>
      </c>
      <c r="C57" s="46" t="s">
        <v>352</v>
      </c>
      <c r="D57" s="68" t="s">
        <v>32</v>
      </c>
      <c r="E57" s="45">
        <v>10</v>
      </c>
      <c r="F57" s="45">
        <v>5</v>
      </c>
      <c r="G57" s="3">
        <v>0</v>
      </c>
      <c r="H57" s="15">
        <v>0</v>
      </c>
      <c r="I57" s="7">
        <v>0</v>
      </c>
      <c r="J57" s="3">
        <v>0</v>
      </c>
      <c r="K57" s="3">
        <v>0</v>
      </c>
      <c r="L57" s="3">
        <v>0</v>
      </c>
      <c r="M57" s="92">
        <v>931</v>
      </c>
      <c r="N57" s="3">
        <v>0</v>
      </c>
      <c r="O57" s="3">
        <v>0</v>
      </c>
      <c r="P57" s="15">
        <f t="shared" si="0"/>
        <v>931</v>
      </c>
      <c r="Q57" s="7">
        <v>0</v>
      </c>
      <c r="R57" s="3">
        <v>0</v>
      </c>
      <c r="S57" s="3">
        <v>0</v>
      </c>
      <c r="T57" s="3">
        <v>0</v>
      </c>
      <c r="U57" s="92">
        <v>931</v>
      </c>
      <c r="V57" s="92">
        <v>931</v>
      </c>
      <c r="W57" s="3">
        <v>0</v>
      </c>
      <c r="X57" s="68"/>
      <c r="Y57" s="3">
        <f t="shared" si="4"/>
        <v>931</v>
      </c>
      <c r="Z57" s="3">
        <v>0</v>
      </c>
      <c r="AA57" s="3">
        <v>0</v>
      </c>
      <c r="AB57" s="15">
        <f t="shared" si="2"/>
        <v>931</v>
      </c>
      <c r="AC57" s="61" t="s">
        <v>558</v>
      </c>
      <c r="AD57" s="62" t="s">
        <v>559</v>
      </c>
      <c r="AE57" s="62" t="s">
        <v>559</v>
      </c>
      <c r="AF57" s="113">
        <v>1.18</v>
      </c>
      <c r="AG57" s="98" t="s">
        <v>31</v>
      </c>
      <c r="AH57" s="24" t="s">
        <v>29</v>
      </c>
      <c r="AI57" s="45" t="s">
        <v>560</v>
      </c>
      <c r="AJ57" s="46" t="s">
        <v>63</v>
      </c>
    </row>
    <row r="58" spans="1:36" s="6" customFormat="1" ht="101.25" hidden="1" customHeight="1" x14ac:dyDescent="0.2">
      <c r="A58" s="22">
        <v>51</v>
      </c>
      <c r="B58" s="45" t="s">
        <v>427</v>
      </c>
      <c r="C58" s="46" t="s">
        <v>470</v>
      </c>
      <c r="D58" s="68" t="s">
        <v>32</v>
      </c>
      <c r="E58" s="45">
        <v>6</v>
      </c>
      <c r="F58" s="45">
        <v>5</v>
      </c>
      <c r="G58" s="3">
        <v>0</v>
      </c>
      <c r="H58" s="15">
        <v>0</v>
      </c>
      <c r="I58" s="7">
        <v>0</v>
      </c>
      <c r="J58" s="3">
        <v>0</v>
      </c>
      <c r="K58" s="3">
        <v>0</v>
      </c>
      <c r="L58" s="3">
        <v>0</v>
      </c>
      <c r="M58" s="45">
        <v>50</v>
      </c>
      <c r="N58" s="3">
        <v>0</v>
      </c>
      <c r="O58" s="3">
        <v>0</v>
      </c>
      <c r="P58" s="15">
        <f t="shared" si="0"/>
        <v>50</v>
      </c>
      <c r="Q58" s="7">
        <v>0</v>
      </c>
      <c r="R58" s="3">
        <v>0</v>
      </c>
      <c r="S58" s="3">
        <v>0</v>
      </c>
      <c r="T58" s="3">
        <v>0</v>
      </c>
      <c r="U58" s="45">
        <v>50</v>
      </c>
      <c r="V58" s="45">
        <v>50</v>
      </c>
      <c r="W58" s="3">
        <v>0</v>
      </c>
      <c r="X58" s="68"/>
      <c r="Y58" s="3">
        <f t="shared" si="4"/>
        <v>50</v>
      </c>
      <c r="Z58" s="3">
        <v>0</v>
      </c>
      <c r="AA58" s="3">
        <v>0</v>
      </c>
      <c r="AB58" s="15">
        <f t="shared" si="2"/>
        <v>50</v>
      </c>
      <c r="AC58" s="61" t="s">
        <v>561</v>
      </c>
      <c r="AD58" s="62" t="s">
        <v>562</v>
      </c>
      <c r="AE58" s="62" t="s">
        <v>562</v>
      </c>
      <c r="AF58" s="113">
        <v>2.17</v>
      </c>
      <c r="AG58" s="98" t="s">
        <v>31</v>
      </c>
      <c r="AH58" s="24" t="s">
        <v>29</v>
      </c>
      <c r="AI58" s="45" t="s">
        <v>563</v>
      </c>
      <c r="AJ58" s="46" t="s">
        <v>462</v>
      </c>
    </row>
    <row r="59" spans="1:36" s="6" customFormat="1" ht="101.25" hidden="1" customHeight="1" x14ac:dyDescent="0.2">
      <c r="A59" s="78">
        <v>52</v>
      </c>
      <c r="B59" s="114" t="s">
        <v>108</v>
      </c>
      <c r="C59" s="115" t="s">
        <v>117</v>
      </c>
      <c r="D59" s="68" t="s">
        <v>53</v>
      </c>
      <c r="E59" s="92">
        <v>0.4</v>
      </c>
      <c r="F59" s="114">
        <v>5</v>
      </c>
      <c r="G59" s="3">
        <v>0</v>
      </c>
      <c r="H59" s="15">
        <v>0</v>
      </c>
      <c r="I59" s="7">
        <v>0</v>
      </c>
      <c r="J59" s="3">
        <v>0</v>
      </c>
      <c r="K59" s="3">
        <v>0</v>
      </c>
      <c r="L59" s="3">
        <v>0</v>
      </c>
      <c r="M59" s="92">
        <v>31</v>
      </c>
      <c r="N59" s="3">
        <v>0</v>
      </c>
      <c r="O59" s="3">
        <v>0</v>
      </c>
      <c r="P59" s="15">
        <f t="shared" si="0"/>
        <v>31</v>
      </c>
      <c r="Q59" s="7">
        <v>0</v>
      </c>
      <c r="R59" s="3">
        <v>0</v>
      </c>
      <c r="S59" s="3">
        <v>0</v>
      </c>
      <c r="T59" s="3">
        <v>0</v>
      </c>
      <c r="U59" s="92">
        <v>31</v>
      </c>
      <c r="V59" s="92">
        <v>31</v>
      </c>
      <c r="W59" s="3">
        <v>0</v>
      </c>
      <c r="X59" s="68"/>
      <c r="Y59" s="3">
        <f t="shared" si="4"/>
        <v>31</v>
      </c>
      <c r="Z59" s="3">
        <v>0</v>
      </c>
      <c r="AA59" s="3">
        <v>0</v>
      </c>
      <c r="AB59" s="15">
        <f t="shared" si="2"/>
        <v>31</v>
      </c>
      <c r="AC59" s="61" t="s">
        <v>564</v>
      </c>
      <c r="AD59" s="62" t="s">
        <v>565</v>
      </c>
      <c r="AE59" s="62" t="s">
        <v>565</v>
      </c>
      <c r="AF59" s="113">
        <v>2.12</v>
      </c>
      <c r="AG59" s="98" t="s">
        <v>31</v>
      </c>
      <c r="AH59" s="24" t="s">
        <v>29</v>
      </c>
      <c r="AI59" s="92" t="s">
        <v>566</v>
      </c>
      <c r="AJ59" s="46" t="s">
        <v>127</v>
      </c>
    </row>
    <row r="60" spans="1:36" s="6" customFormat="1" ht="101.25" customHeight="1" x14ac:dyDescent="0.2">
      <c r="A60" s="22">
        <v>53</v>
      </c>
      <c r="B60" s="45" t="s">
        <v>45</v>
      </c>
      <c r="C60" s="46" t="s">
        <v>64</v>
      </c>
      <c r="D60" s="118" t="s">
        <v>53</v>
      </c>
      <c r="E60" s="45">
        <v>0.4</v>
      </c>
      <c r="F60" s="45">
        <v>1</v>
      </c>
      <c r="G60" s="119">
        <v>0</v>
      </c>
      <c r="H60" s="120">
        <v>0</v>
      </c>
      <c r="I60" s="117">
        <v>0</v>
      </c>
      <c r="J60" s="119">
        <v>0</v>
      </c>
      <c r="K60" s="119">
        <v>0</v>
      </c>
      <c r="L60" s="119">
        <v>0</v>
      </c>
      <c r="M60" s="45">
        <v>38</v>
      </c>
      <c r="N60" s="119">
        <v>0</v>
      </c>
      <c r="O60" s="119">
        <v>0</v>
      </c>
      <c r="P60" s="120">
        <f t="shared" si="0"/>
        <v>38</v>
      </c>
      <c r="Q60" s="117">
        <v>0</v>
      </c>
      <c r="R60" s="119">
        <v>0</v>
      </c>
      <c r="S60" s="119">
        <v>0</v>
      </c>
      <c r="T60" s="119">
        <v>0</v>
      </c>
      <c r="U60" s="45">
        <v>38</v>
      </c>
      <c r="V60" s="45">
        <v>38</v>
      </c>
      <c r="W60" s="119">
        <v>0</v>
      </c>
      <c r="X60" s="118"/>
      <c r="Y60" s="119">
        <f t="shared" si="4"/>
        <v>38</v>
      </c>
      <c r="Z60" s="119">
        <v>0</v>
      </c>
      <c r="AA60" s="119">
        <v>0</v>
      </c>
      <c r="AB60" s="120">
        <f t="shared" si="2"/>
        <v>38</v>
      </c>
      <c r="AC60" s="121" t="s">
        <v>567</v>
      </c>
      <c r="AD60" s="122" t="s">
        <v>568</v>
      </c>
      <c r="AE60" s="122" t="s">
        <v>568</v>
      </c>
      <c r="AF60" s="113">
        <v>2</v>
      </c>
      <c r="AG60" s="98" t="s">
        <v>31</v>
      </c>
      <c r="AH60" s="124" t="s">
        <v>29</v>
      </c>
      <c r="AI60" s="45" t="s">
        <v>569</v>
      </c>
      <c r="AJ60" s="46" t="s">
        <v>463</v>
      </c>
    </row>
    <row r="61" spans="1:36" s="116" customFormat="1" ht="101.25" hidden="1" customHeight="1" x14ac:dyDescent="0.2">
      <c r="A61" s="22">
        <v>54</v>
      </c>
      <c r="B61" s="69" t="s">
        <v>97</v>
      </c>
      <c r="C61" s="70" t="s">
        <v>98</v>
      </c>
      <c r="D61" s="24" t="s">
        <v>32</v>
      </c>
      <c r="E61" s="141">
        <v>6</v>
      </c>
      <c r="F61" s="69">
        <v>5</v>
      </c>
      <c r="G61" s="3">
        <v>0</v>
      </c>
      <c r="H61" s="15">
        <v>0</v>
      </c>
      <c r="I61" s="7">
        <v>0</v>
      </c>
      <c r="J61" s="3">
        <v>0</v>
      </c>
      <c r="K61" s="3">
        <v>0</v>
      </c>
      <c r="L61" s="3">
        <v>0</v>
      </c>
      <c r="M61" s="141">
        <v>21</v>
      </c>
      <c r="N61" s="3">
        <v>0</v>
      </c>
      <c r="O61" s="3">
        <v>0</v>
      </c>
      <c r="P61" s="15">
        <f t="shared" si="0"/>
        <v>21</v>
      </c>
      <c r="Q61" s="7">
        <v>0</v>
      </c>
      <c r="R61" s="3">
        <v>0</v>
      </c>
      <c r="S61" s="3">
        <v>0</v>
      </c>
      <c r="T61" s="3">
        <v>0</v>
      </c>
      <c r="U61" s="141">
        <v>21</v>
      </c>
      <c r="V61" s="141">
        <v>21</v>
      </c>
      <c r="W61" s="3">
        <v>0</v>
      </c>
      <c r="X61" s="3">
        <v>0</v>
      </c>
      <c r="Y61" s="3">
        <f t="shared" si="4"/>
        <v>21</v>
      </c>
      <c r="Z61" s="3">
        <v>0</v>
      </c>
      <c r="AA61" s="3">
        <v>0</v>
      </c>
      <c r="AB61" s="15">
        <f t="shared" si="2"/>
        <v>21</v>
      </c>
      <c r="AC61" s="18" t="s">
        <v>595</v>
      </c>
      <c r="AD61" s="5" t="s">
        <v>596</v>
      </c>
      <c r="AE61" s="5" t="s">
        <v>596</v>
      </c>
      <c r="AF61" s="137">
        <v>3.5</v>
      </c>
      <c r="AG61" s="98" t="s">
        <v>31</v>
      </c>
      <c r="AH61" s="24" t="s">
        <v>29</v>
      </c>
      <c r="AI61" s="45" t="s">
        <v>662</v>
      </c>
      <c r="AJ61" s="70" t="s">
        <v>63</v>
      </c>
    </row>
    <row r="62" spans="1:36" s="6" customFormat="1" ht="101.25" customHeight="1" x14ac:dyDescent="0.2">
      <c r="A62" s="78">
        <v>55</v>
      </c>
      <c r="B62" s="114" t="s">
        <v>45</v>
      </c>
      <c r="C62" s="115" t="s">
        <v>64</v>
      </c>
      <c r="D62" s="24" t="s">
        <v>53</v>
      </c>
      <c r="E62" s="128">
        <v>0.4</v>
      </c>
      <c r="F62" s="49">
        <v>1</v>
      </c>
      <c r="G62" s="3">
        <v>0</v>
      </c>
      <c r="H62" s="15">
        <v>0</v>
      </c>
      <c r="I62" s="7">
        <v>0</v>
      </c>
      <c r="J62" s="3">
        <v>0</v>
      </c>
      <c r="K62" s="3">
        <v>0</v>
      </c>
      <c r="L62" s="3">
        <v>0</v>
      </c>
      <c r="M62" s="128">
        <v>38</v>
      </c>
      <c r="N62" s="3">
        <v>0</v>
      </c>
      <c r="O62" s="3">
        <v>0</v>
      </c>
      <c r="P62" s="15">
        <f t="shared" si="0"/>
        <v>38</v>
      </c>
      <c r="Q62" s="7">
        <v>0</v>
      </c>
      <c r="R62" s="3">
        <v>0</v>
      </c>
      <c r="S62" s="3">
        <v>0</v>
      </c>
      <c r="T62" s="3">
        <v>0</v>
      </c>
      <c r="U62" s="128">
        <v>38</v>
      </c>
      <c r="V62" s="128">
        <v>38</v>
      </c>
      <c r="W62" s="3">
        <v>0</v>
      </c>
      <c r="X62" s="3">
        <v>0</v>
      </c>
      <c r="Y62" s="3">
        <f t="shared" si="4"/>
        <v>38</v>
      </c>
      <c r="Z62" s="3">
        <v>0</v>
      </c>
      <c r="AA62" s="3">
        <v>0</v>
      </c>
      <c r="AB62" s="15">
        <f t="shared" si="2"/>
        <v>38</v>
      </c>
      <c r="AC62" s="18" t="s">
        <v>597</v>
      </c>
      <c r="AD62" s="5" t="s">
        <v>598</v>
      </c>
      <c r="AE62" s="5" t="s">
        <v>598</v>
      </c>
      <c r="AF62" s="138">
        <v>3.33</v>
      </c>
      <c r="AG62" s="98" t="s">
        <v>31</v>
      </c>
      <c r="AH62" s="24" t="s">
        <v>29</v>
      </c>
      <c r="AI62" s="45" t="s">
        <v>663</v>
      </c>
      <c r="AJ62" s="50" t="s">
        <v>573</v>
      </c>
    </row>
    <row r="63" spans="1:36" s="6" customFormat="1" ht="101.25" hidden="1" customHeight="1" x14ac:dyDescent="0.2">
      <c r="A63" s="22">
        <v>56</v>
      </c>
      <c r="B63" s="45" t="s">
        <v>135</v>
      </c>
      <c r="C63" s="46" t="s">
        <v>572</v>
      </c>
      <c r="D63" s="24" t="s">
        <v>32</v>
      </c>
      <c r="E63" s="49">
        <v>10</v>
      </c>
      <c r="F63" s="49">
        <v>5</v>
      </c>
      <c r="G63" s="3">
        <v>0</v>
      </c>
      <c r="H63" s="15">
        <v>0</v>
      </c>
      <c r="I63" s="7">
        <v>0</v>
      </c>
      <c r="J63" s="3">
        <v>0</v>
      </c>
      <c r="K63" s="3">
        <v>0</v>
      </c>
      <c r="L63" s="3">
        <v>0</v>
      </c>
      <c r="M63" s="49">
        <v>33</v>
      </c>
      <c r="N63" s="3">
        <v>0</v>
      </c>
      <c r="O63" s="3">
        <v>0</v>
      </c>
      <c r="P63" s="15">
        <f t="shared" si="0"/>
        <v>33</v>
      </c>
      <c r="Q63" s="7">
        <v>0</v>
      </c>
      <c r="R63" s="3">
        <v>0</v>
      </c>
      <c r="S63" s="3">
        <v>0</v>
      </c>
      <c r="T63" s="3">
        <v>0</v>
      </c>
      <c r="U63" s="49">
        <v>33</v>
      </c>
      <c r="V63" s="49">
        <v>33</v>
      </c>
      <c r="W63" s="3">
        <v>0</v>
      </c>
      <c r="X63" s="3">
        <v>0</v>
      </c>
      <c r="Y63" s="3">
        <f t="shared" si="4"/>
        <v>33</v>
      </c>
      <c r="Z63" s="3">
        <v>0</v>
      </c>
      <c r="AA63" s="3">
        <v>0</v>
      </c>
      <c r="AB63" s="15">
        <f t="shared" si="2"/>
        <v>33</v>
      </c>
      <c r="AC63" s="18" t="s">
        <v>599</v>
      </c>
      <c r="AD63" s="5" t="s">
        <v>600</v>
      </c>
      <c r="AE63" s="5" t="s">
        <v>600</v>
      </c>
      <c r="AF63" s="138">
        <v>4.53</v>
      </c>
      <c r="AG63" s="98" t="s">
        <v>31</v>
      </c>
      <c r="AH63" s="24" t="s">
        <v>29</v>
      </c>
      <c r="AI63" s="45" t="s">
        <v>664</v>
      </c>
      <c r="AJ63" s="46" t="s">
        <v>50</v>
      </c>
    </row>
    <row r="64" spans="1:36" s="6" customFormat="1" ht="101.25" hidden="1" customHeight="1" x14ac:dyDescent="0.2">
      <c r="A64" s="22">
        <v>57</v>
      </c>
      <c r="B64" s="114" t="s">
        <v>108</v>
      </c>
      <c r="C64" s="115" t="s">
        <v>117</v>
      </c>
      <c r="D64" s="24" t="s">
        <v>53</v>
      </c>
      <c r="E64" s="128">
        <v>0.4</v>
      </c>
      <c r="F64" s="49">
        <v>5</v>
      </c>
      <c r="G64" s="3">
        <v>0</v>
      </c>
      <c r="H64" s="15">
        <v>0</v>
      </c>
      <c r="I64" s="7">
        <v>0</v>
      </c>
      <c r="J64" s="3">
        <v>0</v>
      </c>
      <c r="K64" s="3">
        <v>0</v>
      </c>
      <c r="L64" s="3">
        <v>0</v>
      </c>
      <c r="M64" s="128">
        <v>31</v>
      </c>
      <c r="N64" s="3">
        <v>0</v>
      </c>
      <c r="O64" s="3">
        <v>0</v>
      </c>
      <c r="P64" s="15">
        <f t="shared" si="0"/>
        <v>31</v>
      </c>
      <c r="Q64" s="7">
        <v>0</v>
      </c>
      <c r="R64" s="3">
        <v>0</v>
      </c>
      <c r="S64" s="3">
        <v>0</v>
      </c>
      <c r="T64" s="3">
        <v>0</v>
      </c>
      <c r="U64" s="128">
        <v>31</v>
      </c>
      <c r="V64" s="128">
        <v>31</v>
      </c>
      <c r="W64" s="3">
        <v>0</v>
      </c>
      <c r="X64" s="3">
        <v>0</v>
      </c>
      <c r="Y64" s="3">
        <f t="shared" si="4"/>
        <v>31</v>
      </c>
      <c r="Z64" s="3">
        <v>0</v>
      </c>
      <c r="AA64" s="3">
        <v>0</v>
      </c>
      <c r="AB64" s="15">
        <f t="shared" si="2"/>
        <v>31</v>
      </c>
      <c r="AC64" s="18" t="s">
        <v>601</v>
      </c>
      <c r="AD64" s="5" t="s">
        <v>602</v>
      </c>
      <c r="AE64" s="5" t="s">
        <v>602</v>
      </c>
      <c r="AF64" s="139">
        <v>1.42</v>
      </c>
      <c r="AG64" s="98" t="s">
        <v>31</v>
      </c>
      <c r="AH64" s="24" t="s">
        <v>29</v>
      </c>
      <c r="AI64" s="45" t="s">
        <v>665</v>
      </c>
      <c r="AJ64" s="46" t="s">
        <v>127</v>
      </c>
    </row>
    <row r="65" spans="1:36" s="6" customFormat="1" ht="101.25" customHeight="1" x14ac:dyDescent="0.2">
      <c r="A65" s="78">
        <v>58</v>
      </c>
      <c r="B65" s="50" t="s">
        <v>428</v>
      </c>
      <c r="C65" s="50" t="s">
        <v>454</v>
      </c>
      <c r="D65" s="24" t="s">
        <v>53</v>
      </c>
      <c r="E65" s="49">
        <v>0.4</v>
      </c>
      <c r="F65" s="49">
        <v>1</v>
      </c>
      <c r="G65" s="3">
        <v>0</v>
      </c>
      <c r="H65" s="15">
        <v>0</v>
      </c>
      <c r="I65" s="7">
        <v>0</v>
      </c>
      <c r="J65" s="3">
        <v>0</v>
      </c>
      <c r="K65" s="3">
        <v>0</v>
      </c>
      <c r="L65" s="3">
        <v>0</v>
      </c>
      <c r="M65" s="49">
        <v>10</v>
      </c>
      <c r="N65" s="3">
        <v>0</v>
      </c>
      <c r="O65" s="3">
        <v>0</v>
      </c>
      <c r="P65" s="15">
        <f t="shared" si="0"/>
        <v>10</v>
      </c>
      <c r="Q65" s="7">
        <v>0</v>
      </c>
      <c r="R65" s="3">
        <v>0</v>
      </c>
      <c r="S65" s="3">
        <v>0</v>
      </c>
      <c r="T65" s="3">
        <v>0</v>
      </c>
      <c r="U65" s="49">
        <v>10</v>
      </c>
      <c r="V65" s="49">
        <v>10</v>
      </c>
      <c r="W65" s="3">
        <v>0</v>
      </c>
      <c r="X65" s="3">
        <v>0</v>
      </c>
      <c r="Y65" s="3">
        <f t="shared" si="4"/>
        <v>10</v>
      </c>
      <c r="Z65" s="3">
        <v>0</v>
      </c>
      <c r="AA65" s="3">
        <v>0</v>
      </c>
      <c r="AB65" s="15">
        <f t="shared" si="2"/>
        <v>10</v>
      </c>
      <c r="AC65" s="18" t="s">
        <v>603</v>
      </c>
      <c r="AD65" s="5" t="s">
        <v>604</v>
      </c>
      <c r="AE65" s="5" t="s">
        <v>604</v>
      </c>
      <c r="AF65" s="139">
        <v>4.17</v>
      </c>
      <c r="AG65" s="98" t="s">
        <v>31</v>
      </c>
      <c r="AH65" s="24" t="s">
        <v>29</v>
      </c>
      <c r="AI65" s="45" t="s">
        <v>666</v>
      </c>
      <c r="AJ65" s="50" t="s">
        <v>574</v>
      </c>
    </row>
    <row r="66" spans="1:36" s="6" customFormat="1" ht="101.25" hidden="1" customHeight="1" x14ac:dyDescent="0.2">
      <c r="A66" s="22">
        <v>59</v>
      </c>
      <c r="B66" s="50" t="s">
        <v>45</v>
      </c>
      <c r="C66" s="50" t="s">
        <v>148</v>
      </c>
      <c r="D66" s="24" t="s">
        <v>32</v>
      </c>
      <c r="E66" s="95">
        <v>10</v>
      </c>
      <c r="F66" s="49">
        <v>5</v>
      </c>
      <c r="G66" s="3">
        <v>0</v>
      </c>
      <c r="H66" s="15">
        <v>0</v>
      </c>
      <c r="I66" s="7">
        <v>0</v>
      </c>
      <c r="J66" s="3">
        <v>0</v>
      </c>
      <c r="K66" s="3">
        <v>0</v>
      </c>
      <c r="L66" s="3">
        <v>0</v>
      </c>
      <c r="M66" s="95">
        <v>69</v>
      </c>
      <c r="N66" s="3">
        <v>0</v>
      </c>
      <c r="O66" s="3">
        <v>0</v>
      </c>
      <c r="P66" s="15">
        <f t="shared" si="0"/>
        <v>69</v>
      </c>
      <c r="Q66" s="7">
        <v>0</v>
      </c>
      <c r="R66" s="3">
        <v>0</v>
      </c>
      <c r="S66" s="3">
        <v>0</v>
      </c>
      <c r="T66" s="3">
        <v>0</v>
      </c>
      <c r="U66" s="95">
        <v>69</v>
      </c>
      <c r="V66" s="95">
        <v>69</v>
      </c>
      <c r="W66" s="3">
        <v>0</v>
      </c>
      <c r="X66" s="3">
        <v>0</v>
      </c>
      <c r="Y66" s="3">
        <f t="shared" si="4"/>
        <v>69</v>
      </c>
      <c r="Z66" s="3">
        <v>0</v>
      </c>
      <c r="AA66" s="3">
        <v>0</v>
      </c>
      <c r="AB66" s="15">
        <f t="shared" si="2"/>
        <v>69</v>
      </c>
      <c r="AC66" s="18" t="s">
        <v>605</v>
      </c>
      <c r="AD66" s="5" t="s">
        <v>606</v>
      </c>
      <c r="AE66" s="5" t="s">
        <v>606</v>
      </c>
      <c r="AF66" s="139">
        <v>2</v>
      </c>
      <c r="AG66" s="98" t="s">
        <v>31</v>
      </c>
      <c r="AH66" s="24" t="s">
        <v>29</v>
      </c>
      <c r="AI66" s="45" t="s">
        <v>667</v>
      </c>
      <c r="AJ66" s="50" t="s">
        <v>575</v>
      </c>
    </row>
    <row r="67" spans="1:36" s="6" customFormat="1" ht="101.25" hidden="1" customHeight="1" x14ac:dyDescent="0.2">
      <c r="A67" s="22">
        <v>60</v>
      </c>
      <c r="B67" s="49" t="s">
        <v>456</v>
      </c>
      <c r="C67" s="50" t="s">
        <v>148</v>
      </c>
      <c r="D67" s="24" t="s">
        <v>32</v>
      </c>
      <c r="E67" s="95">
        <v>10</v>
      </c>
      <c r="F67" s="49">
        <v>5</v>
      </c>
      <c r="G67" s="3">
        <v>0</v>
      </c>
      <c r="H67" s="15">
        <v>0</v>
      </c>
      <c r="I67" s="7">
        <v>0</v>
      </c>
      <c r="J67" s="3">
        <v>0</v>
      </c>
      <c r="K67" s="3">
        <v>0</v>
      </c>
      <c r="L67" s="3">
        <v>0</v>
      </c>
      <c r="M67" s="95">
        <v>30</v>
      </c>
      <c r="N67" s="3">
        <v>0</v>
      </c>
      <c r="O67" s="3">
        <v>0</v>
      </c>
      <c r="P67" s="15">
        <f t="shared" si="0"/>
        <v>30</v>
      </c>
      <c r="Q67" s="7">
        <v>0</v>
      </c>
      <c r="R67" s="3">
        <v>0</v>
      </c>
      <c r="S67" s="3">
        <v>0</v>
      </c>
      <c r="T67" s="3">
        <v>0</v>
      </c>
      <c r="U67" s="95">
        <v>30</v>
      </c>
      <c r="V67" s="95">
        <v>30</v>
      </c>
      <c r="W67" s="3">
        <v>0</v>
      </c>
      <c r="X67" s="3">
        <v>0</v>
      </c>
      <c r="Y67" s="3">
        <f t="shared" si="4"/>
        <v>30</v>
      </c>
      <c r="Z67" s="3">
        <v>0</v>
      </c>
      <c r="AA67" s="3">
        <v>0</v>
      </c>
      <c r="AB67" s="15">
        <f t="shared" si="2"/>
        <v>30</v>
      </c>
      <c r="AC67" s="18" t="s">
        <v>605</v>
      </c>
      <c r="AD67" s="5" t="s">
        <v>607</v>
      </c>
      <c r="AE67" s="5" t="s">
        <v>607</v>
      </c>
      <c r="AF67" s="139">
        <v>13</v>
      </c>
      <c r="AG67" s="98" t="s">
        <v>31</v>
      </c>
      <c r="AH67" s="24" t="s">
        <v>29</v>
      </c>
      <c r="AI67" s="45" t="s">
        <v>675</v>
      </c>
      <c r="AJ67" s="50" t="s">
        <v>50</v>
      </c>
    </row>
    <row r="68" spans="1:36" s="6" customFormat="1" ht="101.25" hidden="1" customHeight="1" x14ac:dyDescent="0.2">
      <c r="A68" s="78">
        <v>61</v>
      </c>
      <c r="B68" s="50" t="s">
        <v>108</v>
      </c>
      <c r="C68" s="115" t="s">
        <v>587</v>
      </c>
      <c r="D68" s="24" t="s">
        <v>32</v>
      </c>
      <c r="E68" s="49">
        <v>10</v>
      </c>
      <c r="F68" s="49">
        <v>5</v>
      </c>
      <c r="G68" s="3">
        <v>0</v>
      </c>
      <c r="H68" s="15">
        <v>0</v>
      </c>
      <c r="I68" s="7">
        <v>0</v>
      </c>
      <c r="J68" s="3">
        <v>0</v>
      </c>
      <c r="K68" s="3">
        <v>0</v>
      </c>
      <c r="L68" s="3">
        <v>0</v>
      </c>
      <c r="M68" s="49">
        <v>22</v>
      </c>
      <c r="N68" s="3">
        <v>0</v>
      </c>
      <c r="O68" s="3">
        <v>0</v>
      </c>
      <c r="P68" s="15">
        <f t="shared" si="0"/>
        <v>22</v>
      </c>
      <c r="Q68" s="7">
        <v>0</v>
      </c>
      <c r="R68" s="3">
        <v>0</v>
      </c>
      <c r="S68" s="3">
        <v>0</v>
      </c>
      <c r="T68" s="3">
        <v>0</v>
      </c>
      <c r="U68" s="49">
        <v>22</v>
      </c>
      <c r="V68" s="49">
        <v>22</v>
      </c>
      <c r="W68" s="3">
        <v>0</v>
      </c>
      <c r="X68" s="3">
        <v>0</v>
      </c>
      <c r="Y68" s="3">
        <f t="shared" si="4"/>
        <v>22</v>
      </c>
      <c r="Z68" s="3">
        <v>0</v>
      </c>
      <c r="AA68" s="3">
        <v>0</v>
      </c>
      <c r="AB68" s="15">
        <f t="shared" si="2"/>
        <v>22</v>
      </c>
      <c r="AC68" s="18" t="s">
        <v>608</v>
      </c>
      <c r="AD68" s="5" t="s">
        <v>609</v>
      </c>
      <c r="AE68" s="5" t="s">
        <v>609</v>
      </c>
      <c r="AF68" s="139">
        <v>4.2699999999999996</v>
      </c>
      <c r="AG68" s="98" t="s">
        <v>31</v>
      </c>
      <c r="AH68" s="24" t="s">
        <v>29</v>
      </c>
      <c r="AI68" s="45" t="s">
        <v>676</v>
      </c>
      <c r="AJ68" s="50" t="s">
        <v>127</v>
      </c>
    </row>
    <row r="69" spans="1:36" s="6" customFormat="1" ht="101.25" hidden="1" customHeight="1" x14ac:dyDescent="0.2">
      <c r="A69" s="22">
        <v>62</v>
      </c>
      <c r="B69" s="50" t="s">
        <v>45</v>
      </c>
      <c r="C69" s="50" t="s">
        <v>148</v>
      </c>
      <c r="D69" s="24" t="s">
        <v>32</v>
      </c>
      <c r="E69" s="49">
        <v>10</v>
      </c>
      <c r="F69" s="49">
        <v>5</v>
      </c>
      <c r="G69" s="3">
        <v>0</v>
      </c>
      <c r="H69" s="15">
        <v>0</v>
      </c>
      <c r="I69" s="7">
        <v>0</v>
      </c>
      <c r="J69" s="3">
        <v>0</v>
      </c>
      <c r="K69" s="3">
        <v>0</v>
      </c>
      <c r="L69" s="3">
        <v>0</v>
      </c>
      <c r="M69" s="49">
        <v>69</v>
      </c>
      <c r="N69" s="3">
        <v>0</v>
      </c>
      <c r="O69" s="3">
        <v>0</v>
      </c>
      <c r="P69" s="15">
        <f t="shared" si="0"/>
        <v>69</v>
      </c>
      <c r="Q69" s="7">
        <v>0</v>
      </c>
      <c r="R69" s="3">
        <v>0</v>
      </c>
      <c r="S69" s="3">
        <v>0</v>
      </c>
      <c r="T69" s="3">
        <v>0</v>
      </c>
      <c r="U69" s="49">
        <v>69</v>
      </c>
      <c r="V69" s="49">
        <v>69</v>
      </c>
      <c r="W69" s="3">
        <v>0</v>
      </c>
      <c r="X69" s="3">
        <v>0</v>
      </c>
      <c r="Y69" s="3">
        <f t="shared" si="4"/>
        <v>69</v>
      </c>
      <c r="Z69" s="3">
        <v>0</v>
      </c>
      <c r="AA69" s="3">
        <v>0</v>
      </c>
      <c r="AB69" s="15">
        <f t="shared" si="2"/>
        <v>69</v>
      </c>
      <c r="AC69" s="18" t="s">
        <v>608</v>
      </c>
      <c r="AD69" s="5" t="s">
        <v>610</v>
      </c>
      <c r="AE69" s="5" t="s">
        <v>610</v>
      </c>
      <c r="AF69" s="139">
        <v>1.58</v>
      </c>
      <c r="AG69" s="98" t="s">
        <v>31</v>
      </c>
      <c r="AH69" s="24" t="s">
        <v>29</v>
      </c>
      <c r="AI69" s="45" t="s">
        <v>677</v>
      </c>
      <c r="AJ69" s="50" t="s">
        <v>50</v>
      </c>
    </row>
    <row r="70" spans="1:36" s="6" customFormat="1" ht="101.25" hidden="1" customHeight="1" x14ac:dyDescent="0.2">
      <c r="A70" s="22">
        <v>63</v>
      </c>
      <c r="B70" s="46" t="s">
        <v>262</v>
      </c>
      <c r="C70" s="46" t="s">
        <v>588</v>
      </c>
      <c r="D70" s="24" t="s">
        <v>32</v>
      </c>
      <c r="E70" s="45">
        <v>6</v>
      </c>
      <c r="F70" s="49">
        <v>5</v>
      </c>
      <c r="G70" s="3">
        <v>0</v>
      </c>
      <c r="H70" s="15">
        <v>0</v>
      </c>
      <c r="I70" s="7">
        <v>0</v>
      </c>
      <c r="J70" s="3">
        <v>0</v>
      </c>
      <c r="K70" s="3">
        <v>0</v>
      </c>
      <c r="L70" s="3">
        <v>0</v>
      </c>
      <c r="M70" s="45">
        <v>122</v>
      </c>
      <c r="N70" s="3">
        <v>0</v>
      </c>
      <c r="O70" s="3">
        <v>0</v>
      </c>
      <c r="P70" s="15">
        <f t="shared" si="0"/>
        <v>122</v>
      </c>
      <c r="Q70" s="7">
        <v>0</v>
      </c>
      <c r="R70" s="3">
        <v>0</v>
      </c>
      <c r="S70" s="3">
        <v>0</v>
      </c>
      <c r="T70" s="3">
        <v>0</v>
      </c>
      <c r="U70" s="45">
        <v>122</v>
      </c>
      <c r="V70" s="45">
        <v>122</v>
      </c>
      <c r="W70" s="3">
        <v>0</v>
      </c>
      <c r="X70" s="3">
        <v>0</v>
      </c>
      <c r="Y70" s="3">
        <f t="shared" si="4"/>
        <v>122</v>
      </c>
      <c r="Z70" s="3">
        <v>0</v>
      </c>
      <c r="AA70" s="3">
        <v>0</v>
      </c>
      <c r="AB70" s="15">
        <f t="shared" si="2"/>
        <v>122</v>
      </c>
      <c r="AC70" s="18" t="s">
        <v>611</v>
      </c>
      <c r="AD70" s="5" t="s">
        <v>612</v>
      </c>
      <c r="AE70" s="5" t="s">
        <v>612</v>
      </c>
      <c r="AF70" s="139">
        <v>2.75</v>
      </c>
      <c r="AG70" s="98" t="s">
        <v>31</v>
      </c>
      <c r="AH70" s="24" t="s">
        <v>29</v>
      </c>
      <c r="AI70" s="45" t="s">
        <v>678</v>
      </c>
      <c r="AJ70" s="50" t="s">
        <v>576</v>
      </c>
    </row>
    <row r="71" spans="1:36" s="6" customFormat="1" ht="101.25" hidden="1" customHeight="1" x14ac:dyDescent="0.2">
      <c r="A71" s="78">
        <v>64</v>
      </c>
      <c r="B71" s="50" t="s">
        <v>45</v>
      </c>
      <c r="C71" s="50" t="s">
        <v>148</v>
      </c>
      <c r="D71" s="24" t="s">
        <v>32</v>
      </c>
      <c r="E71" s="49">
        <v>10</v>
      </c>
      <c r="F71" s="49">
        <v>5</v>
      </c>
      <c r="G71" s="3">
        <v>0</v>
      </c>
      <c r="H71" s="15">
        <v>0</v>
      </c>
      <c r="I71" s="7">
        <v>0</v>
      </c>
      <c r="J71" s="3">
        <v>0</v>
      </c>
      <c r="K71" s="3">
        <v>0</v>
      </c>
      <c r="L71" s="3">
        <v>0</v>
      </c>
      <c r="M71" s="49">
        <v>69</v>
      </c>
      <c r="N71" s="3">
        <v>0</v>
      </c>
      <c r="O71" s="3">
        <v>0</v>
      </c>
      <c r="P71" s="15">
        <f t="shared" si="0"/>
        <v>69</v>
      </c>
      <c r="Q71" s="7">
        <v>0</v>
      </c>
      <c r="R71" s="3">
        <v>0</v>
      </c>
      <c r="S71" s="3">
        <v>0</v>
      </c>
      <c r="T71" s="3">
        <v>0</v>
      </c>
      <c r="U71" s="49">
        <v>69</v>
      </c>
      <c r="V71" s="49">
        <v>69</v>
      </c>
      <c r="W71" s="3">
        <v>0</v>
      </c>
      <c r="X71" s="3">
        <v>0</v>
      </c>
      <c r="Y71" s="3">
        <f t="shared" si="4"/>
        <v>69</v>
      </c>
      <c r="Z71" s="3">
        <v>0</v>
      </c>
      <c r="AA71" s="3">
        <v>0</v>
      </c>
      <c r="AB71" s="15">
        <f t="shared" si="2"/>
        <v>69</v>
      </c>
      <c r="AC71" s="18" t="s">
        <v>613</v>
      </c>
      <c r="AD71" s="5" t="s">
        <v>614</v>
      </c>
      <c r="AE71" s="5" t="s">
        <v>614</v>
      </c>
      <c r="AF71" s="138">
        <v>1.55</v>
      </c>
      <c r="AG71" s="98" t="s">
        <v>31</v>
      </c>
      <c r="AH71" s="24" t="s">
        <v>29</v>
      </c>
      <c r="AI71" s="45" t="s">
        <v>679</v>
      </c>
      <c r="AJ71" s="50" t="s">
        <v>50</v>
      </c>
    </row>
    <row r="72" spans="1:36" s="6" customFormat="1" ht="101.25" hidden="1" customHeight="1" x14ac:dyDescent="0.2">
      <c r="A72" s="22">
        <v>65</v>
      </c>
      <c r="B72" s="50" t="s">
        <v>45</v>
      </c>
      <c r="C72" s="50" t="s">
        <v>148</v>
      </c>
      <c r="D72" s="24" t="s">
        <v>32</v>
      </c>
      <c r="E72" s="49">
        <v>10</v>
      </c>
      <c r="F72" s="49">
        <v>5</v>
      </c>
      <c r="G72" s="3">
        <v>0</v>
      </c>
      <c r="H72" s="15">
        <v>0</v>
      </c>
      <c r="I72" s="7">
        <v>0</v>
      </c>
      <c r="J72" s="3">
        <v>0</v>
      </c>
      <c r="K72" s="3">
        <v>0</v>
      </c>
      <c r="L72" s="3">
        <v>0</v>
      </c>
      <c r="M72" s="49">
        <v>69</v>
      </c>
      <c r="N72" s="3">
        <v>0</v>
      </c>
      <c r="O72" s="3">
        <v>0</v>
      </c>
      <c r="P72" s="15">
        <f t="shared" si="0"/>
        <v>69</v>
      </c>
      <c r="Q72" s="7">
        <v>0</v>
      </c>
      <c r="R72" s="3">
        <v>0</v>
      </c>
      <c r="S72" s="3">
        <v>0</v>
      </c>
      <c r="T72" s="3">
        <v>0</v>
      </c>
      <c r="U72" s="49">
        <v>69</v>
      </c>
      <c r="V72" s="49">
        <v>69</v>
      </c>
      <c r="W72" s="3">
        <v>0</v>
      </c>
      <c r="X72" s="3">
        <v>0</v>
      </c>
      <c r="Y72" s="3">
        <f t="shared" si="4"/>
        <v>69</v>
      </c>
      <c r="Z72" s="3">
        <v>0</v>
      </c>
      <c r="AA72" s="3">
        <v>0</v>
      </c>
      <c r="AB72" s="15">
        <f t="shared" si="2"/>
        <v>69</v>
      </c>
      <c r="AC72" s="18" t="s">
        <v>615</v>
      </c>
      <c r="AD72" s="5" t="s">
        <v>616</v>
      </c>
      <c r="AE72" s="5" t="s">
        <v>616</v>
      </c>
      <c r="AF72" s="137">
        <v>0.75</v>
      </c>
      <c r="AG72" s="98" t="s">
        <v>31</v>
      </c>
      <c r="AH72" s="24" t="s">
        <v>29</v>
      </c>
      <c r="AI72" s="45" t="s">
        <v>680</v>
      </c>
      <c r="AJ72" s="50" t="s">
        <v>50</v>
      </c>
    </row>
    <row r="73" spans="1:36" s="6" customFormat="1" ht="101.25" customHeight="1" x14ac:dyDescent="0.2">
      <c r="A73" s="22">
        <v>66</v>
      </c>
      <c r="B73" s="49" t="s">
        <v>69</v>
      </c>
      <c r="C73" s="50" t="s">
        <v>589</v>
      </c>
      <c r="D73" s="3" t="s">
        <v>53</v>
      </c>
      <c r="E73" s="49">
        <v>0.4</v>
      </c>
      <c r="F73" s="49">
        <v>1</v>
      </c>
      <c r="G73" s="3">
        <v>0</v>
      </c>
      <c r="H73" s="15">
        <v>0</v>
      </c>
      <c r="I73" s="7">
        <v>0</v>
      </c>
      <c r="J73" s="3">
        <v>0</v>
      </c>
      <c r="K73" s="3">
        <v>0</v>
      </c>
      <c r="L73" s="3">
        <v>0</v>
      </c>
      <c r="M73" s="49">
        <v>50</v>
      </c>
      <c r="N73" s="3">
        <v>0</v>
      </c>
      <c r="O73" s="3">
        <v>0</v>
      </c>
      <c r="P73" s="15">
        <f t="shared" ref="P73:P95" si="5">SUM(I73:O73)</f>
        <v>50</v>
      </c>
      <c r="Q73" s="7">
        <v>0</v>
      </c>
      <c r="R73" s="3">
        <v>0</v>
      </c>
      <c r="S73" s="3">
        <v>0</v>
      </c>
      <c r="T73" s="3">
        <v>0</v>
      </c>
      <c r="U73" s="49">
        <v>50</v>
      </c>
      <c r="V73" s="49">
        <v>50</v>
      </c>
      <c r="W73" s="3">
        <v>0</v>
      </c>
      <c r="X73" s="3">
        <v>0</v>
      </c>
      <c r="Y73" s="3">
        <f t="shared" si="4"/>
        <v>50</v>
      </c>
      <c r="Z73" s="3">
        <v>0</v>
      </c>
      <c r="AA73" s="3">
        <v>0</v>
      </c>
      <c r="AB73" s="15">
        <f t="shared" ref="AB73:AB95" si="6">SUM(Y73:AA73)</f>
        <v>50</v>
      </c>
      <c r="AC73" s="18" t="s">
        <v>617</v>
      </c>
      <c r="AD73" s="5" t="s">
        <v>618</v>
      </c>
      <c r="AE73" s="5" t="s">
        <v>618</v>
      </c>
      <c r="AF73" s="138">
        <v>0.75</v>
      </c>
      <c r="AG73" s="98" t="s">
        <v>31</v>
      </c>
      <c r="AH73" s="24" t="s">
        <v>29</v>
      </c>
      <c r="AI73" s="45" t="s">
        <v>681</v>
      </c>
      <c r="AJ73" s="50" t="s">
        <v>573</v>
      </c>
    </row>
    <row r="74" spans="1:36" s="6" customFormat="1" ht="101.25" customHeight="1" x14ac:dyDescent="0.2">
      <c r="A74" s="78">
        <v>67</v>
      </c>
      <c r="B74" s="49" t="s">
        <v>258</v>
      </c>
      <c r="C74" s="50" t="s">
        <v>590</v>
      </c>
      <c r="D74" s="3" t="s">
        <v>53</v>
      </c>
      <c r="E74" s="49">
        <v>0.4</v>
      </c>
      <c r="F74" s="49">
        <v>1</v>
      </c>
      <c r="G74" s="3">
        <v>0</v>
      </c>
      <c r="H74" s="15">
        <v>0</v>
      </c>
      <c r="I74" s="7">
        <v>0</v>
      </c>
      <c r="J74" s="3">
        <v>0</v>
      </c>
      <c r="K74" s="3">
        <v>0</v>
      </c>
      <c r="L74" s="3">
        <v>0</v>
      </c>
      <c r="M74" s="49">
        <v>168</v>
      </c>
      <c r="N74" s="3">
        <v>0</v>
      </c>
      <c r="O74" s="3">
        <v>0</v>
      </c>
      <c r="P74" s="15">
        <f t="shared" si="5"/>
        <v>168</v>
      </c>
      <c r="Q74" s="7">
        <v>0</v>
      </c>
      <c r="R74" s="3">
        <v>0</v>
      </c>
      <c r="S74" s="3">
        <v>0</v>
      </c>
      <c r="T74" s="3">
        <v>0</v>
      </c>
      <c r="U74" s="49">
        <v>168</v>
      </c>
      <c r="V74" s="49">
        <v>168</v>
      </c>
      <c r="W74" s="3">
        <v>0</v>
      </c>
      <c r="X74" s="3">
        <v>0</v>
      </c>
      <c r="Y74" s="3">
        <f t="shared" si="4"/>
        <v>168</v>
      </c>
      <c r="Z74" s="3">
        <v>0</v>
      </c>
      <c r="AA74" s="3">
        <v>0</v>
      </c>
      <c r="AB74" s="15">
        <f t="shared" si="6"/>
        <v>168</v>
      </c>
      <c r="AC74" s="18" t="s">
        <v>619</v>
      </c>
      <c r="AD74" s="5" t="s">
        <v>620</v>
      </c>
      <c r="AE74" s="5" t="s">
        <v>620</v>
      </c>
      <c r="AF74" s="140">
        <v>0.57999999999999996</v>
      </c>
      <c r="AG74" s="98" t="s">
        <v>31</v>
      </c>
      <c r="AH74" s="24" t="s">
        <v>29</v>
      </c>
      <c r="AI74" s="45" t="s">
        <v>668</v>
      </c>
      <c r="AJ74" s="46" t="s">
        <v>577</v>
      </c>
    </row>
    <row r="75" spans="1:36" s="6" customFormat="1" ht="101.25" customHeight="1" x14ac:dyDescent="0.2">
      <c r="A75" s="22">
        <v>68</v>
      </c>
      <c r="B75" s="49" t="s">
        <v>430</v>
      </c>
      <c r="C75" s="50" t="s">
        <v>450</v>
      </c>
      <c r="D75" s="3" t="s">
        <v>53</v>
      </c>
      <c r="E75" s="49">
        <v>0.4</v>
      </c>
      <c r="F75" s="49">
        <v>1</v>
      </c>
      <c r="G75" s="3">
        <v>0</v>
      </c>
      <c r="H75" s="15">
        <v>0</v>
      </c>
      <c r="I75" s="7">
        <v>0</v>
      </c>
      <c r="J75" s="3">
        <v>0</v>
      </c>
      <c r="K75" s="3">
        <v>0</v>
      </c>
      <c r="L75" s="3">
        <v>0</v>
      </c>
      <c r="M75" s="49">
        <v>18</v>
      </c>
      <c r="N75" s="3">
        <v>0</v>
      </c>
      <c r="O75" s="3">
        <v>0</v>
      </c>
      <c r="P75" s="15">
        <f t="shared" si="5"/>
        <v>18</v>
      </c>
      <c r="Q75" s="7">
        <v>0</v>
      </c>
      <c r="R75" s="3">
        <v>0</v>
      </c>
      <c r="S75" s="3">
        <v>0</v>
      </c>
      <c r="T75" s="3">
        <v>0</v>
      </c>
      <c r="U75" s="49">
        <v>18</v>
      </c>
      <c r="V75" s="49">
        <v>18</v>
      </c>
      <c r="W75" s="3">
        <v>0</v>
      </c>
      <c r="X75" s="3">
        <v>0</v>
      </c>
      <c r="Y75" s="3">
        <f t="shared" si="4"/>
        <v>18</v>
      </c>
      <c r="Z75" s="3">
        <v>0</v>
      </c>
      <c r="AA75" s="3">
        <v>0</v>
      </c>
      <c r="AB75" s="15">
        <f t="shared" si="6"/>
        <v>18</v>
      </c>
      <c r="AC75" s="18" t="s">
        <v>621</v>
      </c>
      <c r="AD75" s="5" t="s">
        <v>622</v>
      </c>
      <c r="AE75" s="5" t="s">
        <v>622</v>
      </c>
      <c r="AF75" s="140">
        <v>1.75</v>
      </c>
      <c r="AG75" s="98" t="s">
        <v>31</v>
      </c>
      <c r="AH75" s="24" t="s">
        <v>29</v>
      </c>
      <c r="AI75" s="45" t="s">
        <v>669</v>
      </c>
      <c r="AJ75" s="50" t="s">
        <v>578</v>
      </c>
    </row>
    <row r="76" spans="1:36" s="6" customFormat="1" ht="101.25" customHeight="1" x14ac:dyDescent="0.2">
      <c r="A76" s="22">
        <v>69</v>
      </c>
      <c r="B76" s="49" t="s">
        <v>258</v>
      </c>
      <c r="C76" s="50" t="s">
        <v>590</v>
      </c>
      <c r="D76" s="3" t="s">
        <v>53</v>
      </c>
      <c r="E76" s="49">
        <v>0.4</v>
      </c>
      <c r="F76" s="49">
        <v>1</v>
      </c>
      <c r="G76" s="3">
        <v>0</v>
      </c>
      <c r="H76" s="15">
        <v>0</v>
      </c>
      <c r="I76" s="7">
        <v>0</v>
      </c>
      <c r="J76" s="3">
        <v>0</v>
      </c>
      <c r="K76" s="3">
        <v>0</v>
      </c>
      <c r="L76" s="3">
        <v>0</v>
      </c>
      <c r="M76" s="49">
        <v>168</v>
      </c>
      <c r="N76" s="3">
        <v>0</v>
      </c>
      <c r="O76" s="3">
        <v>0</v>
      </c>
      <c r="P76" s="15">
        <f t="shared" si="5"/>
        <v>168</v>
      </c>
      <c r="Q76" s="7">
        <v>0</v>
      </c>
      <c r="R76" s="3">
        <v>0</v>
      </c>
      <c r="S76" s="3">
        <v>0</v>
      </c>
      <c r="T76" s="3">
        <v>0</v>
      </c>
      <c r="U76" s="49">
        <v>168</v>
      </c>
      <c r="V76" s="49">
        <v>168</v>
      </c>
      <c r="W76" s="3">
        <v>0</v>
      </c>
      <c r="X76" s="3">
        <v>0</v>
      </c>
      <c r="Y76" s="3">
        <f t="shared" si="4"/>
        <v>168</v>
      </c>
      <c r="Z76" s="3">
        <v>0</v>
      </c>
      <c r="AA76" s="3">
        <v>0</v>
      </c>
      <c r="AB76" s="15">
        <f t="shared" si="6"/>
        <v>168</v>
      </c>
      <c r="AC76" s="18" t="s">
        <v>623</v>
      </c>
      <c r="AD76" s="5" t="s">
        <v>624</v>
      </c>
      <c r="AE76" s="5" t="s">
        <v>624</v>
      </c>
      <c r="AF76" s="140">
        <v>1.58</v>
      </c>
      <c r="AG76" s="98" t="s">
        <v>31</v>
      </c>
      <c r="AH76" s="24" t="s">
        <v>29</v>
      </c>
      <c r="AI76" s="45" t="s">
        <v>670</v>
      </c>
      <c r="AJ76" s="46" t="s">
        <v>577</v>
      </c>
    </row>
    <row r="77" spans="1:36" s="6" customFormat="1" ht="101.25" customHeight="1" x14ac:dyDescent="0.2">
      <c r="A77" s="78">
        <v>70</v>
      </c>
      <c r="B77" s="49" t="s">
        <v>426</v>
      </c>
      <c r="C77" s="50" t="s">
        <v>114</v>
      </c>
      <c r="D77" s="68" t="s">
        <v>32</v>
      </c>
      <c r="E77" s="49">
        <v>10</v>
      </c>
      <c r="F77" s="49">
        <v>1</v>
      </c>
      <c r="G77" s="3">
        <v>0</v>
      </c>
      <c r="H77" s="15">
        <v>0</v>
      </c>
      <c r="I77" s="7">
        <v>0</v>
      </c>
      <c r="J77" s="3">
        <v>0</v>
      </c>
      <c r="K77" s="3">
        <v>0</v>
      </c>
      <c r="L77" s="3">
        <v>0</v>
      </c>
      <c r="M77" s="49">
        <v>10</v>
      </c>
      <c r="N77" s="3">
        <v>0</v>
      </c>
      <c r="O77" s="3">
        <v>0</v>
      </c>
      <c r="P77" s="15">
        <f t="shared" si="5"/>
        <v>10</v>
      </c>
      <c r="Q77" s="7">
        <v>0</v>
      </c>
      <c r="R77" s="3">
        <v>0</v>
      </c>
      <c r="S77" s="3">
        <v>0</v>
      </c>
      <c r="T77" s="3">
        <v>0</v>
      </c>
      <c r="U77" s="49">
        <v>10</v>
      </c>
      <c r="V77" s="49">
        <v>10</v>
      </c>
      <c r="W77" s="3">
        <v>0</v>
      </c>
      <c r="X77" s="3">
        <v>0</v>
      </c>
      <c r="Y77" s="3">
        <f t="shared" si="4"/>
        <v>10</v>
      </c>
      <c r="Z77" s="3">
        <v>0</v>
      </c>
      <c r="AA77" s="3">
        <v>0</v>
      </c>
      <c r="AB77" s="15">
        <f t="shared" si="6"/>
        <v>10</v>
      </c>
      <c r="AC77" s="18" t="s">
        <v>625</v>
      </c>
      <c r="AD77" s="5" t="s">
        <v>626</v>
      </c>
      <c r="AE77" s="5" t="s">
        <v>626</v>
      </c>
      <c r="AF77" s="113">
        <v>1.42</v>
      </c>
      <c r="AG77" s="98" t="s">
        <v>31</v>
      </c>
      <c r="AH77" s="24" t="s">
        <v>29</v>
      </c>
      <c r="AI77" s="45" t="s">
        <v>671</v>
      </c>
      <c r="AJ77" s="46" t="s">
        <v>579</v>
      </c>
    </row>
    <row r="78" spans="1:36" s="6" customFormat="1" ht="101.25" customHeight="1" x14ac:dyDescent="0.2">
      <c r="A78" s="22">
        <v>71</v>
      </c>
      <c r="B78" s="49" t="s">
        <v>109</v>
      </c>
      <c r="C78" s="50" t="s">
        <v>591</v>
      </c>
      <c r="D78" s="68" t="s">
        <v>53</v>
      </c>
      <c r="E78" s="49">
        <v>0.4</v>
      </c>
      <c r="F78" s="49">
        <v>1</v>
      </c>
      <c r="G78" s="3">
        <v>0</v>
      </c>
      <c r="H78" s="15">
        <v>0</v>
      </c>
      <c r="I78" s="7">
        <v>0</v>
      </c>
      <c r="J78" s="3">
        <v>0</v>
      </c>
      <c r="K78" s="3">
        <v>0</v>
      </c>
      <c r="L78" s="3">
        <v>0</v>
      </c>
      <c r="M78" s="49">
        <v>67</v>
      </c>
      <c r="N78" s="3">
        <v>0</v>
      </c>
      <c r="O78" s="3">
        <v>0</v>
      </c>
      <c r="P78" s="15">
        <f t="shared" si="5"/>
        <v>67</v>
      </c>
      <c r="Q78" s="7">
        <v>0</v>
      </c>
      <c r="R78" s="3">
        <v>0</v>
      </c>
      <c r="S78" s="3">
        <v>0</v>
      </c>
      <c r="T78" s="3">
        <v>0</v>
      </c>
      <c r="U78" s="49">
        <v>67</v>
      </c>
      <c r="V78" s="49">
        <v>67</v>
      </c>
      <c r="W78" s="3">
        <v>0</v>
      </c>
      <c r="X78" s="3">
        <v>0</v>
      </c>
      <c r="Y78" s="3">
        <f t="shared" si="4"/>
        <v>67</v>
      </c>
      <c r="Z78" s="3">
        <v>0</v>
      </c>
      <c r="AA78" s="3">
        <v>0</v>
      </c>
      <c r="AB78" s="15">
        <f t="shared" si="6"/>
        <v>67</v>
      </c>
      <c r="AC78" s="18" t="s">
        <v>627</v>
      </c>
      <c r="AD78" s="5" t="s">
        <v>628</v>
      </c>
      <c r="AE78" s="5" t="s">
        <v>628</v>
      </c>
      <c r="AF78" s="113">
        <v>4.92</v>
      </c>
      <c r="AG78" s="98" t="s">
        <v>31</v>
      </c>
      <c r="AH78" s="24" t="s">
        <v>29</v>
      </c>
      <c r="AI78" s="45" t="s">
        <v>672</v>
      </c>
      <c r="AJ78" s="46" t="s">
        <v>580</v>
      </c>
    </row>
    <row r="79" spans="1:36" s="6" customFormat="1" ht="101.25" hidden="1" customHeight="1" x14ac:dyDescent="0.2">
      <c r="A79" s="22">
        <v>72</v>
      </c>
      <c r="B79" s="50" t="s">
        <v>42</v>
      </c>
      <c r="C79" s="50" t="s">
        <v>571</v>
      </c>
      <c r="D79" s="68" t="s">
        <v>32</v>
      </c>
      <c r="E79" s="49">
        <v>10</v>
      </c>
      <c r="F79" s="49">
        <v>5</v>
      </c>
      <c r="G79" s="3">
        <v>0</v>
      </c>
      <c r="H79" s="15">
        <v>0</v>
      </c>
      <c r="I79" s="7">
        <v>0</v>
      </c>
      <c r="J79" s="3">
        <v>0</v>
      </c>
      <c r="K79" s="3">
        <v>0</v>
      </c>
      <c r="L79" s="3">
        <v>0</v>
      </c>
      <c r="M79" s="49">
        <v>1392</v>
      </c>
      <c r="N79" s="3">
        <v>0</v>
      </c>
      <c r="O79" s="3">
        <v>0</v>
      </c>
      <c r="P79" s="15">
        <f t="shared" si="5"/>
        <v>1392</v>
      </c>
      <c r="Q79" s="7">
        <v>0</v>
      </c>
      <c r="R79" s="3">
        <v>0</v>
      </c>
      <c r="S79" s="3">
        <v>0</v>
      </c>
      <c r="T79" s="3">
        <v>0</v>
      </c>
      <c r="U79" s="49">
        <v>1392</v>
      </c>
      <c r="V79" s="49">
        <v>1392</v>
      </c>
      <c r="W79" s="3">
        <v>0</v>
      </c>
      <c r="X79" s="3">
        <v>0</v>
      </c>
      <c r="Y79" s="3">
        <f t="shared" si="4"/>
        <v>1392</v>
      </c>
      <c r="Z79" s="3">
        <v>0</v>
      </c>
      <c r="AA79" s="3">
        <v>0</v>
      </c>
      <c r="AB79" s="15">
        <f t="shared" si="6"/>
        <v>1392</v>
      </c>
      <c r="AC79" s="18" t="s">
        <v>628</v>
      </c>
      <c r="AD79" s="5" t="s">
        <v>629</v>
      </c>
      <c r="AE79" s="5" t="s">
        <v>629</v>
      </c>
      <c r="AF79" s="113">
        <v>3.58</v>
      </c>
      <c r="AG79" s="98" t="s">
        <v>31</v>
      </c>
      <c r="AH79" s="24" t="s">
        <v>29</v>
      </c>
      <c r="AI79" s="45" t="s">
        <v>673</v>
      </c>
      <c r="AJ79" s="50" t="s">
        <v>581</v>
      </c>
    </row>
    <row r="80" spans="1:36" s="6" customFormat="1" ht="101.25" customHeight="1" x14ac:dyDescent="0.2">
      <c r="A80" s="78">
        <v>73</v>
      </c>
      <c r="B80" s="49" t="s">
        <v>97</v>
      </c>
      <c r="C80" s="50" t="s">
        <v>592</v>
      </c>
      <c r="D80" s="68" t="s">
        <v>53</v>
      </c>
      <c r="E80" s="49">
        <v>0.4</v>
      </c>
      <c r="F80" s="49">
        <v>1</v>
      </c>
      <c r="G80" s="3">
        <v>0</v>
      </c>
      <c r="H80" s="15">
        <v>0</v>
      </c>
      <c r="I80" s="7">
        <v>0</v>
      </c>
      <c r="J80" s="3">
        <v>0</v>
      </c>
      <c r="K80" s="3">
        <v>0</v>
      </c>
      <c r="L80" s="3">
        <v>0</v>
      </c>
      <c r="M80" s="49">
        <v>21</v>
      </c>
      <c r="N80" s="3">
        <v>0</v>
      </c>
      <c r="O80" s="3">
        <v>0</v>
      </c>
      <c r="P80" s="15">
        <f t="shared" si="5"/>
        <v>21</v>
      </c>
      <c r="Q80" s="7">
        <v>0</v>
      </c>
      <c r="R80" s="3">
        <v>0</v>
      </c>
      <c r="S80" s="3">
        <v>0</v>
      </c>
      <c r="T80" s="3">
        <v>0</v>
      </c>
      <c r="U80" s="49">
        <v>21</v>
      </c>
      <c r="V80" s="49">
        <v>21</v>
      </c>
      <c r="W80" s="3">
        <v>0</v>
      </c>
      <c r="X80" s="3">
        <v>0</v>
      </c>
      <c r="Y80" s="3">
        <f t="shared" si="4"/>
        <v>21</v>
      </c>
      <c r="Z80" s="3">
        <v>0</v>
      </c>
      <c r="AA80" s="3">
        <v>0</v>
      </c>
      <c r="AB80" s="15">
        <f t="shared" si="6"/>
        <v>21</v>
      </c>
      <c r="AC80" s="18" t="s">
        <v>630</v>
      </c>
      <c r="AD80" s="5" t="s">
        <v>631</v>
      </c>
      <c r="AE80" s="5" t="s">
        <v>631</v>
      </c>
      <c r="AF80" s="113">
        <v>0.83</v>
      </c>
      <c r="AG80" s="98" t="s">
        <v>31</v>
      </c>
      <c r="AH80" s="24" t="s">
        <v>29</v>
      </c>
      <c r="AI80" s="45" t="s">
        <v>682</v>
      </c>
      <c r="AJ80" s="50" t="s">
        <v>582</v>
      </c>
    </row>
    <row r="81" spans="1:36" s="6" customFormat="1" ht="101.25" hidden="1" customHeight="1" x14ac:dyDescent="0.2">
      <c r="A81" s="22">
        <v>74</v>
      </c>
      <c r="B81" s="49" t="s">
        <v>263</v>
      </c>
      <c r="C81" s="50" t="s">
        <v>273</v>
      </c>
      <c r="D81" s="68" t="s">
        <v>32</v>
      </c>
      <c r="E81" s="49">
        <v>6</v>
      </c>
      <c r="F81" s="49">
        <v>5</v>
      </c>
      <c r="G81" s="3">
        <v>0</v>
      </c>
      <c r="H81" s="15">
        <v>0</v>
      </c>
      <c r="I81" s="7">
        <v>0</v>
      </c>
      <c r="J81" s="3">
        <v>0</v>
      </c>
      <c r="K81" s="3">
        <v>0</v>
      </c>
      <c r="L81" s="3">
        <v>0</v>
      </c>
      <c r="M81" s="49">
        <v>90</v>
      </c>
      <c r="N81" s="3">
        <v>0</v>
      </c>
      <c r="O81" s="3">
        <v>0</v>
      </c>
      <c r="P81" s="15">
        <f t="shared" si="5"/>
        <v>90</v>
      </c>
      <c r="Q81" s="7">
        <v>0</v>
      </c>
      <c r="R81" s="3">
        <v>0</v>
      </c>
      <c r="S81" s="3">
        <v>0</v>
      </c>
      <c r="T81" s="3">
        <v>0</v>
      </c>
      <c r="U81" s="49">
        <v>90</v>
      </c>
      <c r="V81" s="49">
        <v>90</v>
      </c>
      <c r="W81" s="3">
        <v>0</v>
      </c>
      <c r="X81" s="3">
        <v>0</v>
      </c>
      <c r="Y81" s="3">
        <f t="shared" si="4"/>
        <v>90</v>
      </c>
      <c r="Z81" s="3">
        <v>0</v>
      </c>
      <c r="AA81" s="3">
        <v>0</v>
      </c>
      <c r="AB81" s="15">
        <f t="shared" si="6"/>
        <v>90</v>
      </c>
      <c r="AC81" s="18" t="s">
        <v>632</v>
      </c>
      <c r="AD81" s="5" t="s">
        <v>633</v>
      </c>
      <c r="AE81" s="5" t="s">
        <v>633</v>
      </c>
      <c r="AF81" s="113">
        <v>1.5</v>
      </c>
      <c r="AG81" s="98" t="s">
        <v>31</v>
      </c>
      <c r="AH81" s="24" t="s">
        <v>29</v>
      </c>
      <c r="AI81" s="45" t="s">
        <v>674</v>
      </c>
      <c r="AJ81" s="50" t="s">
        <v>50</v>
      </c>
    </row>
    <row r="82" spans="1:36" s="6" customFormat="1" ht="101.25" hidden="1" customHeight="1" x14ac:dyDescent="0.2">
      <c r="A82" s="22">
        <v>75</v>
      </c>
      <c r="B82" s="49" t="s">
        <v>45</v>
      </c>
      <c r="C82" s="50" t="s">
        <v>148</v>
      </c>
      <c r="D82" s="68" t="s">
        <v>32</v>
      </c>
      <c r="E82" s="49">
        <v>10</v>
      </c>
      <c r="F82" s="49">
        <v>5</v>
      </c>
      <c r="G82" s="3">
        <v>0</v>
      </c>
      <c r="H82" s="15">
        <v>0</v>
      </c>
      <c r="I82" s="7">
        <v>0</v>
      </c>
      <c r="J82" s="3">
        <v>0</v>
      </c>
      <c r="K82" s="3">
        <v>0</v>
      </c>
      <c r="L82" s="3">
        <v>0</v>
      </c>
      <c r="M82" s="49">
        <v>63</v>
      </c>
      <c r="N82" s="3">
        <v>0</v>
      </c>
      <c r="O82" s="3">
        <v>0</v>
      </c>
      <c r="P82" s="15">
        <f t="shared" si="5"/>
        <v>63</v>
      </c>
      <c r="Q82" s="7">
        <v>0</v>
      </c>
      <c r="R82" s="3">
        <v>0</v>
      </c>
      <c r="S82" s="3">
        <v>0</v>
      </c>
      <c r="T82" s="3">
        <v>0</v>
      </c>
      <c r="U82" s="49">
        <v>63</v>
      </c>
      <c r="V82" s="49">
        <v>63</v>
      </c>
      <c r="W82" s="3">
        <v>0</v>
      </c>
      <c r="X82" s="3">
        <v>0</v>
      </c>
      <c r="Y82" s="3">
        <f t="shared" si="4"/>
        <v>63</v>
      </c>
      <c r="Z82" s="3">
        <v>0</v>
      </c>
      <c r="AA82" s="3">
        <v>0</v>
      </c>
      <c r="AB82" s="15">
        <f t="shared" si="6"/>
        <v>63</v>
      </c>
      <c r="AC82" s="18" t="s">
        <v>634</v>
      </c>
      <c r="AD82" s="5" t="s">
        <v>635</v>
      </c>
      <c r="AE82" s="5" t="s">
        <v>635</v>
      </c>
      <c r="AF82" s="113">
        <v>2.33</v>
      </c>
      <c r="AG82" s="98" t="s">
        <v>31</v>
      </c>
      <c r="AH82" s="24" t="s">
        <v>29</v>
      </c>
      <c r="AI82" s="45" t="s">
        <v>683</v>
      </c>
      <c r="AJ82" s="50" t="s">
        <v>50</v>
      </c>
    </row>
    <row r="83" spans="1:36" s="6" customFormat="1" ht="101.25" customHeight="1" x14ac:dyDescent="0.2">
      <c r="A83" s="78">
        <v>76</v>
      </c>
      <c r="B83" s="49" t="s">
        <v>427</v>
      </c>
      <c r="C83" s="50" t="s">
        <v>593</v>
      </c>
      <c r="D83" s="68" t="s">
        <v>32</v>
      </c>
      <c r="E83" s="46">
        <v>6</v>
      </c>
      <c r="F83" s="49">
        <v>1</v>
      </c>
      <c r="G83" s="3">
        <v>0</v>
      </c>
      <c r="H83" s="15">
        <v>0</v>
      </c>
      <c r="I83" s="7">
        <v>0</v>
      </c>
      <c r="J83" s="3">
        <v>0</v>
      </c>
      <c r="K83" s="3">
        <v>0</v>
      </c>
      <c r="L83" s="3">
        <v>0</v>
      </c>
      <c r="M83" s="50">
        <v>50</v>
      </c>
      <c r="N83" s="3">
        <v>0</v>
      </c>
      <c r="O83" s="3">
        <v>0</v>
      </c>
      <c r="P83" s="15">
        <f t="shared" si="5"/>
        <v>50</v>
      </c>
      <c r="Q83" s="7">
        <v>0</v>
      </c>
      <c r="R83" s="3">
        <v>0</v>
      </c>
      <c r="S83" s="3">
        <v>0</v>
      </c>
      <c r="T83" s="3">
        <v>0</v>
      </c>
      <c r="U83" s="50">
        <v>50</v>
      </c>
      <c r="V83" s="50">
        <v>50</v>
      </c>
      <c r="W83" s="3">
        <v>0</v>
      </c>
      <c r="X83" s="3">
        <v>0</v>
      </c>
      <c r="Y83" s="3">
        <f t="shared" si="4"/>
        <v>50</v>
      </c>
      <c r="Z83" s="3">
        <v>0</v>
      </c>
      <c r="AA83" s="3">
        <v>0</v>
      </c>
      <c r="AB83" s="15">
        <f t="shared" si="6"/>
        <v>50</v>
      </c>
      <c r="AC83" s="18" t="s">
        <v>636</v>
      </c>
      <c r="AD83" s="5" t="s">
        <v>637</v>
      </c>
      <c r="AE83" s="5" t="s">
        <v>637</v>
      </c>
      <c r="AF83" s="113">
        <v>11.17</v>
      </c>
      <c r="AG83" s="98" t="s">
        <v>31</v>
      </c>
      <c r="AH83" s="24" t="s">
        <v>29</v>
      </c>
      <c r="AI83" s="45" t="s">
        <v>684</v>
      </c>
      <c r="AJ83" s="50" t="s">
        <v>583</v>
      </c>
    </row>
    <row r="84" spans="1:36" s="6" customFormat="1" ht="101.25" hidden="1" customHeight="1" x14ac:dyDescent="0.2">
      <c r="A84" s="22">
        <v>77</v>
      </c>
      <c r="B84" s="50" t="s">
        <v>45</v>
      </c>
      <c r="C84" s="50" t="s">
        <v>148</v>
      </c>
      <c r="D84" s="68" t="s">
        <v>32</v>
      </c>
      <c r="E84" s="95">
        <v>10</v>
      </c>
      <c r="F84" s="49">
        <v>5</v>
      </c>
      <c r="G84" s="3">
        <v>0</v>
      </c>
      <c r="H84" s="15">
        <v>0</v>
      </c>
      <c r="I84" s="7">
        <v>0</v>
      </c>
      <c r="J84" s="3">
        <v>0</v>
      </c>
      <c r="K84" s="3">
        <v>0</v>
      </c>
      <c r="L84" s="3">
        <v>0</v>
      </c>
      <c r="M84" s="95">
        <v>69</v>
      </c>
      <c r="N84" s="3">
        <v>0</v>
      </c>
      <c r="O84" s="3">
        <v>0</v>
      </c>
      <c r="P84" s="15">
        <f t="shared" si="5"/>
        <v>69</v>
      </c>
      <c r="Q84" s="7">
        <v>0</v>
      </c>
      <c r="R84" s="3">
        <v>0</v>
      </c>
      <c r="S84" s="3">
        <v>0</v>
      </c>
      <c r="T84" s="3">
        <v>0</v>
      </c>
      <c r="U84" s="95">
        <v>69</v>
      </c>
      <c r="V84" s="95">
        <v>69</v>
      </c>
      <c r="W84" s="3">
        <v>0</v>
      </c>
      <c r="X84" s="3">
        <v>0</v>
      </c>
      <c r="Y84" s="3">
        <f t="shared" si="4"/>
        <v>69</v>
      </c>
      <c r="Z84" s="3">
        <v>0</v>
      </c>
      <c r="AA84" s="3">
        <v>0</v>
      </c>
      <c r="AB84" s="15">
        <f t="shared" si="6"/>
        <v>69</v>
      </c>
      <c r="AC84" s="18" t="s">
        <v>638</v>
      </c>
      <c r="AD84" s="5" t="s">
        <v>639</v>
      </c>
      <c r="AE84" s="5" t="s">
        <v>639</v>
      </c>
      <c r="AF84" s="113">
        <v>1.4</v>
      </c>
      <c r="AG84" s="98" t="s">
        <v>31</v>
      </c>
      <c r="AH84" s="24" t="s">
        <v>29</v>
      </c>
      <c r="AI84" s="45" t="s">
        <v>685</v>
      </c>
      <c r="AJ84" s="50" t="s">
        <v>50</v>
      </c>
    </row>
    <row r="85" spans="1:36" s="6" customFormat="1" ht="101.25" customHeight="1" x14ac:dyDescent="0.2">
      <c r="A85" s="22">
        <v>78</v>
      </c>
      <c r="B85" s="45" t="s">
        <v>108</v>
      </c>
      <c r="C85" s="46" t="s">
        <v>117</v>
      </c>
      <c r="D85" s="68" t="s">
        <v>53</v>
      </c>
      <c r="E85" s="45">
        <v>0.4</v>
      </c>
      <c r="F85" s="45">
        <v>1</v>
      </c>
      <c r="G85" s="3">
        <v>0</v>
      </c>
      <c r="H85" s="15">
        <v>0</v>
      </c>
      <c r="I85" s="7">
        <v>0</v>
      </c>
      <c r="J85" s="3">
        <v>0</v>
      </c>
      <c r="K85" s="3">
        <v>0</v>
      </c>
      <c r="L85" s="3">
        <v>0</v>
      </c>
      <c r="M85" s="45">
        <v>31</v>
      </c>
      <c r="N85" s="3">
        <v>0</v>
      </c>
      <c r="O85" s="3">
        <v>0</v>
      </c>
      <c r="P85" s="15">
        <f t="shared" si="5"/>
        <v>31</v>
      </c>
      <c r="Q85" s="7">
        <v>0</v>
      </c>
      <c r="R85" s="3">
        <v>0</v>
      </c>
      <c r="S85" s="3">
        <v>0</v>
      </c>
      <c r="T85" s="3">
        <v>0</v>
      </c>
      <c r="U85" s="45">
        <v>31</v>
      </c>
      <c r="V85" s="45">
        <v>31</v>
      </c>
      <c r="W85" s="3">
        <v>0</v>
      </c>
      <c r="X85" s="3">
        <v>0</v>
      </c>
      <c r="Y85" s="3">
        <f t="shared" si="4"/>
        <v>31</v>
      </c>
      <c r="Z85" s="3">
        <v>0</v>
      </c>
      <c r="AA85" s="3">
        <v>0</v>
      </c>
      <c r="AB85" s="15">
        <f t="shared" si="6"/>
        <v>31</v>
      </c>
      <c r="AC85" s="18" t="s">
        <v>640</v>
      </c>
      <c r="AD85" s="5" t="s">
        <v>641</v>
      </c>
      <c r="AE85" s="5" t="s">
        <v>641</v>
      </c>
      <c r="AF85" s="113">
        <v>1.9</v>
      </c>
      <c r="AG85" s="98" t="s">
        <v>31</v>
      </c>
      <c r="AH85" s="24" t="s">
        <v>29</v>
      </c>
      <c r="AI85" s="45" t="s">
        <v>686</v>
      </c>
      <c r="AJ85" s="50" t="s">
        <v>584</v>
      </c>
    </row>
    <row r="86" spans="1:36" s="6" customFormat="1" ht="101.25" hidden="1" customHeight="1" x14ac:dyDescent="0.2">
      <c r="A86" s="78">
        <v>79</v>
      </c>
      <c r="B86" s="50" t="s">
        <v>570</v>
      </c>
      <c r="C86" s="50" t="s">
        <v>215</v>
      </c>
      <c r="D86" s="68" t="s">
        <v>32</v>
      </c>
      <c r="E86" s="49">
        <v>10</v>
      </c>
      <c r="F86" s="49">
        <v>5</v>
      </c>
      <c r="G86" s="3">
        <v>0</v>
      </c>
      <c r="H86" s="15">
        <v>0</v>
      </c>
      <c r="I86" s="7">
        <v>0</v>
      </c>
      <c r="J86" s="3">
        <v>0</v>
      </c>
      <c r="K86" s="3">
        <v>0</v>
      </c>
      <c r="L86" s="3">
        <v>0</v>
      </c>
      <c r="M86" s="49">
        <v>5</v>
      </c>
      <c r="N86" s="3">
        <v>0</v>
      </c>
      <c r="O86" s="3">
        <v>0</v>
      </c>
      <c r="P86" s="15">
        <f t="shared" si="5"/>
        <v>5</v>
      </c>
      <c r="Q86" s="7">
        <v>0</v>
      </c>
      <c r="R86" s="3">
        <v>0</v>
      </c>
      <c r="S86" s="3">
        <v>0</v>
      </c>
      <c r="T86" s="3">
        <v>0</v>
      </c>
      <c r="U86" s="49">
        <v>5</v>
      </c>
      <c r="V86" s="49">
        <v>5</v>
      </c>
      <c r="W86" s="3">
        <v>0</v>
      </c>
      <c r="X86" s="3">
        <v>0</v>
      </c>
      <c r="Y86" s="3">
        <f t="shared" si="4"/>
        <v>5</v>
      </c>
      <c r="Z86" s="3">
        <v>0</v>
      </c>
      <c r="AA86" s="3">
        <v>0</v>
      </c>
      <c r="AB86" s="15">
        <f t="shared" si="6"/>
        <v>5</v>
      </c>
      <c r="AC86" s="18" t="s">
        <v>642</v>
      </c>
      <c r="AD86" s="5" t="s">
        <v>643</v>
      </c>
      <c r="AE86" s="5" t="s">
        <v>643</v>
      </c>
      <c r="AF86" s="113">
        <v>0.78</v>
      </c>
      <c r="AG86" s="98" t="s">
        <v>31</v>
      </c>
      <c r="AH86" s="24" t="s">
        <v>29</v>
      </c>
      <c r="AI86" s="45" t="s">
        <v>687</v>
      </c>
      <c r="AJ86" s="50" t="s">
        <v>127</v>
      </c>
    </row>
    <row r="87" spans="1:36" s="6" customFormat="1" ht="101.25" customHeight="1" x14ac:dyDescent="0.2">
      <c r="A87" s="22">
        <v>80</v>
      </c>
      <c r="B87" s="50" t="s">
        <v>570</v>
      </c>
      <c r="C87" s="50" t="s">
        <v>215</v>
      </c>
      <c r="D87" s="68" t="s">
        <v>32</v>
      </c>
      <c r="E87" s="49">
        <v>10</v>
      </c>
      <c r="F87" s="49">
        <v>1</v>
      </c>
      <c r="G87" s="3">
        <v>0</v>
      </c>
      <c r="H87" s="15">
        <v>0</v>
      </c>
      <c r="I87" s="7">
        <v>0</v>
      </c>
      <c r="J87" s="3">
        <v>0</v>
      </c>
      <c r="K87" s="3">
        <v>0</v>
      </c>
      <c r="L87" s="3">
        <v>0</v>
      </c>
      <c r="M87" s="49">
        <v>5</v>
      </c>
      <c r="N87" s="3">
        <v>0</v>
      </c>
      <c r="O87" s="3">
        <v>0</v>
      </c>
      <c r="P87" s="15">
        <f t="shared" si="5"/>
        <v>5</v>
      </c>
      <c r="Q87" s="7">
        <v>0</v>
      </c>
      <c r="R87" s="3">
        <v>0</v>
      </c>
      <c r="S87" s="3">
        <v>0</v>
      </c>
      <c r="T87" s="3">
        <v>0</v>
      </c>
      <c r="U87" s="49">
        <v>5</v>
      </c>
      <c r="V87" s="49">
        <v>5</v>
      </c>
      <c r="W87" s="3">
        <v>0</v>
      </c>
      <c r="X87" s="3">
        <v>0</v>
      </c>
      <c r="Y87" s="3">
        <f t="shared" si="4"/>
        <v>5</v>
      </c>
      <c r="Z87" s="3">
        <v>0</v>
      </c>
      <c r="AA87" s="3">
        <v>0</v>
      </c>
      <c r="AB87" s="15">
        <f t="shared" si="6"/>
        <v>5</v>
      </c>
      <c r="AC87" s="18" t="s">
        <v>644</v>
      </c>
      <c r="AD87" s="5" t="s">
        <v>645</v>
      </c>
      <c r="AE87" s="5" t="s">
        <v>645</v>
      </c>
      <c r="AF87" s="113">
        <v>2.6</v>
      </c>
      <c r="AG87" s="98" t="s">
        <v>31</v>
      </c>
      <c r="AH87" s="24" t="s">
        <v>29</v>
      </c>
      <c r="AI87" s="45" t="s">
        <v>688</v>
      </c>
      <c r="AJ87" s="46" t="s">
        <v>585</v>
      </c>
    </row>
    <row r="88" spans="1:36" s="6" customFormat="1" ht="101.25" hidden="1" customHeight="1" x14ac:dyDescent="0.2">
      <c r="A88" s="22">
        <v>81</v>
      </c>
      <c r="B88" s="50" t="s">
        <v>430</v>
      </c>
      <c r="C88" s="50" t="s">
        <v>594</v>
      </c>
      <c r="D88" s="68" t="s">
        <v>32</v>
      </c>
      <c r="E88" s="49">
        <v>6</v>
      </c>
      <c r="F88" s="49">
        <v>5</v>
      </c>
      <c r="G88" s="3">
        <v>0</v>
      </c>
      <c r="H88" s="15">
        <v>0</v>
      </c>
      <c r="I88" s="7">
        <v>0</v>
      </c>
      <c r="J88" s="3">
        <v>0</v>
      </c>
      <c r="K88" s="3">
        <v>0</v>
      </c>
      <c r="L88" s="3">
        <v>0</v>
      </c>
      <c r="M88" s="49">
        <v>69</v>
      </c>
      <c r="N88" s="3">
        <v>0</v>
      </c>
      <c r="O88" s="3">
        <v>0</v>
      </c>
      <c r="P88" s="15">
        <f t="shared" si="5"/>
        <v>69</v>
      </c>
      <c r="Q88" s="7">
        <v>0</v>
      </c>
      <c r="R88" s="3">
        <v>0</v>
      </c>
      <c r="S88" s="3">
        <v>0</v>
      </c>
      <c r="T88" s="3">
        <v>0</v>
      </c>
      <c r="U88" s="49">
        <v>69</v>
      </c>
      <c r="V88" s="49">
        <v>69</v>
      </c>
      <c r="W88" s="3">
        <v>0</v>
      </c>
      <c r="X88" s="3">
        <v>0</v>
      </c>
      <c r="Y88" s="3">
        <f t="shared" si="4"/>
        <v>69</v>
      </c>
      <c r="Z88" s="3">
        <v>0</v>
      </c>
      <c r="AA88" s="3">
        <v>0</v>
      </c>
      <c r="AB88" s="15">
        <f t="shared" si="6"/>
        <v>69</v>
      </c>
      <c r="AC88" s="18" t="s">
        <v>646</v>
      </c>
      <c r="AD88" s="5" t="s">
        <v>647</v>
      </c>
      <c r="AE88" s="5" t="s">
        <v>647</v>
      </c>
      <c r="AF88" s="113">
        <v>4.3</v>
      </c>
      <c r="AG88" s="98" t="s">
        <v>31</v>
      </c>
      <c r="AH88" s="24" t="s">
        <v>29</v>
      </c>
      <c r="AI88" s="45" t="s">
        <v>689</v>
      </c>
      <c r="AJ88" s="50" t="s">
        <v>50</v>
      </c>
    </row>
    <row r="89" spans="1:36" s="6" customFormat="1" ht="101.25" hidden="1" customHeight="1" x14ac:dyDescent="0.2">
      <c r="A89" s="78">
        <v>82</v>
      </c>
      <c r="B89" s="50" t="s">
        <v>45</v>
      </c>
      <c r="C89" s="50" t="s">
        <v>148</v>
      </c>
      <c r="D89" s="68" t="s">
        <v>32</v>
      </c>
      <c r="E89" s="95">
        <v>10</v>
      </c>
      <c r="F89" s="49">
        <v>5</v>
      </c>
      <c r="G89" s="3">
        <v>0</v>
      </c>
      <c r="H89" s="15">
        <v>0</v>
      </c>
      <c r="I89" s="7">
        <v>0</v>
      </c>
      <c r="J89" s="3">
        <v>0</v>
      </c>
      <c r="K89" s="3">
        <v>0</v>
      </c>
      <c r="L89" s="3">
        <v>0</v>
      </c>
      <c r="M89" s="95">
        <v>69</v>
      </c>
      <c r="N89" s="3">
        <v>0</v>
      </c>
      <c r="O89" s="3">
        <v>0</v>
      </c>
      <c r="P89" s="15">
        <f t="shared" si="5"/>
        <v>69</v>
      </c>
      <c r="Q89" s="7">
        <v>0</v>
      </c>
      <c r="R89" s="3">
        <v>0</v>
      </c>
      <c r="S89" s="3">
        <v>0</v>
      </c>
      <c r="T89" s="3">
        <v>0</v>
      </c>
      <c r="U89" s="95">
        <v>69</v>
      </c>
      <c r="V89" s="95">
        <v>69</v>
      </c>
      <c r="W89" s="3">
        <v>0</v>
      </c>
      <c r="X89" s="3">
        <v>0</v>
      </c>
      <c r="Y89" s="3">
        <f t="shared" si="4"/>
        <v>69</v>
      </c>
      <c r="Z89" s="3">
        <v>0</v>
      </c>
      <c r="AA89" s="3">
        <v>0</v>
      </c>
      <c r="AB89" s="15">
        <f t="shared" si="6"/>
        <v>69</v>
      </c>
      <c r="AC89" s="18" t="s">
        <v>648</v>
      </c>
      <c r="AD89" s="5" t="s">
        <v>649</v>
      </c>
      <c r="AE89" s="5" t="s">
        <v>649</v>
      </c>
      <c r="AF89" s="113">
        <v>5.63</v>
      </c>
      <c r="AG89" s="98" t="s">
        <v>31</v>
      </c>
      <c r="AH89" s="24" t="s">
        <v>29</v>
      </c>
      <c r="AI89" s="45" t="s">
        <v>690</v>
      </c>
      <c r="AJ89" s="50" t="s">
        <v>50</v>
      </c>
    </row>
    <row r="90" spans="1:36" s="6" customFormat="1" ht="101.25" hidden="1" customHeight="1" x14ac:dyDescent="0.2">
      <c r="A90" s="22">
        <v>83</v>
      </c>
      <c r="B90" s="45" t="s">
        <v>230</v>
      </c>
      <c r="C90" s="46" t="s">
        <v>234</v>
      </c>
      <c r="D90" s="68" t="s">
        <v>32</v>
      </c>
      <c r="E90" s="94">
        <v>6</v>
      </c>
      <c r="F90" s="49">
        <v>5</v>
      </c>
      <c r="G90" s="3">
        <v>0</v>
      </c>
      <c r="H90" s="15">
        <v>0</v>
      </c>
      <c r="I90" s="7">
        <v>0</v>
      </c>
      <c r="J90" s="3">
        <v>0</v>
      </c>
      <c r="K90" s="3">
        <v>0</v>
      </c>
      <c r="L90" s="3">
        <v>0</v>
      </c>
      <c r="M90" s="94">
        <v>52</v>
      </c>
      <c r="N90" s="3">
        <v>0</v>
      </c>
      <c r="O90" s="3">
        <v>0</v>
      </c>
      <c r="P90" s="15">
        <f t="shared" si="5"/>
        <v>52</v>
      </c>
      <c r="Q90" s="7">
        <v>0</v>
      </c>
      <c r="R90" s="3">
        <v>0</v>
      </c>
      <c r="S90" s="3">
        <v>0</v>
      </c>
      <c r="T90" s="3">
        <v>0</v>
      </c>
      <c r="U90" s="94">
        <v>52</v>
      </c>
      <c r="V90" s="94">
        <v>52</v>
      </c>
      <c r="W90" s="3">
        <v>0</v>
      </c>
      <c r="X90" s="3">
        <v>0</v>
      </c>
      <c r="Y90" s="3">
        <f t="shared" si="4"/>
        <v>52</v>
      </c>
      <c r="Z90" s="3">
        <v>0</v>
      </c>
      <c r="AA90" s="3">
        <v>0</v>
      </c>
      <c r="AB90" s="15">
        <f t="shared" si="6"/>
        <v>52</v>
      </c>
      <c r="AC90" s="18" t="s">
        <v>650</v>
      </c>
      <c r="AD90" s="5" t="s">
        <v>651</v>
      </c>
      <c r="AE90" s="5" t="s">
        <v>651</v>
      </c>
      <c r="AF90" s="113">
        <v>4.97</v>
      </c>
      <c r="AG90" s="98" t="s">
        <v>31</v>
      </c>
      <c r="AH90" s="24" t="s">
        <v>29</v>
      </c>
      <c r="AI90" s="45" t="s">
        <v>691</v>
      </c>
      <c r="AJ90" s="50" t="s">
        <v>50</v>
      </c>
    </row>
    <row r="91" spans="1:36" s="6" customFormat="1" ht="101.25" hidden="1" customHeight="1" x14ac:dyDescent="0.2">
      <c r="A91" s="22">
        <v>84</v>
      </c>
      <c r="B91" s="50" t="s">
        <v>45</v>
      </c>
      <c r="C91" s="50" t="s">
        <v>148</v>
      </c>
      <c r="D91" s="68" t="s">
        <v>32</v>
      </c>
      <c r="E91" s="95">
        <v>10</v>
      </c>
      <c r="F91" s="49">
        <v>5</v>
      </c>
      <c r="G91" s="3">
        <v>0</v>
      </c>
      <c r="H91" s="15">
        <v>0</v>
      </c>
      <c r="I91" s="7">
        <v>0</v>
      </c>
      <c r="J91" s="3">
        <v>0</v>
      </c>
      <c r="K91" s="3">
        <v>0</v>
      </c>
      <c r="L91" s="3">
        <v>0</v>
      </c>
      <c r="M91" s="95">
        <v>69</v>
      </c>
      <c r="N91" s="3">
        <v>0</v>
      </c>
      <c r="O91" s="3">
        <v>0</v>
      </c>
      <c r="P91" s="15">
        <f t="shared" si="5"/>
        <v>69</v>
      </c>
      <c r="Q91" s="7">
        <v>0</v>
      </c>
      <c r="R91" s="3">
        <v>0</v>
      </c>
      <c r="S91" s="3">
        <v>0</v>
      </c>
      <c r="T91" s="3">
        <v>0</v>
      </c>
      <c r="U91" s="95">
        <v>69</v>
      </c>
      <c r="V91" s="95">
        <v>69</v>
      </c>
      <c r="W91" s="3">
        <v>0</v>
      </c>
      <c r="X91" s="3">
        <v>0</v>
      </c>
      <c r="Y91" s="3">
        <f t="shared" si="4"/>
        <v>69</v>
      </c>
      <c r="Z91" s="3">
        <v>0</v>
      </c>
      <c r="AA91" s="3">
        <v>0</v>
      </c>
      <c r="AB91" s="15">
        <f t="shared" si="6"/>
        <v>69</v>
      </c>
      <c r="AC91" s="18" t="s">
        <v>652</v>
      </c>
      <c r="AD91" s="5" t="s">
        <v>653</v>
      </c>
      <c r="AE91" s="5" t="s">
        <v>653</v>
      </c>
      <c r="AF91" s="113">
        <v>0.67</v>
      </c>
      <c r="AG91" s="98" t="s">
        <v>31</v>
      </c>
      <c r="AH91" s="24" t="s">
        <v>29</v>
      </c>
      <c r="AI91" s="45" t="s">
        <v>692</v>
      </c>
      <c r="AJ91" s="50" t="s">
        <v>50</v>
      </c>
    </row>
    <row r="92" spans="1:36" s="6" customFormat="1" ht="101.25" hidden="1" customHeight="1" x14ac:dyDescent="0.2">
      <c r="A92" s="78">
        <v>85</v>
      </c>
      <c r="B92" s="49" t="s">
        <v>108</v>
      </c>
      <c r="C92" s="50" t="s">
        <v>587</v>
      </c>
      <c r="D92" s="68" t="s">
        <v>32</v>
      </c>
      <c r="E92" s="49">
        <v>10</v>
      </c>
      <c r="F92" s="49">
        <v>5</v>
      </c>
      <c r="G92" s="3">
        <v>0</v>
      </c>
      <c r="H92" s="15">
        <v>0</v>
      </c>
      <c r="I92" s="7">
        <v>0</v>
      </c>
      <c r="J92" s="3">
        <v>0</v>
      </c>
      <c r="K92" s="3">
        <v>0</v>
      </c>
      <c r="L92" s="3">
        <v>0</v>
      </c>
      <c r="M92" s="49">
        <v>22</v>
      </c>
      <c r="N92" s="3">
        <v>0</v>
      </c>
      <c r="O92" s="3">
        <v>0</v>
      </c>
      <c r="P92" s="15">
        <f t="shared" si="5"/>
        <v>22</v>
      </c>
      <c r="Q92" s="7">
        <v>0</v>
      </c>
      <c r="R92" s="3">
        <v>0</v>
      </c>
      <c r="S92" s="3">
        <v>0</v>
      </c>
      <c r="T92" s="3">
        <v>0</v>
      </c>
      <c r="U92" s="49">
        <v>22</v>
      </c>
      <c r="V92" s="49">
        <v>22</v>
      </c>
      <c r="W92" s="3">
        <v>0</v>
      </c>
      <c r="X92" s="3">
        <v>0</v>
      </c>
      <c r="Y92" s="3">
        <f t="shared" si="4"/>
        <v>22</v>
      </c>
      <c r="Z92" s="3">
        <v>0</v>
      </c>
      <c r="AA92" s="3">
        <v>0</v>
      </c>
      <c r="AB92" s="15">
        <f t="shared" si="6"/>
        <v>22</v>
      </c>
      <c r="AC92" s="18" t="s">
        <v>654</v>
      </c>
      <c r="AD92" s="5" t="s">
        <v>655</v>
      </c>
      <c r="AE92" s="5" t="s">
        <v>655</v>
      </c>
      <c r="AF92" s="123">
        <v>1.38</v>
      </c>
      <c r="AG92" s="98" t="s">
        <v>31</v>
      </c>
      <c r="AH92" s="24" t="s">
        <v>29</v>
      </c>
      <c r="AI92" s="45" t="s">
        <v>693</v>
      </c>
      <c r="AJ92" s="50" t="s">
        <v>127</v>
      </c>
    </row>
    <row r="93" spans="1:36" s="6" customFormat="1" ht="101.25" hidden="1" customHeight="1" x14ac:dyDescent="0.2">
      <c r="A93" s="22">
        <v>86</v>
      </c>
      <c r="B93" s="45" t="s">
        <v>108</v>
      </c>
      <c r="C93" s="46" t="s">
        <v>206</v>
      </c>
      <c r="D93" s="68" t="s">
        <v>32</v>
      </c>
      <c r="E93" s="45">
        <v>10</v>
      </c>
      <c r="F93" s="45">
        <v>5</v>
      </c>
      <c r="G93" s="3">
        <v>0</v>
      </c>
      <c r="H93" s="15">
        <v>0</v>
      </c>
      <c r="I93" s="7">
        <v>0</v>
      </c>
      <c r="J93" s="3">
        <v>0</v>
      </c>
      <c r="K93" s="3">
        <v>0</v>
      </c>
      <c r="L93" s="3">
        <v>0</v>
      </c>
      <c r="M93" s="45">
        <v>39</v>
      </c>
      <c r="N93" s="3">
        <v>0</v>
      </c>
      <c r="O93" s="3">
        <v>0</v>
      </c>
      <c r="P93" s="15">
        <f t="shared" si="5"/>
        <v>39</v>
      </c>
      <c r="Q93" s="7">
        <v>0</v>
      </c>
      <c r="R93" s="3">
        <v>0</v>
      </c>
      <c r="S93" s="3">
        <v>0</v>
      </c>
      <c r="T93" s="3">
        <v>0</v>
      </c>
      <c r="U93" s="45">
        <v>39</v>
      </c>
      <c r="V93" s="45">
        <v>39</v>
      </c>
      <c r="W93" s="3">
        <v>0</v>
      </c>
      <c r="X93" s="3">
        <v>0</v>
      </c>
      <c r="Y93" s="3">
        <f t="shared" si="4"/>
        <v>39</v>
      </c>
      <c r="Z93" s="3">
        <v>0</v>
      </c>
      <c r="AA93" s="3">
        <v>0</v>
      </c>
      <c r="AB93" s="15">
        <f t="shared" si="6"/>
        <v>39</v>
      </c>
      <c r="AC93" s="18" t="s">
        <v>656</v>
      </c>
      <c r="AD93" s="5" t="s">
        <v>657</v>
      </c>
      <c r="AE93" s="5" t="s">
        <v>657</v>
      </c>
      <c r="AF93" s="123">
        <v>12.67</v>
      </c>
      <c r="AG93" s="98" t="s">
        <v>31</v>
      </c>
      <c r="AH93" s="24" t="s">
        <v>29</v>
      </c>
      <c r="AI93" s="45" t="s">
        <v>694</v>
      </c>
      <c r="AJ93" s="50" t="s">
        <v>127</v>
      </c>
    </row>
    <row r="94" spans="1:36" s="6" customFormat="1" ht="101.25" hidden="1" customHeight="1" x14ac:dyDescent="0.2">
      <c r="A94" s="22">
        <v>87</v>
      </c>
      <c r="B94" s="135" t="s">
        <v>45</v>
      </c>
      <c r="C94" s="130" t="s">
        <v>148</v>
      </c>
      <c r="D94" s="68" t="s">
        <v>32</v>
      </c>
      <c r="E94" s="81">
        <v>10</v>
      </c>
      <c r="F94" s="81">
        <v>5</v>
      </c>
      <c r="G94" s="3">
        <v>0</v>
      </c>
      <c r="H94" s="15">
        <v>0</v>
      </c>
      <c r="I94" s="7">
        <v>0</v>
      </c>
      <c r="J94" s="3">
        <v>0</v>
      </c>
      <c r="K94" s="3">
        <v>0</v>
      </c>
      <c r="L94" s="3">
        <v>0</v>
      </c>
      <c r="M94" s="45">
        <v>69</v>
      </c>
      <c r="N94" s="3">
        <v>0</v>
      </c>
      <c r="O94" s="3">
        <v>0</v>
      </c>
      <c r="P94" s="15">
        <f t="shared" si="5"/>
        <v>69</v>
      </c>
      <c r="Q94" s="7">
        <v>0</v>
      </c>
      <c r="R94" s="3">
        <v>0</v>
      </c>
      <c r="S94" s="3">
        <v>0</v>
      </c>
      <c r="T94" s="3">
        <v>0</v>
      </c>
      <c r="U94" s="81">
        <v>69</v>
      </c>
      <c r="V94" s="81">
        <v>69</v>
      </c>
      <c r="W94" s="3">
        <v>0</v>
      </c>
      <c r="X94" s="3">
        <v>0</v>
      </c>
      <c r="Y94" s="3">
        <f t="shared" si="4"/>
        <v>69</v>
      </c>
      <c r="Z94" s="3">
        <v>0</v>
      </c>
      <c r="AA94" s="3">
        <v>0</v>
      </c>
      <c r="AB94" s="15">
        <f t="shared" si="6"/>
        <v>69</v>
      </c>
      <c r="AC94" s="18" t="s">
        <v>658</v>
      </c>
      <c r="AD94" s="5" t="s">
        <v>659</v>
      </c>
      <c r="AE94" s="5" t="s">
        <v>659</v>
      </c>
      <c r="AF94" s="123">
        <v>2.42</v>
      </c>
      <c r="AG94" s="98" t="s">
        <v>31</v>
      </c>
      <c r="AH94" s="24" t="s">
        <v>29</v>
      </c>
      <c r="AI94" s="131" t="s">
        <v>695</v>
      </c>
      <c r="AJ94" s="136" t="s">
        <v>586</v>
      </c>
    </row>
    <row r="95" spans="1:36" s="6" customFormat="1" ht="101.25" hidden="1" customHeight="1" x14ac:dyDescent="0.2">
      <c r="A95" s="78">
        <v>88</v>
      </c>
      <c r="B95" s="135" t="s">
        <v>258</v>
      </c>
      <c r="C95" s="130" t="s">
        <v>264</v>
      </c>
      <c r="D95" s="68" t="s">
        <v>32</v>
      </c>
      <c r="E95" s="81">
        <v>6</v>
      </c>
      <c r="F95" s="81">
        <v>5</v>
      </c>
      <c r="G95" s="3">
        <v>0</v>
      </c>
      <c r="H95" s="15">
        <v>0</v>
      </c>
      <c r="I95" s="7">
        <v>0</v>
      </c>
      <c r="J95" s="3">
        <v>0</v>
      </c>
      <c r="K95" s="3">
        <v>0</v>
      </c>
      <c r="L95" s="3">
        <v>0</v>
      </c>
      <c r="M95" s="45">
        <v>136</v>
      </c>
      <c r="N95" s="3">
        <v>0</v>
      </c>
      <c r="O95" s="3">
        <v>0</v>
      </c>
      <c r="P95" s="15">
        <f t="shared" si="5"/>
        <v>136</v>
      </c>
      <c r="Q95" s="7">
        <v>0</v>
      </c>
      <c r="R95" s="3">
        <v>0</v>
      </c>
      <c r="S95" s="3">
        <v>0</v>
      </c>
      <c r="T95" s="3">
        <v>0</v>
      </c>
      <c r="U95" s="81">
        <v>136</v>
      </c>
      <c r="V95" s="81">
        <v>136</v>
      </c>
      <c r="W95" s="3">
        <v>0</v>
      </c>
      <c r="X95" s="3">
        <v>0</v>
      </c>
      <c r="Y95" s="3">
        <f t="shared" si="4"/>
        <v>136</v>
      </c>
      <c r="Z95" s="3">
        <v>0</v>
      </c>
      <c r="AA95" s="3">
        <v>0</v>
      </c>
      <c r="AB95" s="15">
        <f t="shared" si="6"/>
        <v>136</v>
      </c>
      <c r="AC95" s="18" t="s">
        <v>660</v>
      </c>
      <c r="AD95" s="5" t="s">
        <v>661</v>
      </c>
      <c r="AE95" s="5" t="s">
        <v>661</v>
      </c>
      <c r="AF95" s="123">
        <v>0.7</v>
      </c>
      <c r="AG95" s="98" t="s">
        <v>31</v>
      </c>
      <c r="AH95" s="24" t="s">
        <v>29</v>
      </c>
      <c r="AI95" s="131" t="s">
        <v>696</v>
      </c>
      <c r="AJ95" s="70" t="s">
        <v>106</v>
      </c>
    </row>
    <row r="96" spans="1:36" s="6" customFormat="1" ht="13.5" hidden="1" thickBot="1" x14ac:dyDescent="0.25">
      <c r="A96" s="9" t="s">
        <v>33</v>
      </c>
      <c r="B96" s="10"/>
      <c r="C96" s="10"/>
      <c r="D96" s="11"/>
      <c r="E96" s="11"/>
      <c r="F96" s="11"/>
      <c r="G96" s="11"/>
      <c r="H96" s="16"/>
      <c r="I96" s="9"/>
      <c r="J96" s="11"/>
      <c r="K96" s="11"/>
      <c r="L96" s="11"/>
      <c r="M96" s="11"/>
      <c r="N96" s="11"/>
      <c r="O96" s="11"/>
      <c r="P96" s="16"/>
      <c r="Q96" s="9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6"/>
      <c r="AC96" s="19"/>
      <c r="AD96" s="12"/>
      <c r="AE96" s="74"/>
      <c r="AF96" s="41"/>
      <c r="AG96" s="21"/>
      <c r="AH96" s="11"/>
      <c r="AI96" s="13"/>
      <c r="AJ96" s="13"/>
    </row>
    <row r="97" spans="1:35" hidden="1" x14ac:dyDescent="0.2">
      <c r="C97" s="112"/>
    </row>
    <row r="98" spans="1:35" s="37" customFormat="1" hidden="1" x14ac:dyDescent="0.2">
      <c r="A98" s="36" t="s">
        <v>34</v>
      </c>
      <c r="B98" s="36"/>
      <c r="C98" s="112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76"/>
      <c r="AF98" s="42"/>
      <c r="AG98" s="36"/>
      <c r="AH98" s="36"/>
      <c r="AI98" s="106"/>
    </row>
    <row r="99" spans="1:35" s="35" customFormat="1" hidden="1" x14ac:dyDescent="0.2">
      <c r="A99" s="2">
        <v>1</v>
      </c>
      <c r="B99" s="34" t="s">
        <v>35</v>
      </c>
      <c r="C99" s="112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77"/>
      <c r="AF99" s="43"/>
      <c r="AG99" s="34"/>
      <c r="AH99" s="34"/>
      <c r="AI99" s="2"/>
    </row>
    <row r="100" spans="1:35" s="35" customFormat="1" hidden="1" x14ac:dyDescent="0.2">
      <c r="A100" s="2">
        <v>2</v>
      </c>
      <c r="B100" s="34" t="s">
        <v>36</v>
      </c>
      <c r="C100" s="112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77"/>
      <c r="AF100" s="43"/>
      <c r="AG100" s="34"/>
      <c r="AH100" s="34"/>
      <c r="AI100" s="2"/>
    </row>
    <row r="101" spans="1:35" s="35" customFormat="1" hidden="1" x14ac:dyDescent="0.2">
      <c r="A101" s="2">
        <v>3</v>
      </c>
      <c r="B101" s="34" t="s">
        <v>37</v>
      </c>
      <c r="C101" s="112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77"/>
      <c r="AF101" s="43"/>
      <c r="AG101" s="34"/>
      <c r="AH101" s="34"/>
      <c r="AI101" s="2"/>
    </row>
    <row r="102" spans="1:35" s="35" customFormat="1" hidden="1" x14ac:dyDescent="0.2">
      <c r="A102" s="2">
        <v>4</v>
      </c>
      <c r="B102" s="34" t="s">
        <v>38</v>
      </c>
      <c r="C102" s="112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77"/>
      <c r="AF102" s="43"/>
      <c r="AG102" s="34"/>
      <c r="AH102" s="34"/>
      <c r="AI102" s="2"/>
    </row>
    <row r="103" spans="1:35" s="35" customFormat="1" hidden="1" x14ac:dyDescent="0.2">
      <c r="A103" s="2">
        <v>5</v>
      </c>
      <c r="B103" s="34" t="s">
        <v>41</v>
      </c>
      <c r="C103" s="112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77"/>
      <c r="AF103" s="43"/>
      <c r="AG103" s="34"/>
      <c r="AH103" s="34"/>
      <c r="AI103" s="2"/>
    </row>
    <row r="104" spans="1:35" s="35" customFormat="1" hidden="1" x14ac:dyDescent="0.2">
      <c r="A104" s="2"/>
      <c r="B104" s="34"/>
      <c r="C104" s="112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77"/>
      <c r="AF104" s="43"/>
      <c r="AG104" s="34"/>
      <c r="AH104" s="34"/>
      <c r="AI104" s="2"/>
    </row>
  </sheetData>
  <autoFilter ref="F1:F104">
    <filterColumn colId="0">
      <filters>
        <filter val="1"/>
      </filters>
    </filterColumn>
  </autoFilter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1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J82"/>
  <sheetViews>
    <sheetView view="pageBreakPreview" topLeftCell="C35" zoomScaleSheetLayoutView="100" workbookViewId="0">
      <selection activeCell="AC37" sqref="AC37"/>
    </sheetView>
  </sheetViews>
  <sheetFormatPr defaultRowHeight="12.75" outlineLevelCol="1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hidden="1" customWidth="1" outlineLevel="1"/>
    <col min="6" max="6" width="5" style="1" hidden="1" customWidth="1" outlineLevel="1"/>
    <col min="7" max="8" width="5.85546875" style="1" hidden="1" customWidth="1" outlineLevel="1"/>
    <col min="9" max="28" width="5" style="1" hidden="1" customWidth="1" outlineLevel="1"/>
    <col min="29" max="29" width="16" style="1" customWidth="1" collapsed="1"/>
    <col min="30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77" customWidth="1"/>
    <col min="36" max="36" width="17.5703125" style="35" customWidth="1"/>
  </cols>
  <sheetData>
    <row r="1" spans="1:36" x14ac:dyDescent="0.2">
      <c r="A1" s="188" t="s">
        <v>43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</row>
    <row r="2" spans="1:36" ht="27" hidden="1" customHeight="1" thickBot="1" x14ac:dyDescent="0.25">
      <c r="A2" s="189" t="s">
        <v>699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</row>
    <row r="3" spans="1:36" ht="54" hidden="1" customHeight="1" x14ac:dyDescent="0.2">
      <c r="A3" s="182" t="s">
        <v>0</v>
      </c>
      <c r="B3" s="185" t="s">
        <v>30</v>
      </c>
      <c r="C3" s="185" t="s">
        <v>1</v>
      </c>
      <c r="D3" s="179" t="s">
        <v>2</v>
      </c>
      <c r="E3" s="179" t="s">
        <v>3</v>
      </c>
      <c r="F3" s="179" t="s">
        <v>39</v>
      </c>
      <c r="G3" s="179" t="s">
        <v>4</v>
      </c>
      <c r="H3" s="190" t="s">
        <v>5</v>
      </c>
      <c r="I3" s="196" t="s">
        <v>6</v>
      </c>
      <c r="J3" s="185"/>
      <c r="K3" s="185"/>
      <c r="L3" s="185"/>
      <c r="M3" s="185"/>
      <c r="N3" s="185"/>
      <c r="O3" s="185"/>
      <c r="P3" s="197"/>
      <c r="Q3" s="196" t="s">
        <v>7</v>
      </c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97"/>
      <c r="AC3" s="199" t="s">
        <v>8</v>
      </c>
      <c r="AD3" s="179" t="s">
        <v>9</v>
      </c>
      <c r="AE3" s="202" t="s">
        <v>10</v>
      </c>
      <c r="AF3" s="193" t="s">
        <v>11</v>
      </c>
      <c r="AG3" s="182" t="s">
        <v>12</v>
      </c>
      <c r="AH3" s="179" t="s">
        <v>13</v>
      </c>
      <c r="AI3" s="208" t="s">
        <v>14</v>
      </c>
      <c r="AJ3" s="205" t="s">
        <v>40</v>
      </c>
    </row>
    <row r="4" spans="1:36" ht="30" hidden="1" customHeight="1" x14ac:dyDescent="0.2">
      <c r="A4" s="183"/>
      <c r="B4" s="186"/>
      <c r="C4" s="186"/>
      <c r="D4" s="180"/>
      <c r="E4" s="180"/>
      <c r="F4" s="180"/>
      <c r="G4" s="180"/>
      <c r="H4" s="191"/>
      <c r="I4" s="198" t="s">
        <v>15</v>
      </c>
      <c r="J4" s="186"/>
      <c r="K4" s="186"/>
      <c r="L4" s="186"/>
      <c r="M4" s="186"/>
      <c r="N4" s="180" t="s">
        <v>16</v>
      </c>
      <c r="O4" s="180" t="s">
        <v>17</v>
      </c>
      <c r="P4" s="191" t="s">
        <v>18</v>
      </c>
      <c r="Q4" s="198" t="s">
        <v>15</v>
      </c>
      <c r="R4" s="186"/>
      <c r="S4" s="186"/>
      <c r="T4" s="186"/>
      <c r="U4" s="186"/>
      <c r="V4" s="186"/>
      <c r="W4" s="186"/>
      <c r="X4" s="186"/>
      <c r="Y4" s="186"/>
      <c r="Z4" s="180" t="s">
        <v>16</v>
      </c>
      <c r="AA4" s="180" t="s">
        <v>17</v>
      </c>
      <c r="AB4" s="191" t="s">
        <v>19</v>
      </c>
      <c r="AC4" s="200"/>
      <c r="AD4" s="180"/>
      <c r="AE4" s="203"/>
      <c r="AF4" s="194"/>
      <c r="AG4" s="183"/>
      <c r="AH4" s="180"/>
      <c r="AI4" s="209"/>
      <c r="AJ4" s="206"/>
    </row>
    <row r="5" spans="1:36" ht="68.45" hidden="1" customHeight="1" x14ac:dyDescent="0.2">
      <c r="A5" s="183"/>
      <c r="B5" s="186"/>
      <c r="C5" s="186"/>
      <c r="D5" s="180"/>
      <c r="E5" s="180"/>
      <c r="F5" s="180"/>
      <c r="G5" s="180"/>
      <c r="H5" s="191"/>
      <c r="I5" s="183" t="s">
        <v>20</v>
      </c>
      <c r="J5" s="180"/>
      <c r="K5" s="180" t="s">
        <v>21</v>
      </c>
      <c r="L5" s="180"/>
      <c r="M5" s="180" t="s">
        <v>22</v>
      </c>
      <c r="N5" s="180"/>
      <c r="O5" s="180"/>
      <c r="P5" s="191"/>
      <c r="Q5" s="183" t="s">
        <v>20</v>
      </c>
      <c r="R5" s="180"/>
      <c r="S5" s="180" t="s">
        <v>21</v>
      </c>
      <c r="T5" s="180"/>
      <c r="U5" s="180" t="s">
        <v>22</v>
      </c>
      <c r="V5" s="180" t="s">
        <v>23</v>
      </c>
      <c r="W5" s="180" t="s">
        <v>24</v>
      </c>
      <c r="X5" s="180" t="s">
        <v>25</v>
      </c>
      <c r="Y5" s="180" t="s">
        <v>26</v>
      </c>
      <c r="Z5" s="180"/>
      <c r="AA5" s="180"/>
      <c r="AB5" s="191"/>
      <c r="AC5" s="200"/>
      <c r="AD5" s="180"/>
      <c r="AE5" s="203"/>
      <c r="AF5" s="194"/>
      <c r="AG5" s="183"/>
      <c r="AH5" s="180"/>
      <c r="AI5" s="209"/>
      <c r="AJ5" s="206"/>
    </row>
    <row r="6" spans="1:36" ht="113.45" hidden="1" customHeight="1" thickBot="1" x14ac:dyDescent="0.25">
      <c r="A6" s="184"/>
      <c r="B6" s="187"/>
      <c r="C6" s="187"/>
      <c r="D6" s="181"/>
      <c r="E6" s="181"/>
      <c r="F6" s="181"/>
      <c r="G6" s="181"/>
      <c r="H6" s="192"/>
      <c r="I6" s="143" t="s">
        <v>27</v>
      </c>
      <c r="J6" s="142" t="s">
        <v>28</v>
      </c>
      <c r="K6" s="142" t="s">
        <v>27</v>
      </c>
      <c r="L6" s="142" t="s">
        <v>28</v>
      </c>
      <c r="M6" s="181"/>
      <c r="N6" s="181"/>
      <c r="O6" s="181"/>
      <c r="P6" s="192"/>
      <c r="Q6" s="143" t="s">
        <v>27</v>
      </c>
      <c r="R6" s="142" t="s">
        <v>28</v>
      </c>
      <c r="S6" s="142" t="s">
        <v>27</v>
      </c>
      <c r="T6" s="142" t="s">
        <v>28</v>
      </c>
      <c r="U6" s="181"/>
      <c r="V6" s="181"/>
      <c r="W6" s="181"/>
      <c r="X6" s="181"/>
      <c r="Y6" s="181"/>
      <c r="Z6" s="181"/>
      <c r="AA6" s="181"/>
      <c r="AB6" s="192"/>
      <c r="AC6" s="201"/>
      <c r="AD6" s="181"/>
      <c r="AE6" s="204"/>
      <c r="AF6" s="195"/>
      <c r="AG6" s="184"/>
      <c r="AH6" s="181"/>
      <c r="AI6" s="210"/>
      <c r="AJ6" s="207"/>
    </row>
    <row r="7" spans="1:36" ht="13.5" hidden="1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144">
        <v>35</v>
      </c>
      <c r="AJ7" s="144"/>
    </row>
    <row r="8" spans="1:36" s="6" customFormat="1" ht="76.5" x14ac:dyDescent="0.2">
      <c r="A8" s="7">
        <v>1</v>
      </c>
      <c r="B8" s="45" t="s">
        <v>134</v>
      </c>
      <c r="C8" s="46" t="s">
        <v>151</v>
      </c>
      <c r="D8" s="24" t="s">
        <v>32</v>
      </c>
      <c r="E8" s="94">
        <v>10</v>
      </c>
      <c r="F8" s="45">
        <v>1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94">
        <v>341</v>
      </c>
      <c r="N8" s="3">
        <v>0</v>
      </c>
      <c r="O8" s="3">
        <v>0</v>
      </c>
      <c r="P8" s="15">
        <f t="shared" ref="P8:P74" si="0">SUM(I8:O8)</f>
        <v>341</v>
      </c>
      <c r="Q8" s="7">
        <v>0</v>
      </c>
      <c r="R8" s="3">
        <v>0</v>
      </c>
      <c r="S8" s="3">
        <v>0</v>
      </c>
      <c r="T8" s="3">
        <v>0</v>
      </c>
      <c r="U8" s="94">
        <v>341</v>
      </c>
      <c r="V8" s="94">
        <v>341</v>
      </c>
      <c r="W8" s="3">
        <v>0</v>
      </c>
      <c r="X8" s="3">
        <v>0</v>
      </c>
      <c r="Y8" s="3">
        <f t="shared" ref="Y8:Y74" si="1">SUM(Q8:U8)</f>
        <v>341</v>
      </c>
      <c r="Z8" s="3">
        <v>0</v>
      </c>
      <c r="AA8" s="3">
        <v>0</v>
      </c>
      <c r="AB8" s="15">
        <f t="shared" ref="AB8:AB74" si="2">SUM(Y8:AA8)</f>
        <v>341</v>
      </c>
      <c r="AC8" s="18" t="s">
        <v>739</v>
      </c>
      <c r="AD8" s="5" t="s">
        <v>740</v>
      </c>
      <c r="AE8" s="5" t="s">
        <v>740</v>
      </c>
      <c r="AF8" s="137">
        <v>2.58</v>
      </c>
      <c r="AG8" s="98" t="s">
        <v>31</v>
      </c>
      <c r="AH8" s="24" t="s">
        <v>29</v>
      </c>
      <c r="AI8" s="45" t="s">
        <v>741</v>
      </c>
      <c r="AJ8" s="50" t="s">
        <v>706</v>
      </c>
    </row>
    <row r="9" spans="1:36" s="6" customFormat="1" ht="25.5" hidden="1" x14ac:dyDescent="0.2">
      <c r="A9" s="22">
        <v>2</v>
      </c>
      <c r="B9" s="45" t="s">
        <v>700</v>
      </c>
      <c r="C9" s="46" t="s">
        <v>727</v>
      </c>
      <c r="D9" s="24" t="s">
        <v>32</v>
      </c>
      <c r="E9" s="45">
        <v>10</v>
      </c>
      <c r="F9" s="45">
        <v>5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93">
        <v>5</v>
      </c>
      <c r="N9" s="3">
        <v>0</v>
      </c>
      <c r="O9" s="3">
        <v>0</v>
      </c>
      <c r="P9" s="15">
        <f t="shared" si="0"/>
        <v>5</v>
      </c>
      <c r="Q9" s="7">
        <v>0</v>
      </c>
      <c r="R9" s="3">
        <v>0</v>
      </c>
      <c r="S9" s="3">
        <v>0</v>
      </c>
      <c r="T9" s="3">
        <v>0</v>
      </c>
      <c r="U9" s="93">
        <v>5</v>
      </c>
      <c r="V9" s="93">
        <v>5</v>
      </c>
      <c r="W9" s="3">
        <v>0</v>
      </c>
      <c r="X9" s="3">
        <v>0</v>
      </c>
      <c r="Y9" s="3">
        <f t="shared" si="1"/>
        <v>5</v>
      </c>
      <c r="Z9" s="3">
        <v>0</v>
      </c>
      <c r="AA9" s="3">
        <v>0</v>
      </c>
      <c r="AB9" s="15">
        <f t="shared" si="2"/>
        <v>5</v>
      </c>
      <c r="AC9" s="18" t="s">
        <v>742</v>
      </c>
      <c r="AD9" s="5" t="s">
        <v>743</v>
      </c>
      <c r="AE9" s="5" t="s">
        <v>743</v>
      </c>
      <c r="AF9" s="138">
        <v>0.67</v>
      </c>
      <c r="AG9" s="98" t="s">
        <v>31</v>
      </c>
      <c r="AH9" s="24" t="s">
        <v>29</v>
      </c>
      <c r="AI9" s="45" t="s">
        <v>744</v>
      </c>
      <c r="AJ9" s="46" t="s">
        <v>341</v>
      </c>
    </row>
    <row r="10" spans="1:36" s="6" customFormat="1" ht="25.5" hidden="1" x14ac:dyDescent="0.2">
      <c r="A10" s="7">
        <v>3</v>
      </c>
      <c r="B10" s="45" t="s">
        <v>263</v>
      </c>
      <c r="C10" s="46" t="s">
        <v>273</v>
      </c>
      <c r="D10" s="24" t="s">
        <v>32</v>
      </c>
      <c r="E10" s="45">
        <v>35</v>
      </c>
      <c r="F10" s="45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94">
        <v>111</v>
      </c>
      <c r="N10" s="3">
        <v>0</v>
      </c>
      <c r="O10" s="3">
        <v>0</v>
      </c>
      <c r="P10" s="15">
        <f t="shared" si="0"/>
        <v>111</v>
      </c>
      <c r="Q10" s="7">
        <v>0</v>
      </c>
      <c r="R10" s="3">
        <v>0</v>
      </c>
      <c r="S10" s="3">
        <v>0</v>
      </c>
      <c r="T10" s="3">
        <v>0</v>
      </c>
      <c r="U10" s="94">
        <v>111</v>
      </c>
      <c r="V10" s="94">
        <v>111</v>
      </c>
      <c r="W10" s="3">
        <v>0</v>
      </c>
      <c r="X10" s="3">
        <v>0</v>
      </c>
      <c r="Y10" s="3">
        <f t="shared" si="1"/>
        <v>111</v>
      </c>
      <c r="Z10" s="3">
        <v>0</v>
      </c>
      <c r="AA10" s="3">
        <v>0</v>
      </c>
      <c r="AB10" s="15">
        <f t="shared" si="2"/>
        <v>111</v>
      </c>
      <c r="AC10" s="18" t="s">
        <v>745</v>
      </c>
      <c r="AD10" s="18" t="s">
        <v>746</v>
      </c>
      <c r="AE10" s="18" t="s">
        <v>746</v>
      </c>
      <c r="AF10" s="138">
        <v>0.25</v>
      </c>
      <c r="AG10" s="98" t="s">
        <v>31</v>
      </c>
      <c r="AH10" s="24" t="s">
        <v>29</v>
      </c>
      <c r="AI10" s="45" t="s">
        <v>747</v>
      </c>
      <c r="AJ10" s="46" t="s">
        <v>581</v>
      </c>
    </row>
    <row r="11" spans="1:36" s="6" customFormat="1" ht="63.75" x14ac:dyDescent="0.2">
      <c r="A11" s="7">
        <v>4</v>
      </c>
      <c r="B11" s="45" t="s">
        <v>263</v>
      </c>
      <c r="C11" s="46" t="s">
        <v>273</v>
      </c>
      <c r="D11" s="24" t="s">
        <v>32</v>
      </c>
      <c r="E11" s="45">
        <v>6</v>
      </c>
      <c r="F11" s="45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92">
        <v>110</v>
      </c>
      <c r="N11" s="3">
        <v>0</v>
      </c>
      <c r="O11" s="3">
        <v>0</v>
      </c>
      <c r="P11" s="15">
        <f t="shared" si="0"/>
        <v>110</v>
      </c>
      <c r="Q11" s="7">
        <v>0</v>
      </c>
      <c r="R11" s="3">
        <v>0</v>
      </c>
      <c r="S11" s="3">
        <v>0</v>
      </c>
      <c r="T11" s="3">
        <v>0</v>
      </c>
      <c r="U11" s="92">
        <v>110</v>
      </c>
      <c r="V11" s="92">
        <v>110</v>
      </c>
      <c r="W11" s="3">
        <v>0</v>
      </c>
      <c r="X11" s="3">
        <v>0</v>
      </c>
      <c r="Y11" s="3">
        <f t="shared" si="1"/>
        <v>110</v>
      </c>
      <c r="Z11" s="3">
        <v>0</v>
      </c>
      <c r="AA11" s="3">
        <v>0</v>
      </c>
      <c r="AB11" s="15">
        <f t="shared" si="2"/>
        <v>110</v>
      </c>
      <c r="AC11" s="18" t="s">
        <v>748</v>
      </c>
      <c r="AD11" s="5" t="s">
        <v>749</v>
      </c>
      <c r="AE11" s="5" t="s">
        <v>749</v>
      </c>
      <c r="AF11" s="139">
        <v>4.78</v>
      </c>
      <c r="AG11" s="98" t="s">
        <v>31</v>
      </c>
      <c r="AH11" s="24" t="s">
        <v>29</v>
      </c>
      <c r="AI11" s="45" t="s">
        <v>755</v>
      </c>
      <c r="AJ11" s="46" t="s">
        <v>707</v>
      </c>
    </row>
    <row r="12" spans="1:36" s="6" customFormat="1" ht="40.5" hidden="1" customHeight="1" x14ac:dyDescent="0.2">
      <c r="A12" s="22">
        <v>5</v>
      </c>
      <c r="B12" s="45" t="s">
        <v>109</v>
      </c>
      <c r="C12" s="46" t="s">
        <v>728</v>
      </c>
      <c r="D12" s="24" t="s">
        <v>32</v>
      </c>
      <c r="E12" s="45">
        <v>10</v>
      </c>
      <c r="F12" s="45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5">
        <v>249</v>
      </c>
      <c r="N12" s="3">
        <v>0</v>
      </c>
      <c r="O12" s="3">
        <v>0</v>
      </c>
      <c r="P12" s="15">
        <f t="shared" si="0"/>
        <v>249</v>
      </c>
      <c r="Q12" s="7">
        <v>0</v>
      </c>
      <c r="R12" s="3">
        <v>0</v>
      </c>
      <c r="S12" s="3">
        <v>0</v>
      </c>
      <c r="T12" s="3">
        <v>0</v>
      </c>
      <c r="U12" s="45">
        <v>249</v>
      </c>
      <c r="V12" s="45">
        <v>249</v>
      </c>
      <c r="W12" s="3">
        <v>0</v>
      </c>
      <c r="X12" s="3">
        <v>0</v>
      </c>
      <c r="Y12" s="3">
        <f t="shared" si="1"/>
        <v>249</v>
      </c>
      <c r="Z12" s="3">
        <v>0</v>
      </c>
      <c r="AA12" s="3">
        <v>0</v>
      </c>
      <c r="AB12" s="15">
        <f t="shared" si="2"/>
        <v>249</v>
      </c>
      <c r="AC12" s="18" t="s">
        <v>750</v>
      </c>
      <c r="AD12" s="5" t="s">
        <v>751</v>
      </c>
      <c r="AE12" s="5" t="s">
        <v>751</v>
      </c>
      <c r="AF12" s="139">
        <v>2.83</v>
      </c>
      <c r="AG12" s="98" t="s">
        <v>31</v>
      </c>
      <c r="AH12" s="24" t="s">
        <v>29</v>
      </c>
      <c r="AI12" s="45" t="s">
        <v>756</v>
      </c>
      <c r="AJ12" s="46" t="s">
        <v>50</v>
      </c>
    </row>
    <row r="13" spans="1:36" s="6" customFormat="1" ht="25.5" hidden="1" x14ac:dyDescent="0.2">
      <c r="A13" s="7">
        <v>6</v>
      </c>
      <c r="B13" s="114" t="s">
        <v>701</v>
      </c>
      <c r="C13" s="46" t="s">
        <v>729</v>
      </c>
      <c r="D13" s="24" t="s">
        <v>32</v>
      </c>
      <c r="E13" s="128">
        <v>10</v>
      </c>
      <c r="F13" s="45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128">
        <v>22</v>
      </c>
      <c r="N13" s="3">
        <v>0</v>
      </c>
      <c r="O13" s="3">
        <v>0</v>
      </c>
      <c r="P13" s="15">
        <f t="shared" si="0"/>
        <v>22</v>
      </c>
      <c r="Q13" s="7">
        <v>0</v>
      </c>
      <c r="R13" s="3">
        <v>0</v>
      </c>
      <c r="S13" s="3">
        <v>0</v>
      </c>
      <c r="T13" s="3">
        <v>0</v>
      </c>
      <c r="U13" s="128">
        <v>22</v>
      </c>
      <c r="V13" s="128">
        <v>22</v>
      </c>
      <c r="W13" s="3">
        <v>0</v>
      </c>
      <c r="X13" s="3">
        <v>0</v>
      </c>
      <c r="Y13" s="3">
        <f t="shared" si="1"/>
        <v>22</v>
      </c>
      <c r="Z13" s="3">
        <v>0</v>
      </c>
      <c r="AA13" s="3">
        <v>0</v>
      </c>
      <c r="AB13" s="15">
        <f t="shared" si="2"/>
        <v>22</v>
      </c>
      <c r="AC13" s="18" t="s">
        <v>750</v>
      </c>
      <c r="AD13" s="5" t="s">
        <v>752</v>
      </c>
      <c r="AE13" s="5" t="s">
        <v>752</v>
      </c>
      <c r="AF13" s="139">
        <v>8.83</v>
      </c>
      <c r="AG13" s="98" t="s">
        <v>31</v>
      </c>
      <c r="AH13" s="24" t="s">
        <v>29</v>
      </c>
      <c r="AI13" s="45" t="s">
        <v>757</v>
      </c>
      <c r="AJ13" s="46" t="s">
        <v>50</v>
      </c>
    </row>
    <row r="14" spans="1:36" s="6" customFormat="1" ht="38.25" hidden="1" customHeight="1" x14ac:dyDescent="0.2">
      <c r="A14" s="7">
        <v>7</v>
      </c>
      <c r="B14" s="114" t="s">
        <v>232</v>
      </c>
      <c r="C14" s="46" t="s">
        <v>236</v>
      </c>
      <c r="D14" s="24" t="s">
        <v>32</v>
      </c>
      <c r="E14" s="128">
        <v>10</v>
      </c>
      <c r="F14" s="45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128">
        <v>8</v>
      </c>
      <c r="N14" s="3">
        <v>0</v>
      </c>
      <c r="O14" s="3">
        <v>0</v>
      </c>
      <c r="P14" s="15">
        <f t="shared" si="0"/>
        <v>8</v>
      </c>
      <c r="Q14" s="7">
        <v>0</v>
      </c>
      <c r="R14" s="3">
        <v>0</v>
      </c>
      <c r="S14" s="3">
        <v>0</v>
      </c>
      <c r="T14" s="3">
        <v>0</v>
      </c>
      <c r="U14" s="128">
        <v>8</v>
      </c>
      <c r="V14" s="128">
        <v>8</v>
      </c>
      <c r="W14" s="3">
        <v>0</v>
      </c>
      <c r="X14" s="3">
        <v>0</v>
      </c>
      <c r="Y14" s="3">
        <f t="shared" si="1"/>
        <v>8</v>
      </c>
      <c r="Z14" s="3">
        <v>0</v>
      </c>
      <c r="AA14" s="3">
        <v>0</v>
      </c>
      <c r="AB14" s="15">
        <f t="shared" si="2"/>
        <v>8</v>
      </c>
      <c r="AC14" s="18" t="s">
        <v>753</v>
      </c>
      <c r="AD14" s="5" t="s">
        <v>754</v>
      </c>
      <c r="AE14" s="5" t="s">
        <v>754</v>
      </c>
      <c r="AF14" s="139">
        <v>2.17</v>
      </c>
      <c r="AG14" s="98" t="s">
        <v>31</v>
      </c>
      <c r="AH14" s="24" t="s">
        <v>29</v>
      </c>
      <c r="AI14" s="45" t="s">
        <v>758</v>
      </c>
      <c r="AJ14" s="46" t="s">
        <v>786</v>
      </c>
    </row>
    <row r="15" spans="1:36" s="6" customFormat="1" ht="83.25" customHeight="1" x14ac:dyDescent="0.2">
      <c r="A15" s="22">
        <v>8</v>
      </c>
      <c r="B15" s="45" t="s">
        <v>232</v>
      </c>
      <c r="C15" s="46" t="s">
        <v>236</v>
      </c>
      <c r="D15" s="24" t="s">
        <v>32</v>
      </c>
      <c r="E15" s="128">
        <v>10</v>
      </c>
      <c r="F15" s="45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128">
        <v>8</v>
      </c>
      <c r="N15" s="3">
        <v>0</v>
      </c>
      <c r="O15" s="3">
        <v>0</v>
      </c>
      <c r="P15" s="15">
        <f t="shared" si="0"/>
        <v>8</v>
      </c>
      <c r="Q15" s="7">
        <v>0</v>
      </c>
      <c r="R15" s="3">
        <v>0</v>
      </c>
      <c r="S15" s="3">
        <v>0</v>
      </c>
      <c r="T15" s="3">
        <v>0</v>
      </c>
      <c r="U15" s="128">
        <v>8</v>
      </c>
      <c r="V15" s="128">
        <v>8</v>
      </c>
      <c r="W15" s="3">
        <v>0</v>
      </c>
      <c r="X15" s="3">
        <v>0</v>
      </c>
      <c r="Y15" s="3">
        <f t="shared" si="1"/>
        <v>8</v>
      </c>
      <c r="Z15" s="3">
        <v>0</v>
      </c>
      <c r="AA15" s="3">
        <v>0</v>
      </c>
      <c r="AB15" s="15">
        <f t="shared" si="2"/>
        <v>8</v>
      </c>
      <c r="AC15" s="18" t="s">
        <v>759</v>
      </c>
      <c r="AD15" s="5" t="s">
        <v>760</v>
      </c>
      <c r="AE15" s="5" t="s">
        <v>760</v>
      </c>
      <c r="AF15" s="139">
        <v>7.08</v>
      </c>
      <c r="AG15" s="98" t="s">
        <v>31</v>
      </c>
      <c r="AH15" s="24" t="s">
        <v>29</v>
      </c>
      <c r="AI15" s="45" t="s">
        <v>770</v>
      </c>
      <c r="AJ15" s="46" t="s">
        <v>708</v>
      </c>
    </row>
    <row r="16" spans="1:36" s="6" customFormat="1" ht="25.5" hidden="1" x14ac:dyDescent="0.2">
      <c r="A16" s="7">
        <v>9</v>
      </c>
      <c r="B16" s="45" t="s">
        <v>108</v>
      </c>
      <c r="C16" s="45" t="s">
        <v>206</v>
      </c>
      <c r="D16" s="24" t="s">
        <v>32</v>
      </c>
      <c r="E16" s="46">
        <v>10</v>
      </c>
      <c r="F16" s="45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92">
        <v>39</v>
      </c>
      <c r="N16" s="3">
        <v>0</v>
      </c>
      <c r="O16" s="3">
        <v>0</v>
      </c>
      <c r="P16" s="15">
        <f t="shared" si="0"/>
        <v>39</v>
      </c>
      <c r="Q16" s="7">
        <v>0</v>
      </c>
      <c r="R16" s="3">
        <v>0</v>
      </c>
      <c r="S16" s="3">
        <v>0</v>
      </c>
      <c r="T16" s="3">
        <v>0</v>
      </c>
      <c r="U16" s="92">
        <v>39</v>
      </c>
      <c r="V16" s="92">
        <v>39</v>
      </c>
      <c r="W16" s="3">
        <v>0</v>
      </c>
      <c r="X16" s="3">
        <v>0</v>
      </c>
      <c r="Y16" s="3">
        <f t="shared" si="1"/>
        <v>39</v>
      </c>
      <c r="Z16" s="3">
        <v>0</v>
      </c>
      <c r="AA16" s="3">
        <v>0</v>
      </c>
      <c r="AB16" s="15">
        <f t="shared" si="2"/>
        <v>39</v>
      </c>
      <c r="AC16" s="18" t="s">
        <v>759</v>
      </c>
      <c r="AD16" s="5" t="s">
        <v>761</v>
      </c>
      <c r="AE16" s="5" t="s">
        <v>761</v>
      </c>
      <c r="AF16" s="139">
        <v>0.18</v>
      </c>
      <c r="AG16" s="98" t="s">
        <v>31</v>
      </c>
      <c r="AH16" s="24" t="s">
        <v>29</v>
      </c>
      <c r="AI16" s="45" t="s">
        <v>771</v>
      </c>
      <c r="AJ16" s="46" t="s">
        <v>127</v>
      </c>
    </row>
    <row r="17" spans="1:36" s="6" customFormat="1" ht="25.5" hidden="1" x14ac:dyDescent="0.2">
      <c r="A17" s="7">
        <v>10</v>
      </c>
      <c r="B17" s="45" t="s">
        <v>230</v>
      </c>
      <c r="C17" s="46" t="s">
        <v>234</v>
      </c>
      <c r="D17" s="24" t="s">
        <v>32</v>
      </c>
      <c r="E17" s="45">
        <v>10</v>
      </c>
      <c r="F17" s="45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92">
        <v>53</v>
      </c>
      <c r="N17" s="3">
        <v>0</v>
      </c>
      <c r="O17" s="3">
        <v>0</v>
      </c>
      <c r="P17" s="15">
        <f t="shared" si="0"/>
        <v>53</v>
      </c>
      <c r="Q17" s="7">
        <v>0</v>
      </c>
      <c r="R17" s="3">
        <v>0</v>
      </c>
      <c r="S17" s="3">
        <v>0</v>
      </c>
      <c r="T17" s="3">
        <v>0</v>
      </c>
      <c r="U17" s="92">
        <v>53</v>
      </c>
      <c r="V17" s="92">
        <v>53</v>
      </c>
      <c r="W17" s="3">
        <v>0</v>
      </c>
      <c r="X17" s="3">
        <v>0</v>
      </c>
      <c r="Y17" s="3">
        <f t="shared" si="1"/>
        <v>53</v>
      </c>
      <c r="Z17" s="3">
        <v>0</v>
      </c>
      <c r="AA17" s="3">
        <v>0</v>
      </c>
      <c r="AB17" s="15">
        <f t="shared" si="2"/>
        <v>53</v>
      </c>
      <c r="AC17" s="18" t="s">
        <v>762</v>
      </c>
      <c r="AD17" s="5" t="s">
        <v>763</v>
      </c>
      <c r="AE17" s="5" t="s">
        <v>763</v>
      </c>
      <c r="AF17" s="139">
        <v>0.52</v>
      </c>
      <c r="AG17" s="98" t="s">
        <v>31</v>
      </c>
      <c r="AH17" s="24" t="s">
        <v>29</v>
      </c>
      <c r="AI17" s="45" t="s">
        <v>772</v>
      </c>
      <c r="AJ17" s="46" t="s">
        <v>50</v>
      </c>
    </row>
    <row r="18" spans="1:36" s="6" customFormat="1" ht="38.25" hidden="1" customHeight="1" x14ac:dyDescent="0.2">
      <c r="A18" s="22">
        <v>11</v>
      </c>
      <c r="B18" s="46" t="s">
        <v>107</v>
      </c>
      <c r="C18" s="46" t="s">
        <v>730</v>
      </c>
      <c r="D18" s="24" t="s">
        <v>32</v>
      </c>
      <c r="E18" s="45">
        <v>10</v>
      </c>
      <c r="F18" s="45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45">
        <v>542</v>
      </c>
      <c r="N18" s="3">
        <v>0</v>
      </c>
      <c r="O18" s="3">
        <v>0</v>
      </c>
      <c r="P18" s="15">
        <f t="shared" si="0"/>
        <v>542</v>
      </c>
      <c r="Q18" s="7">
        <v>0</v>
      </c>
      <c r="R18" s="3">
        <v>0</v>
      </c>
      <c r="S18" s="3">
        <v>0</v>
      </c>
      <c r="T18" s="3">
        <v>0</v>
      </c>
      <c r="U18" s="45">
        <v>542</v>
      </c>
      <c r="V18" s="45">
        <v>542</v>
      </c>
      <c r="W18" s="3">
        <v>0</v>
      </c>
      <c r="X18" s="3">
        <v>0</v>
      </c>
      <c r="Y18" s="3">
        <f t="shared" si="1"/>
        <v>542</v>
      </c>
      <c r="Z18" s="3">
        <v>0</v>
      </c>
      <c r="AA18" s="3">
        <v>0</v>
      </c>
      <c r="AB18" s="15">
        <f t="shared" si="2"/>
        <v>542</v>
      </c>
      <c r="AC18" s="18" t="s">
        <v>764</v>
      </c>
      <c r="AD18" s="5" t="s">
        <v>765</v>
      </c>
      <c r="AE18" s="5" t="s">
        <v>765</v>
      </c>
      <c r="AF18" s="138">
        <v>0.67</v>
      </c>
      <c r="AG18" s="98" t="s">
        <v>31</v>
      </c>
      <c r="AH18" s="24" t="s">
        <v>29</v>
      </c>
      <c r="AI18" s="45" t="s">
        <v>773</v>
      </c>
      <c r="AJ18" s="46" t="s">
        <v>106</v>
      </c>
    </row>
    <row r="19" spans="1:36" s="6" customFormat="1" ht="80.25" customHeight="1" x14ac:dyDescent="0.2">
      <c r="A19" s="7">
        <v>12</v>
      </c>
      <c r="B19" s="46" t="s">
        <v>261</v>
      </c>
      <c r="C19" s="46" t="s">
        <v>1013</v>
      </c>
      <c r="D19" s="24" t="s">
        <v>53</v>
      </c>
      <c r="E19" s="45">
        <v>0.4</v>
      </c>
      <c r="F19" s="45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5">
        <v>35</v>
      </c>
      <c r="N19" s="3">
        <v>0</v>
      </c>
      <c r="O19" s="3">
        <v>0</v>
      </c>
      <c r="P19" s="15">
        <f t="shared" si="0"/>
        <v>35</v>
      </c>
      <c r="Q19" s="7">
        <v>0</v>
      </c>
      <c r="R19" s="3">
        <v>0</v>
      </c>
      <c r="S19" s="3">
        <v>0</v>
      </c>
      <c r="T19" s="3">
        <v>0</v>
      </c>
      <c r="U19" s="45">
        <v>35</v>
      </c>
      <c r="V19" s="45">
        <v>35</v>
      </c>
      <c r="W19" s="3">
        <v>0</v>
      </c>
      <c r="X19" s="3">
        <v>0</v>
      </c>
      <c r="Y19" s="3">
        <f t="shared" si="1"/>
        <v>35</v>
      </c>
      <c r="Z19" s="3">
        <v>0</v>
      </c>
      <c r="AA19" s="3">
        <v>0</v>
      </c>
      <c r="AB19" s="15">
        <f t="shared" si="2"/>
        <v>35</v>
      </c>
      <c r="AC19" s="18" t="s">
        <v>766</v>
      </c>
      <c r="AD19" s="5" t="s">
        <v>767</v>
      </c>
      <c r="AE19" s="5" t="s">
        <v>767</v>
      </c>
      <c r="AF19" s="137">
        <v>2.42</v>
      </c>
      <c r="AG19" s="98" t="s">
        <v>31</v>
      </c>
      <c r="AH19" s="24" t="s">
        <v>29</v>
      </c>
      <c r="AI19" s="45" t="s">
        <v>774</v>
      </c>
      <c r="AJ19" s="46" t="s">
        <v>709</v>
      </c>
    </row>
    <row r="20" spans="1:36" s="89" customFormat="1" ht="62.25" customHeight="1" x14ac:dyDescent="0.2">
      <c r="A20" s="7">
        <v>13</v>
      </c>
      <c r="B20" s="114" t="s">
        <v>429</v>
      </c>
      <c r="C20" s="115" t="s">
        <v>449</v>
      </c>
      <c r="D20" s="3" t="s">
        <v>53</v>
      </c>
      <c r="E20" s="128">
        <v>0.4</v>
      </c>
      <c r="F20" s="45">
        <v>1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128">
        <v>58</v>
      </c>
      <c r="N20" s="3">
        <v>0</v>
      </c>
      <c r="O20" s="3">
        <v>0</v>
      </c>
      <c r="P20" s="15">
        <f t="shared" si="0"/>
        <v>58</v>
      </c>
      <c r="Q20" s="7">
        <v>0</v>
      </c>
      <c r="R20" s="3">
        <v>0</v>
      </c>
      <c r="S20" s="3">
        <v>0</v>
      </c>
      <c r="T20" s="3">
        <v>0</v>
      </c>
      <c r="U20" s="128">
        <v>58</v>
      </c>
      <c r="V20" s="128">
        <v>58</v>
      </c>
      <c r="W20" s="3">
        <v>0</v>
      </c>
      <c r="X20" s="3">
        <v>0</v>
      </c>
      <c r="Y20" s="3">
        <f t="shared" si="1"/>
        <v>58</v>
      </c>
      <c r="Z20" s="3">
        <v>0</v>
      </c>
      <c r="AA20" s="3">
        <v>0</v>
      </c>
      <c r="AB20" s="15">
        <f t="shared" si="2"/>
        <v>58</v>
      </c>
      <c r="AC20" s="18" t="s">
        <v>768</v>
      </c>
      <c r="AD20" s="5" t="s">
        <v>769</v>
      </c>
      <c r="AE20" s="5" t="s">
        <v>769</v>
      </c>
      <c r="AF20" s="138">
        <v>13.17</v>
      </c>
      <c r="AG20" s="98" t="s">
        <v>31</v>
      </c>
      <c r="AH20" s="24" t="s">
        <v>29</v>
      </c>
      <c r="AI20" s="45" t="s">
        <v>775</v>
      </c>
      <c r="AJ20" s="46" t="s">
        <v>710</v>
      </c>
    </row>
    <row r="21" spans="1:36" s="6" customFormat="1" ht="89.25" customHeight="1" x14ac:dyDescent="0.2">
      <c r="A21" s="22">
        <v>14</v>
      </c>
      <c r="B21" s="45" t="s">
        <v>261</v>
      </c>
      <c r="C21" s="46" t="s">
        <v>1013</v>
      </c>
      <c r="D21" s="3" t="s">
        <v>53</v>
      </c>
      <c r="E21" s="45">
        <v>0.4</v>
      </c>
      <c r="F21" s="45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5">
        <v>37</v>
      </c>
      <c r="N21" s="3">
        <v>0</v>
      </c>
      <c r="O21" s="3">
        <v>0</v>
      </c>
      <c r="P21" s="15">
        <f t="shared" si="0"/>
        <v>37</v>
      </c>
      <c r="Q21" s="7">
        <v>0</v>
      </c>
      <c r="R21" s="3">
        <v>0</v>
      </c>
      <c r="S21" s="3">
        <v>0</v>
      </c>
      <c r="T21" s="3">
        <v>0</v>
      </c>
      <c r="U21" s="45">
        <v>37</v>
      </c>
      <c r="V21" s="45">
        <v>37</v>
      </c>
      <c r="W21" s="3">
        <v>0</v>
      </c>
      <c r="X21" s="3">
        <v>0</v>
      </c>
      <c r="Y21" s="3">
        <f t="shared" si="1"/>
        <v>37</v>
      </c>
      <c r="Z21" s="3">
        <v>0</v>
      </c>
      <c r="AA21" s="3">
        <v>0</v>
      </c>
      <c r="AB21" s="15">
        <f t="shared" si="2"/>
        <v>37</v>
      </c>
      <c r="AC21" s="18" t="s">
        <v>777</v>
      </c>
      <c r="AD21" s="5" t="s">
        <v>778</v>
      </c>
      <c r="AE21" s="5" t="s">
        <v>778</v>
      </c>
      <c r="AF21" s="140">
        <v>1.75</v>
      </c>
      <c r="AG21" s="98" t="s">
        <v>31</v>
      </c>
      <c r="AH21" s="24" t="s">
        <v>29</v>
      </c>
      <c r="AI21" s="45" t="s">
        <v>776</v>
      </c>
      <c r="AJ21" s="149" t="s">
        <v>711</v>
      </c>
    </row>
    <row r="22" spans="1:36" s="6" customFormat="1" ht="96" customHeight="1" x14ac:dyDescent="0.2">
      <c r="A22" s="7">
        <v>15</v>
      </c>
      <c r="B22" s="45" t="s">
        <v>97</v>
      </c>
      <c r="C22" s="46" t="s">
        <v>592</v>
      </c>
      <c r="D22" s="3" t="s">
        <v>53</v>
      </c>
      <c r="E22" s="94">
        <v>0.4</v>
      </c>
      <c r="F22" s="45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94">
        <v>21</v>
      </c>
      <c r="N22" s="3">
        <v>0</v>
      </c>
      <c r="O22" s="3">
        <v>0</v>
      </c>
      <c r="P22" s="15">
        <f t="shared" si="0"/>
        <v>21</v>
      </c>
      <c r="Q22" s="7">
        <v>0</v>
      </c>
      <c r="R22" s="3">
        <v>0</v>
      </c>
      <c r="S22" s="3">
        <v>0</v>
      </c>
      <c r="T22" s="3">
        <v>0</v>
      </c>
      <c r="U22" s="94">
        <v>21</v>
      </c>
      <c r="V22" s="94">
        <v>21</v>
      </c>
      <c r="W22" s="3">
        <v>0</v>
      </c>
      <c r="X22" s="3">
        <v>0</v>
      </c>
      <c r="Y22" s="3">
        <f t="shared" si="1"/>
        <v>21</v>
      </c>
      <c r="Z22" s="3">
        <v>0</v>
      </c>
      <c r="AA22" s="3">
        <v>0</v>
      </c>
      <c r="AB22" s="15">
        <f t="shared" si="2"/>
        <v>21</v>
      </c>
      <c r="AC22" s="18" t="s">
        <v>779</v>
      </c>
      <c r="AD22" s="5" t="s">
        <v>780</v>
      </c>
      <c r="AE22" s="5" t="s">
        <v>780</v>
      </c>
      <c r="AF22" s="140">
        <v>0.5</v>
      </c>
      <c r="AG22" s="98" t="s">
        <v>31</v>
      </c>
      <c r="AH22" s="24" t="s">
        <v>29</v>
      </c>
      <c r="AI22" s="45" t="s">
        <v>783</v>
      </c>
      <c r="AJ22" s="50" t="s">
        <v>582</v>
      </c>
    </row>
    <row r="23" spans="1:36" s="6" customFormat="1" ht="120" customHeight="1" x14ac:dyDescent="0.2">
      <c r="A23" s="7">
        <v>16</v>
      </c>
      <c r="B23" s="46" t="s">
        <v>97</v>
      </c>
      <c r="C23" s="46" t="s">
        <v>592</v>
      </c>
      <c r="D23" s="3" t="s">
        <v>53</v>
      </c>
      <c r="E23" s="94">
        <v>0.4</v>
      </c>
      <c r="F23" s="45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94">
        <v>21</v>
      </c>
      <c r="N23" s="3">
        <v>0</v>
      </c>
      <c r="O23" s="3">
        <v>0</v>
      </c>
      <c r="P23" s="15">
        <f t="shared" si="0"/>
        <v>21</v>
      </c>
      <c r="Q23" s="7">
        <v>0</v>
      </c>
      <c r="R23" s="3">
        <v>0</v>
      </c>
      <c r="S23" s="3">
        <v>0</v>
      </c>
      <c r="T23" s="3">
        <v>0</v>
      </c>
      <c r="U23" s="94">
        <v>21</v>
      </c>
      <c r="V23" s="94">
        <v>21</v>
      </c>
      <c r="W23" s="3">
        <v>0</v>
      </c>
      <c r="X23" s="3">
        <v>0</v>
      </c>
      <c r="Y23" s="3">
        <f t="shared" si="1"/>
        <v>21</v>
      </c>
      <c r="Z23" s="3">
        <v>0</v>
      </c>
      <c r="AA23" s="3">
        <v>0</v>
      </c>
      <c r="AB23" s="15">
        <f t="shared" si="2"/>
        <v>21</v>
      </c>
      <c r="AC23" s="18" t="s">
        <v>781</v>
      </c>
      <c r="AD23" s="5" t="s">
        <v>782</v>
      </c>
      <c r="AE23" s="5" t="s">
        <v>782</v>
      </c>
      <c r="AF23" s="140">
        <v>0.5</v>
      </c>
      <c r="AG23" s="98" t="s">
        <v>31</v>
      </c>
      <c r="AH23" s="24" t="s">
        <v>29</v>
      </c>
      <c r="AI23" s="45" t="s">
        <v>784</v>
      </c>
      <c r="AJ23" s="46" t="s">
        <v>712</v>
      </c>
    </row>
    <row r="24" spans="1:36" s="6" customFormat="1" ht="43.5" hidden="1" customHeight="1" x14ac:dyDescent="0.2">
      <c r="A24" s="22">
        <v>17</v>
      </c>
      <c r="B24" s="46" t="s">
        <v>135</v>
      </c>
      <c r="C24" s="46" t="s">
        <v>443</v>
      </c>
      <c r="D24" s="68" t="s">
        <v>32</v>
      </c>
      <c r="E24" s="94">
        <v>10</v>
      </c>
      <c r="F24" s="45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94">
        <v>29</v>
      </c>
      <c r="N24" s="3">
        <v>0</v>
      </c>
      <c r="O24" s="3">
        <v>0</v>
      </c>
      <c r="P24" s="15">
        <f t="shared" si="0"/>
        <v>29</v>
      </c>
      <c r="Q24" s="7">
        <v>0</v>
      </c>
      <c r="R24" s="3">
        <v>0</v>
      </c>
      <c r="S24" s="3">
        <v>0</v>
      </c>
      <c r="T24" s="3">
        <v>0</v>
      </c>
      <c r="U24" s="94">
        <v>29</v>
      </c>
      <c r="V24" s="94">
        <v>29</v>
      </c>
      <c r="W24" s="3">
        <v>0</v>
      </c>
      <c r="X24" s="3">
        <v>0</v>
      </c>
      <c r="Y24" s="3">
        <f t="shared" si="1"/>
        <v>29</v>
      </c>
      <c r="Z24" s="3">
        <v>0</v>
      </c>
      <c r="AA24" s="3">
        <v>0</v>
      </c>
      <c r="AB24" s="15">
        <f t="shared" si="2"/>
        <v>29</v>
      </c>
      <c r="AC24" s="18" t="s">
        <v>788</v>
      </c>
      <c r="AD24" s="5" t="s">
        <v>789</v>
      </c>
      <c r="AE24" s="5" t="s">
        <v>789</v>
      </c>
      <c r="AF24" s="113">
        <v>1.1499999999999999</v>
      </c>
      <c r="AG24" s="98" t="s">
        <v>31</v>
      </c>
      <c r="AH24" s="24" t="s">
        <v>29</v>
      </c>
      <c r="AI24" s="45" t="s">
        <v>790</v>
      </c>
      <c r="AJ24" s="46" t="s">
        <v>50</v>
      </c>
    </row>
    <row r="25" spans="1:36" s="6" customFormat="1" ht="39.75" hidden="1" customHeight="1" x14ac:dyDescent="0.2">
      <c r="A25" s="7">
        <v>18</v>
      </c>
      <c r="B25" s="46" t="s">
        <v>338</v>
      </c>
      <c r="C25" s="46" t="s">
        <v>366</v>
      </c>
      <c r="D25" s="68" t="s">
        <v>32</v>
      </c>
      <c r="E25" s="94">
        <v>10</v>
      </c>
      <c r="F25" s="45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94">
        <v>11</v>
      </c>
      <c r="N25" s="3">
        <v>0</v>
      </c>
      <c r="O25" s="3">
        <v>0</v>
      </c>
      <c r="P25" s="15">
        <f t="shared" si="0"/>
        <v>11</v>
      </c>
      <c r="Q25" s="7">
        <v>0</v>
      </c>
      <c r="R25" s="3">
        <v>0</v>
      </c>
      <c r="S25" s="3">
        <v>0</v>
      </c>
      <c r="T25" s="3">
        <v>0</v>
      </c>
      <c r="U25" s="94">
        <v>11</v>
      </c>
      <c r="V25" s="94">
        <v>11</v>
      </c>
      <c r="W25" s="3">
        <v>0</v>
      </c>
      <c r="X25" s="3">
        <v>0</v>
      </c>
      <c r="Y25" s="3">
        <f t="shared" si="1"/>
        <v>11</v>
      </c>
      <c r="Z25" s="3">
        <v>0</v>
      </c>
      <c r="AA25" s="3">
        <v>0</v>
      </c>
      <c r="AB25" s="15">
        <f t="shared" si="2"/>
        <v>11</v>
      </c>
      <c r="AC25" s="18" t="s">
        <v>791</v>
      </c>
      <c r="AD25" s="5" t="s">
        <v>792</v>
      </c>
      <c r="AE25" s="5" t="s">
        <v>792</v>
      </c>
      <c r="AF25" s="113">
        <v>0.5</v>
      </c>
      <c r="AG25" s="98" t="s">
        <v>31</v>
      </c>
      <c r="AH25" s="24" t="s">
        <v>29</v>
      </c>
      <c r="AI25" s="45" t="s">
        <v>793</v>
      </c>
      <c r="AJ25" s="46" t="s">
        <v>787</v>
      </c>
    </row>
    <row r="26" spans="1:36" s="6" customFormat="1" ht="39.75" hidden="1" customHeight="1" x14ac:dyDescent="0.2">
      <c r="A26" s="7">
        <v>19</v>
      </c>
      <c r="B26" s="45" t="s">
        <v>134</v>
      </c>
      <c r="C26" s="46" t="s">
        <v>151</v>
      </c>
      <c r="D26" s="68" t="s">
        <v>32</v>
      </c>
      <c r="E26" s="94">
        <v>10</v>
      </c>
      <c r="F26" s="45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148">
        <v>581</v>
      </c>
      <c r="N26" s="3">
        <v>0</v>
      </c>
      <c r="O26" s="3">
        <v>0</v>
      </c>
      <c r="P26" s="15">
        <f t="shared" si="0"/>
        <v>581</v>
      </c>
      <c r="Q26" s="7">
        <v>0</v>
      </c>
      <c r="R26" s="3">
        <v>0</v>
      </c>
      <c r="S26" s="3">
        <v>0</v>
      </c>
      <c r="T26" s="3">
        <v>0</v>
      </c>
      <c r="U26" s="148">
        <v>581</v>
      </c>
      <c r="V26" s="148">
        <v>581</v>
      </c>
      <c r="W26" s="3">
        <v>0</v>
      </c>
      <c r="X26" s="3">
        <v>0</v>
      </c>
      <c r="Y26" s="3">
        <f t="shared" si="1"/>
        <v>581</v>
      </c>
      <c r="Z26" s="3">
        <v>0</v>
      </c>
      <c r="AA26" s="3">
        <v>0</v>
      </c>
      <c r="AB26" s="15">
        <f t="shared" si="2"/>
        <v>581</v>
      </c>
      <c r="AC26" s="18" t="s">
        <v>794</v>
      </c>
      <c r="AD26" s="5" t="s">
        <v>795</v>
      </c>
      <c r="AE26" s="5" t="s">
        <v>795</v>
      </c>
      <c r="AF26" s="113">
        <v>0.32</v>
      </c>
      <c r="AG26" s="98" t="s">
        <v>31</v>
      </c>
      <c r="AH26" s="24" t="s">
        <v>29</v>
      </c>
      <c r="AI26" s="45" t="s">
        <v>796</v>
      </c>
      <c r="AJ26" s="46" t="s">
        <v>713</v>
      </c>
    </row>
    <row r="27" spans="1:36" s="6" customFormat="1" ht="36" hidden="1" customHeight="1" x14ac:dyDescent="0.2">
      <c r="A27" s="22">
        <v>20</v>
      </c>
      <c r="B27" s="46" t="s">
        <v>135</v>
      </c>
      <c r="C27" s="46" t="s">
        <v>443</v>
      </c>
      <c r="D27" s="68" t="s">
        <v>32</v>
      </c>
      <c r="E27" s="94">
        <v>10</v>
      </c>
      <c r="F27" s="45">
        <v>5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94">
        <v>29</v>
      </c>
      <c r="N27" s="3">
        <v>0</v>
      </c>
      <c r="O27" s="3">
        <v>0</v>
      </c>
      <c r="P27" s="15">
        <f t="shared" si="0"/>
        <v>29</v>
      </c>
      <c r="Q27" s="7">
        <v>0</v>
      </c>
      <c r="R27" s="3">
        <v>0</v>
      </c>
      <c r="S27" s="3">
        <v>0</v>
      </c>
      <c r="T27" s="3">
        <v>0</v>
      </c>
      <c r="U27" s="94">
        <v>29</v>
      </c>
      <c r="V27" s="94">
        <v>29</v>
      </c>
      <c r="W27" s="3">
        <v>0</v>
      </c>
      <c r="X27" s="3">
        <v>0</v>
      </c>
      <c r="Y27" s="3">
        <f t="shared" si="1"/>
        <v>29</v>
      </c>
      <c r="Z27" s="3">
        <v>0</v>
      </c>
      <c r="AA27" s="3">
        <v>0</v>
      </c>
      <c r="AB27" s="15">
        <f t="shared" si="2"/>
        <v>29</v>
      </c>
      <c r="AC27" s="18" t="s">
        <v>798</v>
      </c>
      <c r="AD27" s="5" t="s">
        <v>797</v>
      </c>
      <c r="AE27" s="5" t="s">
        <v>797</v>
      </c>
      <c r="AF27" s="113">
        <v>23.42</v>
      </c>
      <c r="AG27" s="98" t="s">
        <v>31</v>
      </c>
      <c r="AH27" s="24" t="s">
        <v>29</v>
      </c>
      <c r="AI27" s="45" t="s">
        <v>799</v>
      </c>
      <c r="AJ27" s="46" t="s">
        <v>800</v>
      </c>
    </row>
    <row r="28" spans="1:36" s="6" customFormat="1" ht="78" customHeight="1" x14ac:dyDescent="0.2">
      <c r="A28" s="7">
        <v>21</v>
      </c>
      <c r="B28" s="46" t="s">
        <v>134</v>
      </c>
      <c r="C28" s="46" t="s">
        <v>732</v>
      </c>
      <c r="D28" s="68" t="s">
        <v>32</v>
      </c>
      <c r="E28" s="46">
        <v>10</v>
      </c>
      <c r="F28" s="45">
        <v>1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5">
        <v>48</v>
      </c>
      <c r="N28" s="3">
        <v>0</v>
      </c>
      <c r="O28" s="3">
        <v>0</v>
      </c>
      <c r="P28" s="15">
        <f t="shared" si="0"/>
        <v>48</v>
      </c>
      <c r="Q28" s="7">
        <v>0</v>
      </c>
      <c r="R28" s="3">
        <v>0</v>
      </c>
      <c r="S28" s="3">
        <v>0</v>
      </c>
      <c r="T28" s="3">
        <v>0</v>
      </c>
      <c r="U28" s="45">
        <v>48</v>
      </c>
      <c r="V28" s="45">
        <v>48</v>
      </c>
      <c r="W28" s="3">
        <v>0</v>
      </c>
      <c r="X28" s="3">
        <v>0</v>
      </c>
      <c r="Y28" s="3">
        <f t="shared" si="1"/>
        <v>48</v>
      </c>
      <c r="Z28" s="3">
        <v>0</v>
      </c>
      <c r="AA28" s="3">
        <v>0</v>
      </c>
      <c r="AB28" s="15">
        <f t="shared" si="2"/>
        <v>48</v>
      </c>
      <c r="AC28" s="18" t="s">
        <v>801</v>
      </c>
      <c r="AD28" s="5" t="s">
        <v>802</v>
      </c>
      <c r="AE28" s="5" t="s">
        <v>802</v>
      </c>
      <c r="AF28" s="113">
        <v>3.58</v>
      </c>
      <c r="AG28" s="98" t="s">
        <v>31</v>
      </c>
      <c r="AH28" s="24" t="s">
        <v>29</v>
      </c>
      <c r="AI28" s="45" t="s">
        <v>803</v>
      </c>
      <c r="AJ28" s="149" t="s">
        <v>714</v>
      </c>
    </row>
    <row r="29" spans="1:36" s="6" customFormat="1" ht="36.75" hidden="1" customHeight="1" x14ac:dyDescent="0.2">
      <c r="A29" s="7">
        <v>22</v>
      </c>
      <c r="B29" s="46" t="s">
        <v>702</v>
      </c>
      <c r="C29" s="46" t="s">
        <v>269</v>
      </c>
      <c r="D29" s="68" t="s">
        <v>32</v>
      </c>
      <c r="E29" s="45">
        <v>6</v>
      </c>
      <c r="F29" s="45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5">
        <v>113</v>
      </c>
      <c r="N29" s="3">
        <v>0</v>
      </c>
      <c r="O29" s="3">
        <v>0</v>
      </c>
      <c r="P29" s="15">
        <f t="shared" si="0"/>
        <v>113</v>
      </c>
      <c r="Q29" s="7">
        <v>0</v>
      </c>
      <c r="R29" s="3">
        <v>0</v>
      </c>
      <c r="S29" s="3">
        <v>0</v>
      </c>
      <c r="T29" s="3">
        <v>0</v>
      </c>
      <c r="U29" s="45">
        <v>113</v>
      </c>
      <c r="V29" s="45">
        <v>113</v>
      </c>
      <c r="W29" s="3">
        <v>0</v>
      </c>
      <c r="X29" s="3">
        <v>0</v>
      </c>
      <c r="Y29" s="3">
        <f t="shared" si="1"/>
        <v>113</v>
      </c>
      <c r="Z29" s="3">
        <v>0</v>
      </c>
      <c r="AA29" s="3">
        <v>0</v>
      </c>
      <c r="AB29" s="15">
        <f t="shared" si="2"/>
        <v>113</v>
      </c>
      <c r="AC29" s="18" t="s">
        <v>804</v>
      </c>
      <c r="AD29" s="5" t="s">
        <v>805</v>
      </c>
      <c r="AE29" s="5" t="s">
        <v>805</v>
      </c>
      <c r="AF29" s="113">
        <v>0.5</v>
      </c>
      <c r="AG29" s="98" t="s">
        <v>31</v>
      </c>
      <c r="AH29" s="24" t="s">
        <v>29</v>
      </c>
      <c r="AI29" s="45" t="s">
        <v>806</v>
      </c>
      <c r="AJ29" s="46" t="s">
        <v>581</v>
      </c>
    </row>
    <row r="30" spans="1:36" s="6" customFormat="1" ht="145.5" customHeight="1" x14ac:dyDescent="0.2">
      <c r="A30" s="22">
        <v>23</v>
      </c>
      <c r="B30" s="46" t="s">
        <v>231</v>
      </c>
      <c r="C30" s="46" t="s">
        <v>733</v>
      </c>
      <c r="D30" s="68" t="s">
        <v>32</v>
      </c>
      <c r="E30" s="45">
        <v>6</v>
      </c>
      <c r="F30" s="45">
        <v>1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45">
        <v>124</v>
      </c>
      <c r="N30" s="3">
        <v>0</v>
      </c>
      <c r="O30" s="3">
        <v>0</v>
      </c>
      <c r="P30" s="15">
        <f t="shared" si="0"/>
        <v>124</v>
      </c>
      <c r="Q30" s="7">
        <v>0</v>
      </c>
      <c r="R30" s="3">
        <v>0</v>
      </c>
      <c r="S30" s="3">
        <v>0</v>
      </c>
      <c r="T30" s="3">
        <v>0</v>
      </c>
      <c r="U30" s="45">
        <v>124</v>
      </c>
      <c r="V30" s="45">
        <v>124</v>
      </c>
      <c r="W30" s="3">
        <v>0</v>
      </c>
      <c r="X30" s="3">
        <v>0</v>
      </c>
      <c r="Y30" s="3">
        <f t="shared" si="1"/>
        <v>124</v>
      </c>
      <c r="Z30" s="3">
        <v>0</v>
      </c>
      <c r="AA30" s="3">
        <v>0</v>
      </c>
      <c r="AB30" s="15">
        <f t="shared" si="2"/>
        <v>124</v>
      </c>
      <c r="AC30" s="18" t="s">
        <v>807</v>
      </c>
      <c r="AD30" s="5" t="s">
        <v>808</v>
      </c>
      <c r="AE30" s="5" t="s">
        <v>808</v>
      </c>
      <c r="AF30" s="113">
        <v>4.25</v>
      </c>
      <c r="AG30" s="98" t="s">
        <v>31</v>
      </c>
      <c r="AH30" s="24" t="s">
        <v>29</v>
      </c>
      <c r="AI30" s="45" t="s">
        <v>813</v>
      </c>
      <c r="AJ30" s="46" t="s">
        <v>715</v>
      </c>
    </row>
    <row r="31" spans="1:36" s="6" customFormat="1" ht="42" hidden="1" customHeight="1" x14ac:dyDescent="0.2">
      <c r="A31" s="7">
        <v>24</v>
      </c>
      <c r="B31" s="46" t="s">
        <v>258</v>
      </c>
      <c r="C31" s="46" t="s">
        <v>264</v>
      </c>
      <c r="D31" s="68" t="s">
        <v>32</v>
      </c>
      <c r="E31" s="45">
        <v>6</v>
      </c>
      <c r="F31" s="45">
        <v>5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45">
        <v>349</v>
      </c>
      <c r="N31" s="3">
        <v>0</v>
      </c>
      <c r="O31" s="3">
        <v>0</v>
      </c>
      <c r="P31" s="15">
        <f t="shared" si="0"/>
        <v>349</v>
      </c>
      <c r="Q31" s="7">
        <v>0</v>
      </c>
      <c r="R31" s="3">
        <v>0</v>
      </c>
      <c r="S31" s="3">
        <v>0</v>
      </c>
      <c r="T31" s="3">
        <v>0</v>
      </c>
      <c r="U31" s="45">
        <v>349</v>
      </c>
      <c r="V31" s="45">
        <v>349</v>
      </c>
      <c r="W31" s="3">
        <v>0</v>
      </c>
      <c r="X31" s="3">
        <v>0</v>
      </c>
      <c r="Y31" s="3">
        <f t="shared" si="1"/>
        <v>349</v>
      </c>
      <c r="Z31" s="3">
        <v>0</v>
      </c>
      <c r="AA31" s="3">
        <v>0</v>
      </c>
      <c r="AB31" s="15">
        <f t="shared" si="2"/>
        <v>349</v>
      </c>
      <c r="AC31" s="18" t="s">
        <v>809</v>
      </c>
      <c r="AD31" s="5" t="s">
        <v>810</v>
      </c>
      <c r="AE31" s="5" t="s">
        <v>810</v>
      </c>
      <c r="AF31" s="113">
        <v>3.17</v>
      </c>
      <c r="AG31" s="98" t="s">
        <v>31</v>
      </c>
      <c r="AH31" s="24" t="s">
        <v>29</v>
      </c>
      <c r="AI31" s="45" t="s">
        <v>814</v>
      </c>
      <c r="AJ31" s="46" t="s">
        <v>106</v>
      </c>
    </row>
    <row r="32" spans="1:36" s="6" customFormat="1" ht="86.25" customHeight="1" x14ac:dyDescent="0.2">
      <c r="A32" s="7">
        <v>25</v>
      </c>
      <c r="B32" s="46" t="s">
        <v>134</v>
      </c>
      <c r="C32" s="46" t="s">
        <v>151</v>
      </c>
      <c r="D32" s="68" t="s">
        <v>32</v>
      </c>
      <c r="E32" s="45">
        <v>10</v>
      </c>
      <c r="F32" s="45">
        <v>1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341</v>
      </c>
      <c r="N32" s="3">
        <v>0</v>
      </c>
      <c r="O32" s="3">
        <v>0</v>
      </c>
      <c r="P32" s="15">
        <f t="shared" si="0"/>
        <v>341</v>
      </c>
      <c r="Q32" s="7">
        <v>0</v>
      </c>
      <c r="R32" s="3">
        <v>0</v>
      </c>
      <c r="S32" s="3">
        <v>0</v>
      </c>
      <c r="T32" s="3">
        <v>0</v>
      </c>
      <c r="U32" s="45">
        <v>341</v>
      </c>
      <c r="V32" s="45">
        <v>341</v>
      </c>
      <c r="W32" s="3">
        <v>0</v>
      </c>
      <c r="X32" s="3">
        <v>0</v>
      </c>
      <c r="Y32" s="3">
        <f t="shared" si="1"/>
        <v>341</v>
      </c>
      <c r="Z32" s="3">
        <v>0</v>
      </c>
      <c r="AA32" s="3">
        <v>0</v>
      </c>
      <c r="AB32" s="15">
        <f t="shared" si="2"/>
        <v>341</v>
      </c>
      <c r="AC32" s="18" t="s">
        <v>811</v>
      </c>
      <c r="AD32" s="5" t="s">
        <v>812</v>
      </c>
      <c r="AE32" s="5" t="s">
        <v>812</v>
      </c>
      <c r="AF32" s="113">
        <v>2.2999999999999998</v>
      </c>
      <c r="AG32" s="98" t="s">
        <v>31</v>
      </c>
      <c r="AH32" s="24" t="s">
        <v>29</v>
      </c>
      <c r="AI32" s="45" t="s">
        <v>815</v>
      </c>
      <c r="AJ32" s="50" t="s">
        <v>706</v>
      </c>
    </row>
    <row r="33" spans="1:36" s="6" customFormat="1" ht="39.75" hidden="1" customHeight="1" x14ac:dyDescent="0.2">
      <c r="A33" s="22">
        <v>26</v>
      </c>
      <c r="B33" s="46" t="s">
        <v>109</v>
      </c>
      <c r="C33" s="46" t="s">
        <v>116</v>
      </c>
      <c r="D33" s="68" t="s">
        <v>32</v>
      </c>
      <c r="E33" s="94">
        <v>10</v>
      </c>
      <c r="F33" s="45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94"/>
      <c r="N33" s="3">
        <v>0</v>
      </c>
      <c r="O33" s="3">
        <v>0</v>
      </c>
      <c r="P33" s="15">
        <f t="shared" si="0"/>
        <v>0</v>
      </c>
      <c r="Q33" s="7">
        <v>0</v>
      </c>
      <c r="R33" s="3">
        <v>0</v>
      </c>
      <c r="S33" s="3">
        <v>0</v>
      </c>
      <c r="T33" s="3">
        <v>0</v>
      </c>
      <c r="U33" s="94"/>
      <c r="V33" s="94"/>
      <c r="W33" s="3">
        <v>0</v>
      </c>
      <c r="X33" s="3">
        <v>0</v>
      </c>
      <c r="Y33" s="3">
        <f t="shared" si="1"/>
        <v>0</v>
      </c>
      <c r="Z33" s="3">
        <v>0</v>
      </c>
      <c r="AA33" s="3">
        <v>0</v>
      </c>
      <c r="AB33" s="15">
        <f t="shared" si="2"/>
        <v>0</v>
      </c>
      <c r="AC33" s="18" t="s">
        <v>816</v>
      </c>
      <c r="AD33" s="5" t="s">
        <v>817</v>
      </c>
      <c r="AE33" s="5" t="s">
        <v>817</v>
      </c>
      <c r="AF33" s="113">
        <v>4.82</v>
      </c>
      <c r="AG33" s="98" t="s">
        <v>31</v>
      </c>
      <c r="AH33" s="24" t="s">
        <v>29</v>
      </c>
      <c r="AI33" s="45" t="s">
        <v>818</v>
      </c>
      <c r="AJ33" s="46" t="s">
        <v>50</v>
      </c>
    </row>
    <row r="34" spans="1:36" s="6" customFormat="1" ht="36" hidden="1" customHeight="1" x14ac:dyDescent="0.2">
      <c r="A34" s="7">
        <v>27</v>
      </c>
      <c r="B34" s="46" t="s">
        <v>429</v>
      </c>
      <c r="C34" s="46" t="s">
        <v>731</v>
      </c>
      <c r="D34" s="68" t="s">
        <v>32</v>
      </c>
      <c r="E34" s="45">
        <v>10</v>
      </c>
      <c r="F34" s="45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5">
        <v>104</v>
      </c>
      <c r="N34" s="3">
        <v>0</v>
      </c>
      <c r="O34" s="3">
        <v>0</v>
      </c>
      <c r="P34" s="15">
        <f t="shared" si="0"/>
        <v>104</v>
      </c>
      <c r="Q34" s="7">
        <v>0</v>
      </c>
      <c r="R34" s="3">
        <v>0</v>
      </c>
      <c r="S34" s="3">
        <v>0</v>
      </c>
      <c r="T34" s="3">
        <v>0</v>
      </c>
      <c r="U34" s="45">
        <v>104</v>
      </c>
      <c r="V34" s="45">
        <v>104</v>
      </c>
      <c r="W34" s="3">
        <v>0</v>
      </c>
      <c r="X34" s="3">
        <v>0</v>
      </c>
      <c r="Y34" s="3">
        <f t="shared" si="1"/>
        <v>104</v>
      </c>
      <c r="Z34" s="3">
        <v>0</v>
      </c>
      <c r="AA34" s="3">
        <v>0</v>
      </c>
      <c r="AB34" s="15">
        <f t="shared" si="2"/>
        <v>104</v>
      </c>
      <c r="AC34" s="18" t="s">
        <v>819</v>
      </c>
      <c r="AD34" s="5" t="s">
        <v>820</v>
      </c>
      <c r="AE34" s="5" t="s">
        <v>820</v>
      </c>
      <c r="AF34" s="113">
        <v>5.35</v>
      </c>
      <c r="AG34" s="98" t="s">
        <v>31</v>
      </c>
      <c r="AH34" s="24" t="s">
        <v>29</v>
      </c>
      <c r="AI34" s="45" t="s">
        <v>821</v>
      </c>
      <c r="AJ34" s="46" t="s">
        <v>50</v>
      </c>
    </row>
    <row r="35" spans="1:36" s="6" customFormat="1" ht="84" customHeight="1" x14ac:dyDescent="0.2">
      <c r="A35" s="7">
        <v>28</v>
      </c>
      <c r="B35" s="46" t="s">
        <v>134</v>
      </c>
      <c r="C35" s="46" t="s">
        <v>151</v>
      </c>
      <c r="D35" s="68" t="s">
        <v>32</v>
      </c>
      <c r="E35" s="45">
        <v>10</v>
      </c>
      <c r="F35" s="45">
        <v>1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5">
        <v>341</v>
      </c>
      <c r="N35" s="3">
        <v>0</v>
      </c>
      <c r="O35" s="3">
        <v>0</v>
      </c>
      <c r="P35" s="15">
        <f t="shared" si="0"/>
        <v>341</v>
      </c>
      <c r="Q35" s="7">
        <v>0</v>
      </c>
      <c r="R35" s="3">
        <v>0</v>
      </c>
      <c r="S35" s="3">
        <v>0</v>
      </c>
      <c r="T35" s="3">
        <v>0</v>
      </c>
      <c r="U35" s="45">
        <v>341</v>
      </c>
      <c r="V35" s="45">
        <v>341</v>
      </c>
      <c r="W35" s="3">
        <v>0</v>
      </c>
      <c r="X35" s="3">
        <v>0</v>
      </c>
      <c r="Y35" s="3">
        <f t="shared" si="1"/>
        <v>341</v>
      </c>
      <c r="Z35" s="3">
        <v>0</v>
      </c>
      <c r="AA35" s="3">
        <v>0</v>
      </c>
      <c r="AB35" s="15">
        <f t="shared" si="2"/>
        <v>341</v>
      </c>
      <c r="AC35" s="18" t="s">
        <v>822</v>
      </c>
      <c r="AD35" s="5" t="s">
        <v>823</v>
      </c>
      <c r="AE35" s="5" t="s">
        <v>823</v>
      </c>
      <c r="AF35" s="113">
        <v>2.23</v>
      </c>
      <c r="AG35" s="98" t="s">
        <v>31</v>
      </c>
      <c r="AH35" s="24" t="s">
        <v>29</v>
      </c>
      <c r="AI35" s="45" t="s">
        <v>824</v>
      </c>
      <c r="AJ35" s="50" t="s">
        <v>716</v>
      </c>
    </row>
    <row r="36" spans="1:36" s="6" customFormat="1" ht="37.5" hidden="1" customHeight="1" x14ac:dyDescent="0.2">
      <c r="A36" s="22">
        <v>29</v>
      </c>
      <c r="B36" s="46" t="s">
        <v>427</v>
      </c>
      <c r="C36" s="46" t="s">
        <v>593</v>
      </c>
      <c r="D36" s="68" t="s">
        <v>32</v>
      </c>
      <c r="E36" s="45">
        <v>6</v>
      </c>
      <c r="F36" s="45">
        <v>5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5">
        <v>53</v>
      </c>
      <c r="N36" s="3">
        <v>0</v>
      </c>
      <c r="O36" s="3">
        <v>0</v>
      </c>
      <c r="P36" s="15">
        <f t="shared" si="0"/>
        <v>53</v>
      </c>
      <c r="Q36" s="7">
        <v>0</v>
      </c>
      <c r="R36" s="3">
        <v>0</v>
      </c>
      <c r="S36" s="3">
        <v>0</v>
      </c>
      <c r="T36" s="3">
        <v>0</v>
      </c>
      <c r="U36" s="45">
        <v>53</v>
      </c>
      <c r="V36" s="45">
        <v>53</v>
      </c>
      <c r="W36" s="3">
        <v>0</v>
      </c>
      <c r="X36" s="3">
        <v>0</v>
      </c>
      <c r="Y36" s="3">
        <f t="shared" si="1"/>
        <v>53</v>
      </c>
      <c r="Z36" s="3">
        <v>0</v>
      </c>
      <c r="AA36" s="3">
        <v>0</v>
      </c>
      <c r="AB36" s="15">
        <f t="shared" si="2"/>
        <v>53</v>
      </c>
      <c r="AC36" s="18" t="s">
        <v>825</v>
      </c>
      <c r="AD36" s="5" t="s">
        <v>826</v>
      </c>
      <c r="AE36" s="5" t="s">
        <v>826</v>
      </c>
      <c r="AF36" s="113">
        <v>1.72</v>
      </c>
      <c r="AG36" s="98" t="s">
        <v>31</v>
      </c>
      <c r="AH36" s="24" t="s">
        <v>29</v>
      </c>
      <c r="AI36" s="45" t="s">
        <v>830</v>
      </c>
      <c r="AJ36" s="46" t="s">
        <v>787</v>
      </c>
    </row>
    <row r="37" spans="1:36" s="6" customFormat="1" ht="62.25" customHeight="1" x14ac:dyDescent="0.2">
      <c r="A37" s="7">
        <v>30</v>
      </c>
      <c r="B37" s="46" t="s">
        <v>427</v>
      </c>
      <c r="C37" s="46" t="s">
        <v>593</v>
      </c>
      <c r="D37" s="68" t="s">
        <v>32</v>
      </c>
      <c r="E37" s="45">
        <v>6</v>
      </c>
      <c r="F37" s="45">
        <v>1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45">
        <v>53</v>
      </c>
      <c r="N37" s="3">
        <v>0</v>
      </c>
      <c r="O37" s="3">
        <v>0</v>
      </c>
      <c r="P37" s="15">
        <f t="shared" si="0"/>
        <v>53</v>
      </c>
      <c r="Q37" s="7">
        <v>0</v>
      </c>
      <c r="R37" s="3">
        <v>0</v>
      </c>
      <c r="S37" s="3">
        <v>0</v>
      </c>
      <c r="T37" s="3">
        <v>0</v>
      </c>
      <c r="U37" s="45">
        <v>53</v>
      </c>
      <c r="V37" s="45">
        <v>53</v>
      </c>
      <c r="W37" s="3">
        <v>0</v>
      </c>
      <c r="X37" s="3">
        <v>0</v>
      </c>
      <c r="Y37" s="3">
        <f t="shared" si="1"/>
        <v>53</v>
      </c>
      <c r="Z37" s="3">
        <v>0</v>
      </c>
      <c r="AA37" s="3">
        <v>0</v>
      </c>
      <c r="AB37" s="15">
        <f t="shared" si="2"/>
        <v>53</v>
      </c>
      <c r="AC37" s="18" t="s">
        <v>825</v>
      </c>
      <c r="AD37" s="5" t="s">
        <v>827</v>
      </c>
      <c r="AE37" s="5" t="s">
        <v>827</v>
      </c>
      <c r="AF37" s="113">
        <v>3.08</v>
      </c>
      <c r="AG37" s="98" t="s">
        <v>31</v>
      </c>
      <c r="AH37" s="24" t="s">
        <v>29</v>
      </c>
      <c r="AI37" s="45" t="s">
        <v>831</v>
      </c>
      <c r="AJ37" s="46" t="s">
        <v>717</v>
      </c>
    </row>
    <row r="38" spans="1:36" s="6" customFormat="1" ht="93.75" customHeight="1" x14ac:dyDescent="0.2">
      <c r="A38" s="7">
        <v>31</v>
      </c>
      <c r="B38" s="45" t="s">
        <v>97</v>
      </c>
      <c r="C38" s="46" t="s">
        <v>592</v>
      </c>
      <c r="D38" s="68" t="s">
        <v>53</v>
      </c>
      <c r="E38" s="94">
        <v>0.4</v>
      </c>
      <c r="F38" s="45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94">
        <v>21</v>
      </c>
      <c r="N38" s="3">
        <v>0</v>
      </c>
      <c r="O38" s="3">
        <v>0</v>
      </c>
      <c r="P38" s="15">
        <f t="shared" si="0"/>
        <v>21</v>
      </c>
      <c r="Q38" s="7">
        <v>0</v>
      </c>
      <c r="R38" s="3">
        <v>0</v>
      </c>
      <c r="S38" s="3">
        <v>0</v>
      </c>
      <c r="T38" s="3">
        <v>0</v>
      </c>
      <c r="U38" s="94">
        <v>21</v>
      </c>
      <c r="V38" s="94">
        <v>21</v>
      </c>
      <c r="W38" s="3">
        <v>0</v>
      </c>
      <c r="X38" s="3">
        <v>0</v>
      </c>
      <c r="Y38" s="3">
        <f t="shared" si="1"/>
        <v>21</v>
      </c>
      <c r="Z38" s="3">
        <v>0</v>
      </c>
      <c r="AA38" s="3">
        <v>0</v>
      </c>
      <c r="AB38" s="15">
        <f t="shared" si="2"/>
        <v>21</v>
      </c>
      <c r="AC38" s="18" t="s">
        <v>828</v>
      </c>
      <c r="AD38" s="5" t="s">
        <v>829</v>
      </c>
      <c r="AE38" s="5" t="s">
        <v>829</v>
      </c>
      <c r="AF38" s="113">
        <v>0.33</v>
      </c>
      <c r="AG38" s="98" t="s">
        <v>31</v>
      </c>
      <c r="AH38" s="24" t="s">
        <v>29</v>
      </c>
      <c r="AI38" s="45" t="s">
        <v>832</v>
      </c>
      <c r="AJ38" s="50" t="s">
        <v>582</v>
      </c>
    </row>
    <row r="39" spans="1:36" s="116" customFormat="1" ht="39.75" hidden="1" customHeight="1" x14ac:dyDescent="0.2">
      <c r="A39" s="22">
        <v>32</v>
      </c>
      <c r="B39" s="49" t="s">
        <v>97</v>
      </c>
      <c r="C39" s="46" t="s">
        <v>734</v>
      </c>
      <c r="D39" s="68" t="s">
        <v>32</v>
      </c>
      <c r="E39" s="45">
        <v>6</v>
      </c>
      <c r="F39" s="45">
        <v>5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5">
        <v>32</v>
      </c>
      <c r="N39" s="3">
        <v>0</v>
      </c>
      <c r="O39" s="3">
        <v>0</v>
      </c>
      <c r="P39" s="15">
        <f t="shared" si="0"/>
        <v>32</v>
      </c>
      <c r="Q39" s="7">
        <v>0</v>
      </c>
      <c r="R39" s="3">
        <v>0</v>
      </c>
      <c r="S39" s="3">
        <v>0</v>
      </c>
      <c r="T39" s="3">
        <v>0</v>
      </c>
      <c r="U39" s="45">
        <v>32</v>
      </c>
      <c r="V39" s="45">
        <v>32</v>
      </c>
      <c r="W39" s="3">
        <v>0</v>
      </c>
      <c r="X39" s="3">
        <v>0</v>
      </c>
      <c r="Y39" s="3">
        <f t="shared" si="1"/>
        <v>32</v>
      </c>
      <c r="Z39" s="3">
        <v>0</v>
      </c>
      <c r="AA39" s="3">
        <v>0</v>
      </c>
      <c r="AB39" s="15">
        <f t="shared" si="2"/>
        <v>32</v>
      </c>
      <c r="AC39" s="18" t="s">
        <v>833</v>
      </c>
      <c r="AD39" s="5" t="s">
        <v>834</v>
      </c>
      <c r="AE39" s="5" t="s">
        <v>834</v>
      </c>
      <c r="AF39" s="123">
        <v>0.83</v>
      </c>
      <c r="AG39" s="98" t="s">
        <v>31</v>
      </c>
      <c r="AH39" s="24" t="s">
        <v>29</v>
      </c>
      <c r="AI39" s="45" t="s">
        <v>839</v>
      </c>
      <c r="AJ39" s="46" t="s">
        <v>63</v>
      </c>
    </row>
    <row r="40" spans="1:36" s="116" customFormat="1" ht="33" hidden="1" customHeight="1" x14ac:dyDescent="0.2">
      <c r="A40" s="7">
        <v>33</v>
      </c>
      <c r="B40" s="147" t="s">
        <v>430</v>
      </c>
      <c r="C40" s="46" t="s">
        <v>594</v>
      </c>
      <c r="D40" s="68" t="s">
        <v>32</v>
      </c>
      <c r="E40" s="45">
        <v>6</v>
      </c>
      <c r="F40" s="45">
        <v>5</v>
      </c>
      <c r="G40" s="3">
        <v>0</v>
      </c>
      <c r="H40" s="15">
        <v>0</v>
      </c>
      <c r="I40" s="7">
        <v>0</v>
      </c>
      <c r="J40" s="3">
        <v>0</v>
      </c>
      <c r="K40" s="3">
        <v>0</v>
      </c>
      <c r="L40" s="3">
        <v>0</v>
      </c>
      <c r="M40" s="49">
        <v>69</v>
      </c>
      <c r="N40" s="3">
        <v>0</v>
      </c>
      <c r="O40" s="3">
        <v>0</v>
      </c>
      <c r="P40" s="15">
        <f t="shared" si="0"/>
        <v>69</v>
      </c>
      <c r="Q40" s="7">
        <v>0</v>
      </c>
      <c r="R40" s="3">
        <v>0</v>
      </c>
      <c r="S40" s="3">
        <v>0</v>
      </c>
      <c r="T40" s="3">
        <v>0</v>
      </c>
      <c r="U40" s="49">
        <v>69</v>
      </c>
      <c r="V40" s="49">
        <v>69</v>
      </c>
      <c r="W40" s="3">
        <v>0</v>
      </c>
      <c r="X40" s="3">
        <v>0</v>
      </c>
      <c r="Y40" s="3">
        <f t="shared" si="1"/>
        <v>69</v>
      </c>
      <c r="Z40" s="3">
        <v>0</v>
      </c>
      <c r="AA40" s="3">
        <v>0</v>
      </c>
      <c r="AB40" s="15">
        <f t="shared" si="2"/>
        <v>69</v>
      </c>
      <c r="AC40" s="18" t="s">
        <v>835</v>
      </c>
      <c r="AD40" s="5" t="s">
        <v>836</v>
      </c>
      <c r="AE40" s="5" t="s">
        <v>836</v>
      </c>
      <c r="AF40" s="123">
        <v>0.8</v>
      </c>
      <c r="AG40" s="98" t="s">
        <v>31</v>
      </c>
      <c r="AH40" s="24" t="s">
        <v>29</v>
      </c>
      <c r="AI40" s="45" t="s">
        <v>840</v>
      </c>
      <c r="AJ40" s="50" t="s">
        <v>50</v>
      </c>
    </row>
    <row r="41" spans="1:36" s="153" customFormat="1" ht="33" hidden="1" customHeight="1" x14ac:dyDescent="0.2">
      <c r="A41" s="78">
        <v>34</v>
      </c>
      <c r="B41" s="45" t="s">
        <v>258</v>
      </c>
      <c r="C41" s="46" t="s">
        <v>264</v>
      </c>
      <c r="D41" s="80" t="s">
        <v>32</v>
      </c>
      <c r="E41" s="45">
        <v>6</v>
      </c>
      <c r="F41" s="45">
        <v>5</v>
      </c>
      <c r="G41" s="82">
        <v>0</v>
      </c>
      <c r="H41" s="83">
        <v>0</v>
      </c>
      <c r="I41" s="78">
        <v>0</v>
      </c>
      <c r="J41" s="82">
        <v>0</v>
      </c>
      <c r="K41" s="82">
        <v>0</v>
      </c>
      <c r="L41" s="82">
        <v>0</v>
      </c>
      <c r="M41" s="94">
        <v>144</v>
      </c>
      <c r="N41" s="82">
        <v>0</v>
      </c>
      <c r="O41" s="82">
        <v>0</v>
      </c>
      <c r="P41" s="83">
        <f t="shared" si="0"/>
        <v>144</v>
      </c>
      <c r="Q41" s="78">
        <v>0</v>
      </c>
      <c r="R41" s="82">
        <v>0</v>
      </c>
      <c r="S41" s="82">
        <v>0</v>
      </c>
      <c r="T41" s="82">
        <v>0</v>
      </c>
      <c r="U41" s="94">
        <v>144</v>
      </c>
      <c r="V41" s="94">
        <v>144</v>
      </c>
      <c r="W41" s="82">
        <v>0</v>
      </c>
      <c r="X41" s="82">
        <v>0</v>
      </c>
      <c r="Y41" s="82">
        <f t="shared" si="1"/>
        <v>144</v>
      </c>
      <c r="Z41" s="82">
        <v>0</v>
      </c>
      <c r="AA41" s="82">
        <v>0</v>
      </c>
      <c r="AB41" s="83">
        <f t="shared" si="2"/>
        <v>144</v>
      </c>
      <c r="AC41" s="151" t="s">
        <v>837</v>
      </c>
      <c r="AD41" s="72" t="s">
        <v>838</v>
      </c>
      <c r="AE41" s="72" t="s">
        <v>838</v>
      </c>
      <c r="AF41" s="152">
        <v>9.8800000000000008</v>
      </c>
      <c r="AG41" s="99" t="s">
        <v>31</v>
      </c>
      <c r="AH41" s="87" t="s">
        <v>29</v>
      </c>
      <c r="AI41" s="45" t="s">
        <v>841</v>
      </c>
      <c r="AJ41" s="46" t="s">
        <v>106</v>
      </c>
    </row>
    <row r="42" spans="1:36" s="116" customFormat="1" ht="99.75" customHeight="1" x14ac:dyDescent="0.2">
      <c r="A42" s="22">
        <v>35</v>
      </c>
      <c r="B42" s="45" t="s">
        <v>262</v>
      </c>
      <c r="C42" s="46" t="s">
        <v>269</v>
      </c>
      <c r="D42" s="68" t="s">
        <v>32</v>
      </c>
      <c r="E42" s="45">
        <v>6</v>
      </c>
      <c r="F42" s="45">
        <v>1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94">
        <v>122</v>
      </c>
      <c r="N42" s="3">
        <v>0</v>
      </c>
      <c r="O42" s="3">
        <v>0</v>
      </c>
      <c r="P42" s="15">
        <f t="shared" si="0"/>
        <v>122</v>
      </c>
      <c r="Q42" s="7">
        <v>0</v>
      </c>
      <c r="R42" s="3">
        <v>0</v>
      </c>
      <c r="S42" s="3">
        <v>0</v>
      </c>
      <c r="T42" s="3">
        <v>0</v>
      </c>
      <c r="U42" s="94">
        <v>122</v>
      </c>
      <c r="V42" s="94">
        <v>122</v>
      </c>
      <c r="W42" s="3">
        <v>0</v>
      </c>
      <c r="X42" s="3">
        <v>0</v>
      </c>
      <c r="Y42" s="3">
        <f t="shared" si="1"/>
        <v>122</v>
      </c>
      <c r="Z42" s="3">
        <v>0</v>
      </c>
      <c r="AA42" s="3">
        <v>0</v>
      </c>
      <c r="AB42" s="15">
        <f t="shared" si="2"/>
        <v>122</v>
      </c>
      <c r="AC42" s="18" t="s">
        <v>844</v>
      </c>
      <c r="AD42" s="5" t="s">
        <v>846</v>
      </c>
      <c r="AE42" s="5" t="s">
        <v>845</v>
      </c>
      <c r="AF42" s="123">
        <v>9.17</v>
      </c>
      <c r="AG42" s="98" t="s">
        <v>31</v>
      </c>
      <c r="AH42" s="24" t="s">
        <v>29</v>
      </c>
      <c r="AI42" s="45" t="s">
        <v>848</v>
      </c>
      <c r="AJ42" s="46" t="s">
        <v>847</v>
      </c>
    </row>
    <row r="43" spans="1:36" s="116" customFormat="1" ht="32.25" hidden="1" customHeight="1" x14ac:dyDescent="0.2">
      <c r="A43" s="7">
        <v>36</v>
      </c>
      <c r="B43" s="46" t="s">
        <v>69</v>
      </c>
      <c r="C43" s="46" t="s">
        <v>735</v>
      </c>
      <c r="D43" s="68" t="s">
        <v>32</v>
      </c>
      <c r="E43" s="45">
        <v>0.4</v>
      </c>
      <c r="F43" s="49">
        <v>5</v>
      </c>
      <c r="G43" s="3">
        <v>0</v>
      </c>
      <c r="H43" s="15">
        <v>0</v>
      </c>
      <c r="I43" s="7">
        <v>0</v>
      </c>
      <c r="J43" s="3">
        <v>0</v>
      </c>
      <c r="K43" s="3">
        <v>0</v>
      </c>
      <c r="L43" s="3">
        <v>0</v>
      </c>
      <c r="M43" s="49">
        <v>47</v>
      </c>
      <c r="N43" s="3">
        <v>0</v>
      </c>
      <c r="O43" s="3">
        <v>0</v>
      </c>
      <c r="P43" s="15">
        <f t="shared" ref="P43:P67" si="3">SUM(I43:O43)</f>
        <v>47</v>
      </c>
      <c r="Q43" s="7">
        <v>0</v>
      </c>
      <c r="R43" s="3">
        <v>0</v>
      </c>
      <c r="S43" s="3">
        <v>0</v>
      </c>
      <c r="T43" s="3">
        <v>0</v>
      </c>
      <c r="U43" s="49">
        <v>47</v>
      </c>
      <c r="V43" s="49">
        <v>47</v>
      </c>
      <c r="W43" s="3">
        <v>0</v>
      </c>
      <c r="X43" s="3">
        <v>0</v>
      </c>
      <c r="Y43" s="3">
        <f t="shared" ref="Y43:Y67" si="4">SUM(Q43:U43)</f>
        <v>47</v>
      </c>
      <c r="Z43" s="3">
        <v>0</v>
      </c>
      <c r="AA43" s="3">
        <v>0</v>
      </c>
      <c r="AB43" s="15">
        <f t="shared" ref="AB43:AB67" si="5">SUM(Y43:AA43)</f>
        <v>47</v>
      </c>
      <c r="AC43" s="61" t="s">
        <v>849</v>
      </c>
      <c r="AD43" s="62" t="s">
        <v>850</v>
      </c>
      <c r="AE43" s="62" t="s">
        <v>850</v>
      </c>
      <c r="AF43" s="123">
        <v>1.08</v>
      </c>
      <c r="AG43" s="98" t="s">
        <v>31</v>
      </c>
      <c r="AH43" s="24" t="s">
        <v>29</v>
      </c>
      <c r="AI43" s="45" t="s">
        <v>851</v>
      </c>
      <c r="AJ43" s="50" t="s">
        <v>63</v>
      </c>
    </row>
    <row r="44" spans="1:36" s="116" customFormat="1" ht="80.25" customHeight="1" x14ac:dyDescent="0.2">
      <c r="A44" s="7">
        <v>37</v>
      </c>
      <c r="B44" s="45" t="s">
        <v>262</v>
      </c>
      <c r="C44" s="46" t="s">
        <v>269</v>
      </c>
      <c r="D44" s="68" t="s">
        <v>32</v>
      </c>
      <c r="E44" s="45">
        <v>6</v>
      </c>
      <c r="F44" s="45">
        <v>1</v>
      </c>
      <c r="G44" s="3">
        <v>0</v>
      </c>
      <c r="H44" s="15">
        <v>0</v>
      </c>
      <c r="I44" s="7">
        <v>0</v>
      </c>
      <c r="J44" s="3">
        <v>0</v>
      </c>
      <c r="K44" s="3">
        <v>0</v>
      </c>
      <c r="L44" s="3">
        <v>0</v>
      </c>
      <c r="M44" s="45">
        <v>122</v>
      </c>
      <c r="N44" s="3">
        <v>0</v>
      </c>
      <c r="O44" s="3">
        <v>0</v>
      </c>
      <c r="P44" s="15">
        <f t="shared" si="3"/>
        <v>122</v>
      </c>
      <c r="Q44" s="7">
        <v>0</v>
      </c>
      <c r="R44" s="3">
        <v>0</v>
      </c>
      <c r="S44" s="3">
        <v>0</v>
      </c>
      <c r="T44" s="3">
        <v>0</v>
      </c>
      <c r="U44" s="45">
        <v>122</v>
      </c>
      <c r="V44" s="45">
        <v>122</v>
      </c>
      <c r="W44" s="3">
        <v>0</v>
      </c>
      <c r="X44" s="3">
        <v>0</v>
      </c>
      <c r="Y44" s="3">
        <f t="shared" si="4"/>
        <v>122</v>
      </c>
      <c r="Z44" s="3">
        <v>0</v>
      </c>
      <c r="AA44" s="3">
        <v>0</v>
      </c>
      <c r="AB44" s="15">
        <f t="shared" si="5"/>
        <v>122</v>
      </c>
      <c r="AC44" s="61" t="s">
        <v>852</v>
      </c>
      <c r="AD44" s="62" t="s">
        <v>853</v>
      </c>
      <c r="AE44" s="62" t="s">
        <v>854</v>
      </c>
      <c r="AF44" s="123">
        <v>13.48</v>
      </c>
      <c r="AG44" s="98" t="s">
        <v>31</v>
      </c>
      <c r="AH44" s="24" t="s">
        <v>29</v>
      </c>
      <c r="AI44" s="45" t="s">
        <v>855</v>
      </c>
      <c r="AJ44" s="46" t="s">
        <v>856</v>
      </c>
    </row>
    <row r="45" spans="1:36" s="116" customFormat="1" ht="93" customHeight="1" x14ac:dyDescent="0.2">
      <c r="A45" s="22">
        <v>38</v>
      </c>
      <c r="B45" s="45" t="s">
        <v>262</v>
      </c>
      <c r="C45" s="46" t="s">
        <v>269</v>
      </c>
      <c r="D45" s="68" t="s">
        <v>32</v>
      </c>
      <c r="E45" s="45">
        <v>6</v>
      </c>
      <c r="F45" s="45">
        <v>1</v>
      </c>
      <c r="G45" s="3">
        <v>0</v>
      </c>
      <c r="H45" s="15">
        <v>0</v>
      </c>
      <c r="I45" s="7">
        <v>0</v>
      </c>
      <c r="J45" s="3">
        <v>0</v>
      </c>
      <c r="K45" s="3">
        <v>0</v>
      </c>
      <c r="L45" s="3">
        <v>0</v>
      </c>
      <c r="M45" s="45">
        <v>122</v>
      </c>
      <c r="N45" s="3">
        <v>0</v>
      </c>
      <c r="O45" s="3">
        <v>0</v>
      </c>
      <c r="P45" s="15">
        <f t="shared" si="3"/>
        <v>122</v>
      </c>
      <c r="Q45" s="7">
        <v>0</v>
      </c>
      <c r="R45" s="3">
        <v>0</v>
      </c>
      <c r="S45" s="3">
        <v>0</v>
      </c>
      <c r="T45" s="3">
        <v>0</v>
      </c>
      <c r="U45" s="45">
        <v>122</v>
      </c>
      <c r="V45" s="45">
        <v>122</v>
      </c>
      <c r="W45" s="3">
        <v>0</v>
      </c>
      <c r="X45" s="3">
        <v>0</v>
      </c>
      <c r="Y45" s="3">
        <f t="shared" si="4"/>
        <v>122</v>
      </c>
      <c r="Z45" s="3">
        <v>0</v>
      </c>
      <c r="AA45" s="3">
        <v>0</v>
      </c>
      <c r="AB45" s="15">
        <f t="shared" si="5"/>
        <v>122</v>
      </c>
      <c r="AC45" s="61" t="s">
        <v>858</v>
      </c>
      <c r="AD45" s="62" t="s">
        <v>860</v>
      </c>
      <c r="AE45" s="62" t="s">
        <v>859</v>
      </c>
      <c r="AF45" s="123">
        <v>2.83</v>
      </c>
      <c r="AG45" s="98" t="s">
        <v>31</v>
      </c>
      <c r="AH45" s="24" t="s">
        <v>29</v>
      </c>
      <c r="AI45" s="45" t="s">
        <v>861</v>
      </c>
      <c r="AJ45" s="46" t="s">
        <v>857</v>
      </c>
    </row>
    <row r="46" spans="1:36" s="116" customFormat="1" ht="36.75" hidden="1" customHeight="1" x14ac:dyDescent="0.2">
      <c r="A46" s="7">
        <v>39</v>
      </c>
      <c r="B46" s="46" t="s">
        <v>69</v>
      </c>
      <c r="C46" s="46" t="s">
        <v>735</v>
      </c>
      <c r="D46" s="68" t="s">
        <v>32</v>
      </c>
      <c r="E46" s="45">
        <v>10</v>
      </c>
      <c r="F46" s="45">
        <v>5</v>
      </c>
      <c r="G46" s="3">
        <v>0</v>
      </c>
      <c r="H46" s="15">
        <v>0</v>
      </c>
      <c r="I46" s="7">
        <v>0</v>
      </c>
      <c r="J46" s="3">
        <v>0</v>
      </c>
      <c r="K46" s="3">
        <v>0</v>
      </c>
      <c r="L46" s="3">
        <v>0</v>
      </c>
      <c r="M46" s="45">
        <v>47</v>
      </c>
      <c r="N46" s="3">
        <v>0</v>
      </c>
      <c r="O46" s="3">
        <v>0</v>
      </c>
      <c r="P46" s="15">
        <f t="shared" si="3"/>
        <v>47</v>
      </c>
      <c r="Q46" s="7">
        <v>0</v>
      </c>
      <c r="R46" s="3">
        <v>0</v>
      </c>
      <c r="S46" s="3">
        <v>0</v>
      </c>
      <c r="T46" s="3">
        <v>0</v>
      </c>
      <c r="U46" s="45">
        <v>47</v>
      </c>
      <c r="V46" s="45">
        <v>47</v>
      </c>
      <c r="W46" s="3">
        <v>0</v>
      </c>
      <c r="X46" s="3">
        <v>0</v>
      </c>
      <c r="Y46" s="3">
        <f t="shared" si="4"/>
        <v>47</v>
      </c>
      <c r="Z46" s="3">
        <v>0</v>
      </c>
      <c r="AA46" s="3">
        <v>0</v>
      </c>
      <c r="AB46" s="15">
        <f t="shared" si="5"/>
        <v>47</v>
      </c>
      <c r="AC46" s="61" t="s">
        <v>862</v>
      </c>
      <c r="AD46" s="62" t="s">
        <v>863</v>
      </c>
      <c r="AE46" s="62" t="s">
        <v>863</v>
      </c>
      <c r="AF46" s="123">
        <v>1.17</v>
      </c>
      <c r="AG46" s="98" t="s">
        <v>31</v>
      </c>
      <c r="AH46" s="24" t="s">
        <v>29</v>
      </c>
      <c r="AI46" s="45" t="s">
        <v>864</v>
      </c>
      <c r="AJ46" s="46" t="s">
        <v>865</v>
      </c>
    </row>
    <row r="47" spans="1:36" s="116" customFormat="1" ht="39" hidden="1" customHeight="1" x14ac:dyDescent="0.2">
      <c r="A47" s="7">
        <v>40</v>
      </c>
      <c r="B47" s="147" t="s">
        <v>45</v>
      </c>
      <c r="C47" s="95" t="s">
        <v>148</v>
      </c>
      <c r="D47" s="68" t="s">
        <v>32</v>
      </c>
      <c r="E47" s="50">
        <v>10</v>
      </c>
      <c r="F47" s="45">
        <v>5</v>
      </c>
      <c r="G47" s="3">
        <v>0</v>
      </c>
      <c r="H47" s="15">
        <v>0</v>
      </c>
      <c r="I47" s="7">
        <v>0</v>
      </c>
      <c r="J47" s="3">
        <v>0</v>
      </c>
      <c r="K47" s="3">
        <v>0</v>
      </c>
      <c r="L47" s="3">
        <v>0</v>
      </c>
      <c r="M47" s="50">
        <v>69</v>
      </c>
      <c r="N47" s="3">
        <v>0</v>
      </c>
      <c r="O47" s="3">
        <v>0</v>
      </c>
      <c r="P47" s="15">
        <f t="shared" si="3"/>
        <v>69</v>
      </c>
      <c r="Q47" s="7">
        <v>0</v>
      </c>
      <c r="R47" s="3">
        <v>0</v>
      </c>
      <c r="S47" s="3">
        <v>0</v>
      </c>
      <c r="T47" s="3">
        <v>0</v>
      </c>
      <c r="U47" s="50">
        <v>69</v>
      </c>
      <c r="V47" s="50">
        <v>69</v>
      </c>
      <c r="W47" s="3">
        <v>0</v>
      </c>
      <c r="X47" s="3">
        <v>0</v>
      </c>
      <c r="Y47" s="3">
        <f t="shared" si="4"/>
        <v>69</v>
      </c>
      <c r="Z47" s="3">
        <v>0</v>
      </c>
      <c r="AA47" s="3">
        <v>0</v>
      </c>
      <c r="AB47" s="15">
        <f t="shared" si="5"/>
        <v>69</v>
      </c>
      <c r="AC47" s="61" t="s">
        <v>866</v>
      </c>
      <c r="AD47" s="62" t="s">
        <v>867</v>
      </c>
      <c r="AE47" s="62" t="s">
        <v>867</v>
      </c>
      <c r="AF47" s="123">
        <v>5.85</v>
      </c>
      <c r="AG47" s="98" t="s">
        <v>31</v>
      </c>
      <c r="AH47" s="24" t="s">
        <v>29</v>
      </c>
      <c r="AI47" s="45" t="s">
        <v>872</v>
      </c>
      <c r="AJ47" s="46" t="s">
        <v>785</v>
      </c>
    </row>
    <row r="48" spans="1:36" s="116" customFormat="1" ht="44.25" hidden="1" customHeight="1" x14ac:dyDescent="0.2">
      <c r="A48" s="22">
        <v>41</v>
      </c>
      <c r="B48" s="46" t="s">
        <v>231</v>
      </c>
      <c r="C48" s="46" t="s">
        <v>736</v>
      </c>
      <c r="D48" s="68" t="s">
        <v>32</v>
      </c>
      <c r="E48" s="94">
        <v>6</v>
      </c>
      <c r="F48" s="45">
        <v>5</v>
      </c>
      <c r="G48" s="3">
        <v>0</v>
      </c>
      <c r="H48" s="15">
        <v>0</v>
      </c>
      <c r="I48" s="7">
        <v>0</v>
      </c>
      <c r="J48" s="3">
        <v>0</v>
      </c>
      <c r="K48" s="3">
        <v>0</v>
      </c>
      <c r="L48" s="3">
        <v>0</v>
      </c>
      <c r="M48" s="94">
        <v>251</v>
      </c>
      <c r="N48" s="3">
        <v>0</v>
      </c>
      <c r="O48" s="3">
        <v>0</v>
      </c>
      <c r="P48" s="15">
        <f t="shared" si="3"/>
        <v>251</v>
      </c>
      <c r="Q48" s="7">
        <v>0</v>
      </c>
      <c r="R48" s="3">
        <v>0</v>
      </c>
      <c r="S48" s="3">
        <v>0</v>
      </c>
      <c r="T48" s="3">
        <v>0</v>
      </c>
      <c r="U48" s="94">
        <v>251</v>
      </c>
      <c r="V48" s="94">
        <v>251</v>
      </c>
      <c r="W48" s="3">
        <v>0</v>
      </c>
      <c r="X48" s="3">
        <v>0</v>
      </c>
      <c r="Y48" s="3">
        <f t="shared" si="4"/>
        <v>251</v>
      </c>
      <c r="Z48" s="3">
        <v>0</v>
      </c>
      <c r="AA48" s="3">
        <v>0</v>
      </c>
      <c r="AB48" s="15">
        <f t="shared" si="5"/>
        <v>251</v>
      </c>
      <c r="AC48" s="61" t="s">
        <v>868</v>
      </c>
      <c r="AD48" s="62" t="s">
        <v>869</v>
      </c>
      <c r="AE48" s="62" t="s">
        <v>869</v>
      </c>
      <c r="AF48" s="123">
        <v>2.88</v>
      </c>
      <c r="AG48" s="98" t="s">
        <v>31</v>
      </c>
      <c r="AH48" s="24" t="s">
        <v>29</v>
      </c>
      <c r="AI48" s="45" t="s">
        <v>873</v>
      </c>
      <c r="AJ48" s="46" t="s">
        <v>581</v>
      </c>
    </row>
    <row r="49" spans="1:36" s="116" customFormat="1" ht="51" hidden="1" customHeight="1" x14ac:dyDescent="0.2">
      <c r="A49" s="7">
        <v>42</v>
      </c>
      <c r="B49" s="46" t="s">
        <v>109</v>
      </c>
      <c r="C49" s="46" t="s">
        <v>233</v>
      </c>
      <c r="D49" s="68" t="s">
        <v>32</v>
      </c>
      <c r="E49" s="45">
        <v>10</v>
      </c>
      <c r="F49" s="45">
        <v>5</v>
      </c>
      <c r="G49" s="3">
        <v>0</v>
      </c>
      <c r="H49" s="15">
        <v>0</v>
      </c>
      <c r="I49" s="7">
        <v>0</v>
      </c>
      <c r="J49" s="3">
        <v>0</v>
      </c>
      <c r="K49" s="3">
        <v>0</v>
      </c>
      <c r="L49" s="3">
        <v>0</v>
      </c>
      <c r="M49" s="45">
        <v>248</v>
      </c>
      <c r="N49" s="3">
        <v>0</v>
      </c>
      <c r="O49" s="3">
        <v>0</v>
      </c>
      <c r="P49" s="15">
        <f t="shared" si="3"/>
        <v>248</v>
      </c>
      <c r="Q49" s="7">
        <v>0</v>
      </c>
      <c r="R49" s="3">
        <v>0</v>
      </c>
      <c r="S49" s="3">
        <v>0</v>
      </c>
      <c r="T49" s="3">
        <v>0</v>
      </c>
      <c r="U49" s="45">
        <v>248</v>
      </c>
      <c r="V49" s="45">
        <v>248</v>
      </c>
      <c r="W49" s="3">
        <v>0</v>
      </c>
      <c r="X49" s="3">
        <v>0</v>
      </c>
      <c r="Y49" s="3">
        <f t="shared" si="4"/>
        <v>248</v>
      </c>
      <c r="Z49" s="3">
        <v>0</v>
      </c>
      <c r="AA49" s="3">
        <v>0</v>
      </c>
      <c r="AB49" s="15">
        <f t="shared" si="5"/>
        <v>248</v>
      </c>
      <c r="AC49" s="61" t="s">
        <v>870</v>
      </c>
      <c r="AD49" s="62" t="s">
        <v>871</v>
      </c>
      <c r="AE49" s="62" t="s">
        <v>871</v>
      </c>
      <c r="AF49" s="123">
        <v>2.4700000000000002</v>
      </c>
      <c r="AG49" s="98" t="s">
        <v>31</v>
      </c>
      <c r="AH49" s="24" t="s">
        <v>29</v>
      </c>
      <c r="AI49" s="45" t="s">
        <v>874</v>
      </c>
      <c r="AJ49" s="46" t="s">
        <v>50</v>
      </c>
    </row>
    <row r="50" spans="1:36" s="116" customFormat="1" ht="44.25" hidden="1" customHeight="1" x14ac:dyDescent="0.2">
      <c r="A50" s="7">
        <v>43</v>
      </c>
      <c r="B50" s="46" t="s">
        <v>703</v>
      </c>
      <c r="C50" s="46" t="s">
        <v>731</v>
      </c>
      <c r="D50" s="68" t="s">
        <v>32</v>
      </c>
      <c r="E50" s="45">
        <v>10</v>
      </c>
      <c r="F50" s="45">
        <v>5</v>
      </c>
      <c r="G50" s="3">
        <v>0</v>
      </c>
      <c r="H50" s="15">
        <v>0</v>
      </c>
      <c r="I50" s="7">
        <v>0</v>
      </c>
      <c r="J50" s="3">
        <v>0</v>
      </c>
      <c r="K50" s="3">
        <v>0</v>
      </c>
      <c r="L50" s="3">
        <v>0</v>
      </c>
      <c r="M50" s="45">
        <v>104</v>
      </c>
      <c r="N50" s="3">
        <v>0</v>
      </c>
      <c r="O50" s="3">
        <v>0</v>
      </c>
      <c r="P50" s="15">
        <f t="shared" si="3"/>
        <v>104</v>
      </c>
      <c r="Q50" s="7">
        <v>0</v>
      </c>
      <c r="R50" s="3">
        <v>0</v>
      </c>
      <c r="S50" s="3">
        <v>0</v>
      </c>
      <c r="T50" s="3">
        <v>0</v>
      </c>
      <c r="U50" s="45">
        <v>104</v>
      </c>
      <c r="V50" s="45">
        <v>104</v>
      </c>
      <c r="W50" s="3">
        <v>0</v>
      </c>
      <c r="X50" s="3">
        <v>0</v>
      </c>
      <c r="Y50" s="3">
        <f t="shared" si="4"/>
        <v>104</v>
      </c>
      <c r="Z50" s="3">
        <v>0</v>
      </c>
      <c r="AA50" s="3">
        <v>0</v>
      </c>
      <c r="AB50" s="15">
        <f t="shared" si="5"/>
        <v>104</v>
      </c>
      <c r="AC50" s="61" t="s">
        <v>875</v>
      </c>
      <c r="AD50" s="62" t="s">
        <v>876</v>
      </c>
      <c r="AE50" s="62" t="s">
        <v>876</v>
      </c>
      <c r="AF50" s="123">
        <v>2.15</v>
      </c>
      <c r="AG50" s="98" t="s">
        <v>31</v>
      </c>
      <c r="AH50" s="24" t="s">
        <v>29</v>
      </c>
      <c r="AI50" s="45" t="s">
        <v>877</v>
      </c>
      <c r="AJ50" s="46" t="s">
        <v>50</v>
      </c>
    </row>
    <row r="51" spans="1:36" s="116" customFormat="1" ht="48" hidden="1" customHeight="1" x14ac:dyDescent="0.2">
      <c r="A51" s="22">
        <v>44</v>
      </c>
      <c r="B51" s="46" t="s">
        <v>133</v>
      </c>
      <c r="C51" s="45" t="s">
        <v>152</v>
      </c>
      <c r="D51" s="68" t="s">
        <v>32</v>
      </c>
      <c r="E51" s="94">
        <v>6</v>
      </c>
      <c r="F51" s="45">
        <v>5</v>
      </c>
      <c r="G51" s="3">
        <v>0</v>
      </c>
      <c r="H51" s="15">
        <v>0</v>
      </c>
      <c r="I51" s="7">
        <v>0</v>
      </c>
      <c r="J51" s="3">
        <v>0</v>
      </c>
      <c r="K51" s="3">
        <v>0</v>
      </c>
      <c r="L51" s="3">
        <v>0</v>
      </c>
      <c r="M51" s="94">
        <v>71</v>
      </c>
      <c r="N51" s="3">
        <v>0</v>
      </c>
      <c r="O51" s="3">
        <v>0</v>
      </c>
      <c r="P51" s="15">
        <f t="shared" si="3"/>
        <v>71</v>
      </c>
      <c r="Q51" s="7">
        <v>0</v>
      </c>
      <c r="R51" s="3">
        <v>0</v>
      </c>
      <c r="S51" s="3">
        <v>0</v>
      </c>
      <c r="T51" s="3">
        <v>0</v>
      </c>
      <c r="U51" s="94">
        <v>71</v>
      </c>
      <c r="V51" s="94">
        <v>71</v>
      </c>
      <c r="W51" s="3">
        <v>0</v>
      </c>
      <c r="X51" s="3">
        <v>0</v>
      </c>
      <c r="Y51" s="3">
        <f t="shared" si="4"/>
        <v>71</v>
      </c>
      <c r="Z51" s="3">
        <v>0</v>
      </c>
      <c r="AA51" s="3">
        <v>0</v>
      </c>
      <c r="AB51" s="15">
        <f t="shared" si="5"/>
        <v>71</v>
      </c>
      <c r="AC51" s="61" t="s">
        <v>878</v>
      </c>
      <c r="AD51" s="62" t="s">
        <v>879</v>
      </c>
      <c r="AE51" s="62" t="s">
        <v>879</v>
      </c>
      <c r="AF51" s="123">
        <v>3.7</v>
      </c>
      <c r="AG51" s="98" t="s">
        <v>31</v>
      </c>
      <c r="AH51" s="24" t="s">
        <v>29</v>
      </c>
      <c r="AI51" s="45" t="s">
        <v>880</v>
      </c>
      <c r="AJ51" s="46" t="s">
        <v>50</v>
      </c>
    </row>
    <row r="52" spans="1:36" s="116" customFormat="1" ht="39" hidden="1" customHeight="1" x14ac:dyDescent="0.2">
      <c r="A52" s="7">
        <v>45</v>
      </c>
      <c r="B52" s="46" t="s">
        <v>231</v>
      </c>
      <c r="C52" s="46" t="s">
        <v>235</v>
      </c>
      <c r="D52" s="68" t="s">
        <v>32</v>
      </c>
      <c r="E52" s="45">
        <v>6</v>
      </c>
      <c r="F52" s="45">
        <v>5</v>
      </c>
      <c r="G52" s="3">
        <v>0</v>
      </c>
      <c r="H52" s="15">
        <v>0</v>
      </c>
      <c r="I52" s="7">
        <v>0</v>
      </c>
      <c r="J52" s="3">
        <v>0</v>
      </c>
      <c r="K52" s="3">
        <v>0</v>
      </c>
      <c r="L52" s="3">
        <v>0</v>
      </c>
      <c r="M52" s="45">
        <v>4</v>
      </c>
      <c r="N52" s="3">
        <v>0</v>
      </c>
      <c r="O52" s="3">
        <v>0</v>
      </c>
      <c r="P52" s="15">
        <f t="shared" si="3"/>
        <v>4</v>
      </c>
      <c r="Q52" s="7">
        <v>0</v>
      </c>
      <c r="R52" s="3">
        <v>0</v>
      </c>
      <c r="S52" s="3">
        <v>0</v>
      </c>
      <c r="T52" s="3">
        <v>0</v>
      </c>
      <c r="U52" s="45">
        <v>4</v>
      </c>
      <c r="V52" s="45">
        <v>4</v>
      </c>
      <c r="W52" s="3">
        <v>0</v>
      </c>
      <c r="X52" s="3">
        <v>0</v>
      </c>
      <c r="Y52" s="3">
        <f t="shared" si="4"/>
        <v>4</v>
      </c>
      <c r="Z52" s="3">
        <v>0</v>
      </c>
      <c r="AA52" s="3">
        <v>0</v>
      </c>
      <c r="AB52" s="15">
        <f t="shared" si="5"/>
        <v>4</v>
      </c>
      <c r="AC52" s="61" t="s">
        <v>881</v>
      </c>
      <c r="AD52" s="62" t="s">
        <v>882</v>
      </c>
      <c r="AE52" s="62" t="s">
        <v>882</v>
      </c>
      <c r="AF52" s="123">
        <v>3.68</v>
      </c>
      <c r="AG52" s="98" t="s">
        <v>31</v>
      </c>
      <c r="AH52" s="24" t="s">
        <v>29</v>
      </c>
      <c r="AI52" s="45" t="s">
        <v>883</v>
      </c>
      <c r="AJ52" s="46" t="s">
        <v>50</v>
      </c>
    </row>
    <row r="53" spans="1:36" s="116" customFormat="1" ht="43.5" hidden="1" customHeight="1" x14ac:dyDescent="0.2">
      <c r="A53" s="7">
        <v>46</v>
      </c>
      <c r="B53" s="46" t="s">
        <v>259</v>
      </c>
      <c r="C53" s="46" t="s">
        <v>265</v>
      </c>
      <c r="D53" s="68" t="s">
        <v>32</v>
      </c>
      <c r="E53" s="45">
        <v>10</v>
      </c>
      <c r="F53" s="45">
        <v>5</v>
      </c>
      <c r="G53" s="3">
        <v>0</v>
      </c>
      <c r="H53" s="15">
        <v>0</v>
      </c>
      <c r="I53" s="7">
        <v>0</v>
      </c>
      <c r="J53" s="3">
        <v>0</v>
      </c>
      <c r="K53" s="3">
        <v>0</v>
      </c>
      <c r="L53" s="3">
        <v>0</v>
      </c>
      <c r="M53" s="92">
        <v>57</v>
      </c>
      <c r="N53" s="3">
        <v>0</v>
      </c>
      <c r="O53" s="3">
        <v>0</v>
      </c>
      <c r="P53" s="15">
        <f t="shared" si="3"/>
        <v>57</v>
      </c>
      <c r="Q53" s="7">
        <v>0</v>
      </c>
      <c r="R53" s="3">
        <v>0</v>
      </c>
      <c r="S53" s="3">
        <v>0</v>
      </c>
      <c r="T53" s="3">
        <v>0</v>
      </c>
      <c r="U53" s="92">
        <v>57</v>
      </c>
      <c r="V53" s="92">
        <v>57</v>
      </c>
      <c r="W53" s="3">
        <v>0</v>
      </c>
      <c r="X53" s="3">
        <v>0</v>
      </c>
      <c r="Y53" s="3">
        <f t="shared" si="4"/>
        <v>57</v>
      </c>
      <c r="Z53" s="3">
        <v>0</v>
      </c>
      <c r="AA53" s="3">
        <v>0</v>
      </c>
      <c r="AB53" s="15">
        <f t="shared" si="5"/>
        <v>57</v>
      </c>
      <c r="AC53" s="61" t="s">
        <v>884</v>
      </c>
      <c r="AD53" s="62" t="s">
        <v>885</v>
      </c>
      <c r="AE53" s="62" t="s">
        <v>885</v>
      </c>
      <c r="AF53" s="123">
        <v>2.62</v>
      </c>
      <c r="AG53" s="98" t="s">
        <v>31</v>
      </c>
      <c r="AH53" s="24" t="s">
        <v>29</v>
      </c>
      <c r="AI53" s="45" t="s">
        <v>888</v>
      </c>
      <c r="AJ53" s="46" t="s">
        <v>106</v>
      </c>
    </row>
    <row r="54" spans="1:36" s="116" customFormat="1" ht="33.75" hidden="1" customHeight="1" x14ac:dyDescent="0.2">
      <c r="A54" s="22">
        <v>47</v>
      </c>
      <c r="B54" s="46" t="s">
        <v>429</v>
      </c>
      <c r="C54" s="46" t="s">
        <v>731</v>
      </c>
      <c r="D54" s="68" t="s">
        <v>32</v>
      </c>
      <c r="E54" s="45">
        <v>10</v>
      </c>
      <c r="F54" s="45">
        <v>5</v>
      </c>
      <c r="G54" s="3">
        <v>0</v>
      </c>
      <c r="H54" s="15">
        <v>0</v>
      </c>
      <c r="I54" s="7">
        <v>0</v>
      </c>
      <c r="J54" s="3">
        <v>0</v>
      </c>
      <c r="K54" s="3">
        <v>0</v>
      </c>
      <c r="L54" s="3">
        <v>0</v>
      </c>
      <c r="M54" s="45">
        <v>104</v>
      </c>
      <c r="N54" s="3">
        <v>0</v>
      </c>
      <c r="O54" s="3">
        <v>0</v>
      </c>
      <c r="P54" s="15">
        <f t="shared" si="3"/>
        <v>104</v>
      </c>
      <c r="Q54" s="7">
        <v>0</v>
      </c>
      <c r="R54" s="3">
        <v>0</v>
      </c>
      <c r="S54" s="3">
        <v>0</v>
      </c>
      <c r="T54" s="3">
        <v>0</v>
      </c>
      <c r="U54" s="45">
        <v>104</v>
      </c>
      <c r="V54" s="45">
        <v>104</v>
      </c>
      <c r="W54" s="3">
        <v>0</v>
      </c>
      <c r="X54" s="3">
        <v>0</v>
      </c>
      <c r="Y54" s="3">
        <f t="shared" si="4"/>
        <v>104</v>
      </c>
      <c r="Z54" s="3">
        <v>0</v>
      </c>
      <c r="AA54" s="3">
        <v>0</v>
      </c>
      <c r="AB54" s="15">
        <f t="shared" si="5"/>
        <v>104</v>
      </c>
      <c r="AC54" s="61" t="s">
        <v>886</v>
      </c>
      <c r="AD54" s="62" t="s">
        <v>887</v>
      </c>
      <c r="AE54" s="62" t="s">
        <v>887</v>
      </c>
      <c r="AF54" s="123">
        <v>6.83</v>
      </c>
      <c r="AG54" s="98" t="s">
        <v>31</v>
      </c>
      <c r="AH54" s="24" t="s">
        <v>29</v>
      </c>
      <c r="AI54" s="45" t="s">
        <v>889</v>
      </c>
      <c r="AJ54" s="46" t="s">
        <v>50</v>
      </c>
    </row>
    <row r="55" spans="1:36" s="116" customFormat="1" ht="101.25" customHeight="1" x14ac:dyDescent="0.2">
      <c r="A55" s="7">
        <v>48</v>
      </c>
      <c r="B55" s="45" t="s">
        <v>134</v>
      </c>
      <c r="C55" s="46" t="s">
        <v>151</v>
      </c>
      <c r="D55" s="68" t="s">
        <v>32</v>
      </c>
      <c r="E55" s="94">
        <v>10</v>
      </c>
      <c r="F55" s="45">
        <v>1</v>
      </c>
      <c r="G55" s="3">
        <v>0</v>
      </c>
      <c r="H55" s="15">
        <v>0</v>
      </c>
      <c r="I55" s="7">
        <v>0</v>
      </c>
      <c r="J55" s="3">
        <v>0</v>
      </c>
      <c r="K55" s="3">
        <v>0</v>
      </c>
      <c r="L55" s="3">
        <v>0</v>
      </c>
      <c r="M55" s="94">
        <v>341</v>
      </c>
      <c r="N55" s="3">
        <v>0</v>
      </c>
      <c r="O55" s="3">
        <v>0</v>
      </c>
      <c r="P55" s="15">
        <f t="shared" si="3"/>
        <v>341</v>
      </c>
      <c r="Q55" s="7">
        <v>0</v>
      </c>
      <c r="R55" s="3">
        <v>0</v>
      </c>
      <c r="S55" s="3">
        <v>0</v>
      </c>
      <c r="T55" s="3">
        <v>0</v>
      </c>
      <c r="U55" s="94">
        <v>341</v>
      </c>
      <c r="V55" s="94">
        <v>341</v>
      </c>
      <c r="W55" s="3">
        <v>0</v>
      </c>
      <c r="X55" s="3">
        <v>0</v>
      </c>
      <c r="Y55" s="3">
        <f t="shared" si="4"/>
        <v>341</v>
      </c>
      <c r="Z55" s="3">
        <v>0</v>
      </c>
      <c r="AA55" s="3">
        <v>0</v>
      </c>
      <c r="AB55" s="15">
        <f t="shared" si="5"/>
        <v>341</v>
      </c>
      <c r="AC55" s="61" t="s">
        <v>890</v>
      </c>
      <c r="AD55" s="62" t="s">
        <v>891</v>
      </c>
      <c r="AE55" s="62" t="s">
        <v>891</v>
      </c>
      <c r="AF55" s="123">
        <v>1.45</v>
      </c>
      <c r="AG55" s="98" t="s">
        <v>31</v>
      </c>
      <c r="AH55" s="24" t="s">
        <v>29</v>
      </c>
      <c r="AI55" s="45" t="s">
        <v>895</v>
      </c>
      <c r="AJ55" s="50" t="s">
        <v>716</v>
      </c>
    </row>
    <row r="56" spans="1:36" s="116" customFormat="1" ht="43.5" customHeight="1" x14ac:dyDescent="0.2">
      <c r="A56" s="7">
        <v>49</v>
      </c>
      <c r="B56" s="45" t="s">
        <v>262</v>
      </c>
      <c r="C56" s="46" t="s">
        <v>269</v>
      </c>
      <c r="D56" s="68" t="s">
        <v>32</v>
      </c>
      <c r="E56" s="45">
        <v>6</v>
      </c>
      <c r="F56" s="45">
        <v>1</v>
      </c>
      <c r="G56" s="3">
        <v>0</v>
      </c>
      <c r="H56" s="15">
        <v>0</v>
      </c>
      <c r="I56" s="7">
        <v>0</v>
      </c>
      <c r="J56" s="3">
        <v>0</v>
      </c>
      <c r="K56" s="3">
        <v>0</v>
      </c>
      <c r="L56" s="3">
        <v>0</v>
      </c>
      <c r="M56" s="45">
        <v>122</v>
      </c>
      <c r="N56" s="3">
        <v>0</v>
      </c>
      <c r="O56" s="3">
        <v>0</v>
      </c>
      <c r="P56" s="15">
        <f t="shared" si="3"/>
        <v>122</v>
      </c>
      <c r="Q56" s="7">
        <v>0</v>
      </c>
      <c r="R56" s="3">
        <v>0</v>
      </c>
      <c r="S56" s="3">
        <v>0</v>
      </c>
      <c r="T56" s="3">
        <v>0</v>
      </c>
      <c r="U56" s="45">
        <v>122</v>
      </c>
      <c r="V56" s="45">
        <v>122</v>
      </c>
      <c r="W56" s="3">
        <v>0</v>
      </c>
      <c r="X56" s="3">
        <v>0</v>
      </c>
      <c r="Y56" s="3">
        <f t="shared" si="4"/>
        <v>122</v>
      </c>
      <c r="Z56" s="3">
        <v>0</v>
      </c>
      <c r="AA56" s="3">
        <v>0</v>
      </c>
      <c r="AB56" s="15">
        <f t="shared" si="5"/>
        <v>122</v>
      </c>
      <c r="AC56" s="61" t="s">
        <v>892</v>
      </c>
      <c r="AD56" s="62" t="s">
        <v>893</v>
      </c>
      <c r="AE56" s="62" t="s">
        <v>894</v>
      </c>
      <c r="AF56" s="123">
        <v>9.7200000000000006</v>
      </c>
      <c r="AG56" s="98" t="s">
        <v>31</v>
      </c>
      <c r="AH56" s="24" t="s">
        <v>29</v>
      </c>
      <c r="AI56" s="45" t="s">
        <v>896</v>
      </c>
      <c r="AJ56" s="50" t="s">
        <v>900</v>
      </c>
    </row>
    <row r="57" spans="1:36" s="116" customFormat="1" ht="101.25" customHeight="1" x14ac:dyDescent="0.2">
      <c r="A57" s="22">
        <v>50</v>
      </c>
      <c r="B57" s="46" t="s">
        <v>51</v>
      </c>
      <c r="C57" s="46" t="s">
        <v>52</v>
      </c>
      <c r="D57" s="68" t="s">
        <v>53</v>
      </c>
      <c r="E57" s="45">
        <v>0.4</v>
      </c>
      <c r="F57" s="45">
        <v>1</v>
      </c>
      <c r="G57" s="3">
        <v>0</v>
      </c>
      <c r="H57" s="15">
        <v>0</v>
      </c>
      <c r="I57" s="7">
        <v>0</v>
      </c>
      <c r="J57" s="3">
        <v>0</v>
      </c>
      <c r="K57" s="3">
        <v>0</v>
      </c>
      <c r="L57" s="3">
        <v>0</v>
      </c>
      <c r="M57" s="45">
        <v>38</v>
      </c>
      <c r="N57" s="3">
        <v>0</v>
      </c>
      <c r="O57" s="3">
        <v>0</v>
      </c>
      <c r="P57" s="15">
        <f t="shared" si="3"/>
        <v>38</v>
      </c>
      <c r="Q57" s="7">
        <v>0</v>
      </c>
      <c r="R57" s="3">
        <v>0</v>
      </c>
      <c r="S57" s="3">
        <v>0</v>
      </c>
      <c r="T57" s="3">
        <v>0</v>
      </c>
      <c r="U57" s="45">
        <v>38</v>
      </c>
      <c r="V57" s="45">
        <v>38</v>
      </c>
      <c r="W57" s="3">
        <v>0</v>
      </c>
      <c r="X57" s="3">
        <v>0</v>
      </c>
      <c r="Y57" s="3">
        <f t="shared" si="4"/>
        <v>38</v>
      </c>
      <c r="Z57" s="3">
        <v>0</v>
      </c>
      <c r="AA57" s="3">
        <v>0</v>
      </c>
      <c r="AB57" s="15">
        <f t="shared" si="5"/>
        <v>38</v>
      </c>
      <c r="AC57" s="61" t="s">
        <v>897</v>
      </c>
      <c r="AD57" s="62" t="s">
        <v>898</v>
      </c>
      <c r="AE57" s="62" t="s">
        <v>898</v>
      </c>
      <c r="AF57" s="123">
        <v>1.5</v>
      </c>
      <c r="AG57" s="98" t="s">
        <v>31</v>
      </c>
      <c r="AH57" s="24" t="s">
        <v>29</v>
      </c>
      <c r="AI57" s="45" t="s">
        <v>899</v>
      </c>
      <c r="AJ57" s="46" t="s">
        <v>718</v>
      </c>
    </row>
    <row r="58" spans="1:36" s="116" customFormat="1" ht="51.75" customHeight="1" x14ac:dyDescent="0.2">
      <c r="A58" s="7">
        <v>51</v>
      </c>
      <c r="B58" s="46" t="s">
        <v>51</v>
      </c>
      <c r="C58" s="46" t="s">
        <v>52</v>
      </c>
      <c r="D58" s="68" t="s">
        <v>53</v>
      </c>
      <c r="E58" s="94">
        <v>0.4</v>
      </c>
      <c r="F58" s="45">
        <v>1</v>
      </c>
      <c r="G58" s="3">
        <v>0</v>
      </c>
      <c r="H58" s="15">
        <v>0</v>
      </c>
      <c r="I58" s="7">
        <v>0</v>
      </c>
      <c r="J58" s="3">
        <v>0</v>
      </c>
      <c r="K58" s="3">
        <v>0</v>
      </c>
      <c r="L58" s="3">
        <v>0</v>
      </c>
      <c r="M58" s="94">
        <v>22</v>
      </c>
      <c r="N58" s="3">
        <v>0</v>
      </c>
      <c r="O58" s="3">
        <v>0</v>
      </c>
      <c r="P58" s="15">
        <f t="shared" si="3"/>
        <v>22</v>
      </c>
      <c r="Q58" s="7">
        <v>0</v>
      </c>
      <c r="R58" s="3">
        <v>0</v>
      </c>
      <c r="S58" s="3">
        <v>0</v>
      </c>
      <c r="T58" s="3">
        <v>0</v>
      </c>
      <c r="U58" s="94">
        <v>22</v>
      </c>
      <c r="V58" s="94">
        <v>22</v>
      </c>
      <c r="W58" s="3">
        <v>0</v>
      </c>
      <c r="X58" s="3">
        <v>0</v>
      </c>
      <c r="Y58" s="3">
        <f t="shared" si="4"/>
        <v>22</v>
      </c>
      <c r="Z58" s="3">
        <v>0</v>
      </c>
      <c r="AA58" s="3">
        <v>0</v>
      </c>
      <c r="AB58" s="15">
        <f t="shared" si="5"/>
        <v>22</v>
      </c>
      <c r="AC58" s="61" t="s">
        <v>902</v>
      </c>
      <c r="AD58" s="62" t="s">
        <v>903</v>
      </c>
      <c r="AE58" s="62" t="s">
        <v>903</v>
      </c>
      <c r="AF58" s="123">
        <v>0.83</v>
      </c>
      <c r="AG58" s="98" t="s">
        <v>31</v>
      </c>
      <c r="AH58" s="24" t="s">
        <v>29</v>
      </c>
      <c r="AI58" s="45" t="s">
        <v>904</v>
      </c>
      <c r="AJ58" s="46" t="s">
        <v>719</v>
      </c>
    </row>
    <row r="59" spans="1:36" s="116" customFormat="1" ht="39" hidden="1" customHeight="1" x14ac:dyDescent="0.2">
      <c r="A59" s="7">
        <v>52</v>
      </c>
      <c r="B59" s="69" t="s">
        <v>108</v>
      </c>
      <c r="C59" s="70" t="s">
        <v>117</v>
      </c>
      <c r="D59" s="68" t="s">
        <v>53</v>
      </c>
      <c r="E59" s="141">
        <v>0.4</v>
      </c>
      <c r="F59" s="69">
        <v>5</v>
      </c>
      <c r="G59" s="3">
        <v>0</v>
      </c>
      <c r="H59" s="15">
        <v>0</v>
      </c>
      <c r="I59" s="7">
        <v>0</v>
      </c>
      <c r="J59" s="3">
        <v>0</v>
      </c>
      <c r="K59" s="3">
        <v>0</v>
      </c>
      <c r="L59" s="3">
        <v>0</v>
      </c>
      <c r="M59" s="141">
        <v>27</v>
      </c>
      <c r="N59" s="3">
        <v>0</v>
      </c>
      <c r="O59" s="3">
        <v>0</v>
      </c>
      <c r="P59" s="15">
        <f t="shared" si="3"/>
        <v>27</v>
      </c>
      <c r="Q59" s="7">
        <v>0</v>
      </c>
      <c r="R59" s="3">
        <v>0</v>
      </c>
      <c r="S59" s="3">
        <v>0</v>
      </c>
      <c r="T59" s="3">
        <v>0</v>
      </c>
      <c r="U59" s="141">
        <v>27</v>
      </c>
      <c r="V59" s="141">
        <v>27</v>
      </c>
      <c r="W59" s="3">
        <v>0</v>
      </c>
      <c r="X59" s="3">
        <v>0</v>
      </c>
      <c r="Y59" s="3">
        <f t="shared" si="4"/>
        <v>27</v>
      </c>
      <c r="Z59" s="3">
        <v>0</v>
      </c>
      <c r="AA59" s="3">
        <v>0</v>
      </c>
      <c r="AB59" s="15">
        <f t="shared" si="5"/>
        <v>27</v>
      </c>
      <c r="AC59" s="61" t="s">
        <v>905</v>
      </c>
      <c r="AD59" s="62" t="s">
        <v>906</v>
      </c>
      <c r="AE59" s="62" t="s">
        <v>906</v>
      </c>
      <c r="AF59" s="123">
        <v>1.1299999999999999</v>
      </c>
      <c r="AG59" s="98" t="s">
        <v>31</v>
      </c>
      <c r="AH59" s="24" t="s">
        <v>29</v>
      </c>
      <c r="AI59" s="45" t="s">
        <v>907</v>
      </c>
      <c r="AJ59" s="50" t="s">
        <v>127</v>
      </c>
    </row>
    <row r="60" spans="1:36" s="116" customFormat="1" ht="36.75" hidden="1" customHeight="1" x14ac:dyDescent="0.2">
      <c r="A60" s="22">
        <v>53</v>
      </c>
      <c r="B60" s="69" t="s">
        <v>231</v>
      </c>
      <c r="C60" s="70" t="s">
        <v>733</v>
      </c>
      <c r="D60" s="68" t="s">
        <v>32</v>
      </c>
      <c r="E60" s="141">
        <v>6</v>
      </c>
      <c r="F60" s="69">
        <v>5</v>
      </c>
      <c r="G60" s="3">
        <v>0</v>
      </c>
      <c r="H60" s="15">
        <v>0</v>
      </c>
      <c r="I60" s="7">
        <v>0</v>
      </c>
      <c r="J60" s="3">
        <v>0</v>
      </c>
      <c r="K60" s="3">
        <v>0</v>
      </c>
      <c r="L60" s="3">
        <v>0</v>
      </c>
      <c r="M60" s="141">
        <v>138</v>
      </c>
      <c r="N60" s="3">
        <v>0</v>
      </c>
      <c r="O60" s="3">
        <v>0</v>
      </c>
      <c r="P60" s="15">
        <f t="shared" si="3"/>
        <v>138</v>
      </c>
      <c r="Q60" s="7">
        <v>0</v>
      </c>
      <c r="R60" s="3">
        <v>0</v>
      </c>
      <c r="S60" s="3">
        <v>0</v>
      </c>
      <c r="T60" s="3">
        <v>0</v>
      </c>
      <c r="U60" s="141">
        <v>138</v>
      </c>
      <c r="V60" s="141">
        <v>138</v>
      </c>
      <c r="W60" s="3">
        <v>0</v>
      </c>
      <c r="X60" s="3">
        <v>0</v>
      </c>
      <c r="Y60" s="3">
        <f t="shared" si="4"/>
        <v>138</v>
      </c>
      <c r="Z60" s="3">
        <v>0</v>
      </c>
      <c r="AA60" s="3">
        <v>0</v>
      </c>
      <c r="AB60" s="15">
        <f t="shared" si="5"/>
        <v>138</v>
      </c>
      <c r="AC60" s="61" t="s">
        <v>908</v>
      </c>
      <c r="AD60" s="62" t="s">
        <v>909</v>
      </c>
      <c r="AE60" s="62" t="s">
        <v>909</v>
      </c>
      <c r="AF60" s="123">
        <v>1.83</v>
      </c>
      <c r="AG60" s="98" t="s">
        <v>31</v>
      </c>
      <c r="AH60" s="24" t="s">
        <v>29</v>
      </c>
      <c r="AI60" s="45" t="s">
        <v>927</v>
      </c>
      <c r="AJ60" s="132" t="s">
        <v>720</v>
      </c>
    </row>
    <row r="61" spans="1:36" s="116" customFormat="1" ht="41.25" hidden="1" customHeight="1" x14ac:dyDescent="0.2">
      <c r="A61" s="7">
        <v>54</v>
      </c>
      <c r="B61" s="49" t="s">
        <v>232</v>
      </c>
      <c r="C61" s="50" t="s">
        <v>236</v>
      </c>
      <c r="D61" s="68" t="s">
        <v>32</v>
      </c>
      <c r="E61" s="95">
        <v>10</v>
      </c>
      <c r="F61" s="49">
        <v>5</v>
      </c>
      <c r="G61" s="3">
        <v>0</v>
      </c>
      <c r="H61" s="15">
        <v>0</v>
      </c>
      <c r="I61" s="7">
        <v>0</v>
      </c>
      <c r="J61" s="3">
        <v>0</v>
      </c>
      <c r="K61" s="3">
        <v>0</v>
      </c>
      <c r="L61" s="3">
        <v>0</v>
      </c>
      <c r="M61" s="95">
        <v>8</v>
      </c>
      <c r="N61" s="3">
        <v>0</v>
      </c>
      <c r="O61" s="3">
        <v>0</v>
      </c>
      <c r="P61" s="15">
        <f t="shared" si="3"/>
        <v>8</v>
      </c>
      <c r="Q61" s="7">
        <v>0</v>
      </c>
      <c r="R61" s="3">
        <v>0</v>
      </c>
      <c r="S61" s="3">
        <v>0</v>
      </c>
      <c r="T61" s="3">
        <v>0</v>
      </c>
      <c r="U61" s="95">
        <v>8</v>
      </c>
      <c r="V61" s="95">
        <v>8</v>
      </c>
      <c r="W61" s="3">
        <v>0</v>
      </c>
      <c r="X61" s="3">
        <v>0</v>
      </c>
      <c r="Y61" s="3">
        <f t="shared" si="4"/>
        <v>8</v>
      </c>
      <c r="Z61" s="3">
        <v>0</v>
      </c>
      <c r="AA61" s="3">
        <v>0</v>
      </c>
      <c r="AB61" s="15">
        <f t="shared" si="5"/>
        <v>8</v>
      </c>
      <c r="AC61" s="61" t="s">
        <v>912</v>
      </c>
      <c r="AD61" s="62" t="s">
        <v>910</v>
      </c>
      <c r="AE61" s="62" t="s">
        <v>910</v>
      </c>
      <c r="AF61" s="123">
        <v>4.5</v>
      </c>
      <c r="AG61" s="98" t="s">
        <v>31</v>
      </c>
      <c r="AH61" s="24" t="s">
        <v>29</v>
      </c>
      <c r="AI61" s="45" t="s">
        <v>928</v>
      </c>
      <c r="AJ61" s="96" t="s">
        <v>901</v>
      </c>
    </row>
    <row r="62" spans="1:36" s="116" customFormat="1" ht="64.5" customHeight="1" x14ac:dyDescent="0.2">
      <c r="A62" s="7">
        <v>55</v>
      </c>
      <c r="B62" s="70" t="s">
        <v>107</v>
      </c>
      <c r="C62" s="70" t="s">
        <v>842</v>
      </c>
      <c r="D62" s="68" t="s">
        <v>53</v>
      </c>
      <c r="E62" s="141">
        <v>0.4</v>
      </c>
      <c r="F62" s="69">
        <v>1</v>
      </c>
      <c r="G62" s="3">
        <v>0</v>
      </c>
      <c r="H62" s="15">
        <v>0</v>
      </c>
      <c r="I62" s="7">
        <v>0</v>
      </c>
      <c r="J62" s="3">
        <v>0</v>
      </c>
      <c r="K62" s="3">
        <v>0</v>
      </c>
      <c r="L62" s="3">
        <v>0</v>
      </c>
      <c r="M62" s="141">
        <v>104</v>
      </c>
      <c r="N62" s="3">
        <v>0</v>
      </c>
      <c r="O62" s="3">
        <v>0</v>
      </c>
      <c r="P62" s="15">
        <f t="shared" si="3"/>
        <v>104</v>
      </c>
      <c r="Q62" s="7">
        <v>0</v>
      </c>
      <c r="R62" s="3">
        <v>0</v>
      </c>
      <c r="S62" s="3">
        <v>0</v>
      </c>
      <c r="T62" s="3">
        <v>0</v>
      </c>
      <c r="U62" s="141">
        <v>104</v>
      </c>
      <c r="V62" s="141">
        <v>104</v>
      </c>
      <c r="W62" s="3">
        <v>0</v>
      </c>
      <c r="X62" s="3">
        <v>0</v>
      </c>
      <c r="Y62" s="3">
        <f t="shared" si="4"/>
        <v>104</v>
      </c>
      <c r="Z62" s="3">
        <v>0</v>
      </c>
      <c r="AA62" s="3">
        <v>0</v>
      </c>
      <c r="AB62" s="15">
        <f t="shared" si="5"/>
        <v>104</v>
      </c>
      <c r="AC62" s="61" t="s">
        <v>911</v>
      </c>
      <c r="AD62" s="62" t="s">
        <v>913</v>
      </c>
      <c r="AE62" s="62" t="s">
        <v>913</v>
      </c>
      <c r="AF62" s="123">
        <v>7.17</v>
      </c>
      <c r="AG62" s="98" t="s">
        <v>31</v>
      </c>
      <c r="AH62" s="24" t="s">
        <v>29</v>
      </c>
      <c r="AI62" s="45" t="s">
        <v>929</v>
      </c>
      <c r="AJ62" s="132" t="s">
        <v>721</v>
      </c>
    </row>
    <row r="63" spans="1:36" s="116" customFormat="1" ht="101.25" customHeight="1" x14ac:dyDescent="0.2">
      <c r="A63" s="22">
        <v>56</v>
      </c>
      <c r="B63" s="69" t="s">
        <v>51</v>
      </c>
      <c r="C63" s="70" t="s">
        <v>52</v>
      </c>
      <c r="D63" s="68" t="s">
        <v>53</v>
      </c>
      <c r="E63" s="141">
        <v>0.4</v>
      </c>
      <c r="F63" s="69">
        <v>1</v>
      </c>
      <c r="G63" s="3">
        <v>0</v>
      </c>
      <c r="H63" s="15">
        <v>0</v>
      </c>
      <c r="I63" s="7">
        <v>0</v>
      </c>
      <c r="J63" s="3">
        <v>0</v>
      </c>
      <c r="K63" s="3">
        <v>0</v>
      </c>
      <c r="L63" s="3">
        <v>0</v>
      </c>
      <c r="M63" s="141">
        <v>22</v>
      </c>
      <c r="N63" s="3">
        <v>0</v>
      </c>
      <c r="O63" s="3">
        <v>0</v>
      </c>
      <c r="P63" s="15">
        <f t="shared" si="3"/>
        <v>22</v>
      </c>
      <c r="Q63" s="7">
        <v>0</v>
      </c>
      <c r="R63" s="3">
        <v>0</v>
      </c>
      <c r="S63" s="3">
        <v>0</v>
      </c>
      <c r="T63" s="3">
        <v>0</v>
      </c>
      <c r="U63" s="141">
        <v>22</v>
      </c>
      <c r="V63" s="141">
        <v>22</v>
      </c>
      <c r="W63" s="3">
        <v>0</v>
      </c>
      <c r="X63" s="3">
        <v>0</v>
      </c>
      <c r="Y63" s="3">
        <f t="shared" si="4"/>
        <v>22</v>
      </c>
      <c r="Z63" s="3">
        <v>0</v>
      </c>
      <c r="AA63" s="3">
        <v>0</v>
      </c>
      <c r="AB63" s="15">
        <f t="shared" si="5"/>
        <v>22</v>
      </c>
      <c r="AC63" s="61" t="s">
        <v>914</v>
      </c>
      <c r="AD63" s="62" t="s">
        <v>915</v>
      </c>
      <c r="AE63" s="62" t="s">
        <v>915</v>
      </c>
      <c r="AF63" s="123">
        <v>5.58</v>
      </c>
      <c r="AG63" s="98" t="s">
        <v>31</v>
      </c>
      <c r="AH63" s="24" t="s">
        <v>29</v>
      </c>
      <c r="AI63" s="45" t="s">
        <v>930</v>
      </c>
      <c r="AJ63" s="132" t="s">
        <v>722</v>
      </c>
    </row>
    <row r="64" spans="1:36" s="116" customFormat="1" ht="101.25" hidden="1" customHeight="1" x14ac:dyDescent="0.2">
      <c r="A64" s="7">
        <v>57</v>
      </c>
      <c r="B64" s="69" t="s">
        <v>262</v>
      </c>
      <c r="C64" s="70" t="s">
        <v>269</v>
      </c>
      <c r="D64" s="68" t="s">
        <v>32</v>
      </c>
      <c r="E64" s="141">
        <v>6</v>
      </c>
      <c r="F64" s="69">
        <v>5</v>
      </c>
      <c r="G64" s="3">
        <v>0</v>
      </c>
      <c r="H64" s="15">
        <v>0</v>
      </c>
      <c r="I64" s="7">
        <v>0</v>
      </c>
      <c r="J64" s="3">
        <v>0</v>
      </c>
      <c r="K64" s="3">
        <v>0</v>
      </c>
      <c r="L64" s="3">
        <v>0</v>
      </c>
      <c r="M64" s="141">
        <v>122</v>
      </c>
      <c r="N64" s="3">
        <v>0</v>
      </c>
      <c r="O64" s="3">
        <v>0</v>
      </c>
      <c r="P64" s="15">
        <f t="shared" si="3"/>
        <v>122</v>
      </c>
      <c r="Q64" s="7">
        <v>0</v>
      </c>
      <c r="R64" s="3">
        <v>0</v>
      </c>
      <c r="S64" s="3">
        <v>0</v>
      </c>
      <c r="T64" s="3">
        <v>0</v>
      </c>
      <c r="U64" s="141">
        <v>122</v>
      </c>
      <c r="V64" s="141">
        <v>122</v>
      </c>
      <c r="W64" s="3">
        <v>0</v>
      </c>
      <c r="X64" s="3">
        <v>0</v>
      </c>
      <c r="Y64" s="3">
        <f t="shared" si="4"/>
        <v>122</v>
      </c>
      <c r="Z64" s="3">
        <v>0</v>
      </c>
      <c r="AA64" s="3">
        <v>0</v>
      </c>
      <c r="AB64" s="15">
        <f t="shared" si="5"/>
        <v>122</v>
      </c>
      <c r="AC64" s="61" t="s">
        <v>916</v>
      </c>
      <c r="AD64" s="62" t="s">
        <v>917</v>
      </c>
      <c r="AE64" s="62" t="s">
        <v>917</v>
      </c>
      <c r="AF64" s="123">
        <v>6</v>
      </c>
      <c r="AG64" s="98" t="s">
        <v>31</v>
      </c>
      <c r="AH64" s="24" t="s">
        <v>29</v>
      </c>
      <c r="AI64" s="45" t="s">
        <v>931</v>
      </c>
      <c r="AJ64" s="132" t="s">
        <v>723</v>
      </c>
    </row>
    <row r="65" spans="1:36" s="116" customFormat="1" ht="101.25" customHeight="1" x14ac:dyDescent="0.2">
      <c r="A65" s="7">
        <v>58</v>
      </c>
      <c r="B65" s="69" t="s">
        <v>704</v>
      </c>
      <c r="C65" s="70" t="s">
        <v>843</v>
      </c>
      <c r="D65" s="68" t="s">
        <v>53</v>
      </c>
      <c r="E65" s="141">
        <v>0.4</v>
      </c>
      <c r="F65" s="69">
        <v>1</v>
      </c>
      <c r="G65" s="3">
        <v>0</v>
      </c>
      <c r="H65" s="15">
        <v>0</v>
      </c>
      <c r="I65" s="7">
        <v>0</v>
      </c>
      <c r="J65" s="3">
        <v>0</v>
      </c>
      <c r="K65" s="3">
        <v>0</v>
      </c>
      <c r="L65" s="3">
        <v>0</v>
      </c>
      <c r="M65" s="141">
        <v>96</v>
      </c>
      <c r="N65" s="3">
        <v>0</v>
      </c>
      <c r="O65" s="3">
        <v>0</v>
      </c>
      <c r="P65" s="15">
        <f t="shared" si="3"/>
        <v>96</v>
      </c>
      <c r="Q65" s="7">
        <v>0</v>
      </c>
      <c r="R65" s="3">
        <v>0</v>
      </c>
      <c r="S65" s="3">
        <v>0</v>
      </c>
      <c r="T65" s="3">
        <v>0</v>
      </c>
      <c r="U65" s="141">
        <v>96</v>
      </c>
      <c r="V65" s="141">
        <v>96</v>
      </c>
      <c r="W65" s="3">
        <v>0</v>
      </c>
      <c r="X65" s="3">
        <v>0</v>
      </c>
      <c r="Y65" s="3">
        <f t="shared" si="4"/>
        <v>96</v>
      </c>
      <c r="Z65" s="3">
        <v>0</v>
      </c>
      <c r="AA65" s="3">
        <v>0</v>
      </c>
      <c r="AB65" s="15">
        <f t="shared" si="5"/>
        <v>96</v>
      </c>
      <c r="AC65" s="61" t="s">
        <v>918</v>
      </c>
      <c r="AD65" s="62" t="s">
        <v>919</v>
      </c>
      <c r="AE65" s="62" t="s">
        <v>919</v>
      </c>
      <c r="AF65" s="123">
        <v>4.42</v>
      </c>
      <c r="AG65" s="98" t="s">
        <v>31</v>
      </c>
      <c r="AH65" s="24" t="s">
        <v>29</v>
      </c>
      <c r="AI65" s="45" t="s">
        <v>932</v>
      </c>
      <c r="AJ65" s="132" t="s">
        <v>724</v>
      </c>
    </row>
    <row r="66" spans="1:36" s="116" customFormat="1" ht="60.75" customHeight="1" x14ac:dyDescent="0.2">
      <c r="A66" s="22">
        <v>59</v>
      </c>
      <c r="B66" s="69" t="s">
        <v>134</v>
      </c>
      <c r="C66" s="70" t="s">
        <v>448</v>
      </c>
      <c r="D66" s="68" t="s">
        <v>53</v>
      </c>
      <c r="E66" s="141">
        <v>0.4</v>
      </c>
      <c r="F66" s="69">
        <v>1</v>
      </c>
      <c r="G66" s="3">
        <v>0</v>
      </c>
      <c r="H66" s="15">
        <v>0</v>
      </c>
      <c r="I66" s="7">
        <v>0</v>
      </c>
      <c r="J66" s="3">
        <v>0</v>
      </c>
      <c r="K66" s="3">
        <v>0</v>
      </c>
      <c r="L66" s="3">
        <v>0</v>
      </c>
      <c r="M66" s="141">
        <v>53</v>
      </c>
      <c r="N66" s="3">
        <v>0</v>
      </c>
      <c r="O66" s="3">
        <v>0</v>
      </c>
      <c r="P66" s="15">
        <f t="shared" si="3"/>
        <v>53</v>
      </c>
      <c r="Q66" s="7">
        <v>0</v>
      </c>
      <c r="R66" s="3">
        <v>0</v>
      </c>
      <c r="S66" s="3">
        <v>0</v>
      </c>
      <c r="T66" s="3">
        <v>0</v>
      </c>
      <c r="U66" s="141">
        <v>53</v>
      </c>
      <c r="V66" s="141">
        <v>53</v>
      </c>
      <c r="W66" s="3">
        <v>0</v>
      </c>
      <c r="X66" s="3">
        <v>0</v>
      </c>
      <c r="Y66" s="3">
        <f t="shared" si="4"/>
        <v>53</v>
      </c>
      <c r="Z66" s="3">
        <v>0</v>
      </c>
      <c r="AA66" s="3">
        <v>0</v>
      </c>
      <c r="AB66" s="15">
        <f t="shared" si="5"/>
        <v>53</v>
      </c>
      <c r="AC66" s="61" t="s">
        <v>920</v>
      </c>
      <c r="AD66" s="62" t="s">
        <v>921</v>
      </c>
      <c r="AE66" s="62" t="s">
        <v>921</v>
      </c>
      <c r="AF66" s="123">
        <v>1.33</v>
      </c>
      <c r="AG66" s="98" t="s">
        <v>31</v>
      </c>
      <c r="AH66" s="24" t="s">
        <v>29</v>
      </c>
      <c r="AI66" s="45" t="s">
        <v>933</v>
      </c>
      <c r="AJ66" s="132" t="s">
        <v>725</v>
      </c>
    </row>
    <row r="67" spans="1:36" s="116" customFormat="1" ht="36.75" hidden="1" customHeight="1" x14ac:dyDescent="0.2">
      <c r="A67" s="7">
        <v>60</v>
      </c>
      <c r="B67" s="69" t="s">
        <v>232</v>
      </c>
      <c r="C67" s="70" t="s">
        <v>236</v>
      </c>
      <c r="D67" s="68" t="s">
        <v>32</v>
      </c>
      <c r="E67" s="141">
        <v>10</v>
      </c>
      <c r="F67" s="69">
        <v>5</v>
      </c>
      <c r="G67" s="3">
        <v>0</v>
      </c>
      <c r="H67" s="15">
        <v>0</v>
      </c>
      <c r="I67" s="7">
        <v>0</v>
      </c>
      <c r="J67" s="3">
        <v>0</v>
      </c>
      <c r="K67" s="3">
        <v>0</v>
      </c>
      <c r="L67" s="3">
        <v>0</v>
      </c>
      <c r="M67" s="141">
        <v>8</v>
      </c>
      <c r="N67" s="3">
        <v>0</v>
      </c>
      <c r="O67" s="3">
        <v>0</v>
      </c>
      <c r="P67" s="15">
        <f t="shared" si="3"/>
        <v>8</v>
      </c>
      <c r="Q67" s="7">
        <v>0</v>
      </c>
      <c r="R67" s="3">
        <v>0</v>
      </c>
      <c r="S67" s="3">
        <v>0</v>
      </c>
      <c r="T67" s="3">
        <v>0</v>
      </c>
      <c r="U67" s="141">
        <v>8</v>
      </c>
      <c r="V67" s="141">
        <v>8</v>
      </c>
      <c r="W67" s="3">
        <v>0</v>
      </c>
      <c r="X67" s="3">
        <v>0</v>
      </c>
      <c r="Y67" s="3">
        <f t="shared" si="4"/>
        <v>8</v>
      </c>
      <c r="Z67" s="3">
        <v>0</v>
      </c>
      <c r="AA67" s="3">
        <v>0</v>
      </c>
      <c r="AB67" s="15">
        <f t="shared" si="5"/>
        <v>8</v>
      </c>
      <c r="AC67" s="61" t="s">
        <v>922</v>
      </c>
      <c r="AD67" s="62" t="s">
        <v>923</v>
      </c>
      <c r="AE67" s="62" t="s">
        <v>923</v>
      </c>
      <c r="AF67" s="123">
        <v>0.5</v>
      </c>
      <c r="AG67" s="98" t="s">
        <v>31</v>
      </c>
      <c r="AH67" s="24" t="s">
        <v>29</v>
      </c>
      <c r="AI67" s="45" t="s">
        <v>934</v>
      </c>
      <c r="AJ67" s="132" t="s">
        <v>720</v>
      </c>
    </row>
    <row r="68" spans="1:36" s="116" customFormat="1" ht="42" hidden="1" customHeight="1" x14ac:dyDescent="0.2">
      <c r="A68" s="7">
        <v>61</v>
      </c>
      <c r="B68" s="69" t="s">
        <v>134</v>
      </c>
      <c r="C68" s="70" t="s">
        <v>737</v>
      </c>
      <c r="D68" s="68" t="s">
        <v>32</v>
      </c>
      <c r="E68" s="95">
        <v>10</v>
      </c>
      <c r="F68" s="69">
        <v>5</v>
      </c>
      <c r="G68" s="3">
        <v>0</v>
      </c>
      <c r="H68" s="15">
        <v>0</v>
      </c>
      <c r="I68" s="7">
        <v>0</v>
      </c>
      <c r="J68" s="3">
        <v>0</v>
      </c>
      <c r="K68" s="3">
        <v>0</v>
      </c>
      <c r="L68" s="3">
        <v>0</v>
      </c>
      <c r="M68" s="141">
        <v>7</v>
      </c>
      <c r="N68" s="3">
        <v>0</v>
      </c>
      <c r="O68" s="3">
        <v>0</v>
      </c>
      <c r="P68" s="15">
        <f t="shared" ref="P68:P73" si="6">SUM(I68:O68)</f>
        <v>7</v>
      </c>
      <c r="Q68" s="7">
        <v>0</v>
      </c>
      <c r="R68" s="3">
        <v>0</v>
      </c>
      <c r="S68" s="3">
        <v>0</v>
      </c>
      <c r="T68" s="3">
        <v>0</v>
      </c>
      <c r="U68" s="141">
        <v>7</v>
      </c>
      <c r="V68" s="141">
        <v>7</v>
      </c>
      <c r="W68" s="3">
        <v>0</v>
      </c>
      <c r="X68" s="3">
        <v>0</v>
      </c>
      <c r="Y68" s="3">
        <f t="shared" ref="Y68:Y73" si="7">SUM(Q68:U68)</f>
        <v>7</v>
      </c>
      <c r="Z68" s="3">
        <v>0</v>
      </c>
      <c r="AA68" s="3">
        <v>0</v>
      </c>
      <c r="AB68" s="15">
        <f t="shared" ref="AB68:AB73" si="8">SUM(Y68:AA68)</f>
        <v>7</v>
      </c>
      <c r="AC68" s="61" t="s">
        <v>924</v>
      </c>
      <c r="AD68" s="62" t="s">
        <v>925</v>
      </c>
      <c r="AE68" s="62" t="s">
        <v>926</v>
      </c>
      <c r="AF68" s="123">
        <v>10.63</v>
      </c>
      <c r="AG68" s="98" t="s">
        <v>31</v>
      </c>
      <c r="AH68" s="24" t="s">
        <v>29</v>
      </c>
      <c r="AI68" s="45" t="s">
        <v>946</v>
      </c>
      <c r="AJ68" s="50" t="s">
        <v>50</v>
      </c>
    </row>
    <row r="69" spans="1:36" s="116" customFormat="1" ht="44.25" hidden="1" customHeight="1" x14ac:dyDescent="0.2">
      <c r="A69" s="22">
        <v>62</v>
      </c>
      <c r="B69" s="45" t="s">
        <v>45</v>
      </c>
      <c r="C69" s="70" t="s">
        <v>46</v>
      </c>
      <c r="D69" s="68" t="s">
        <v>32</v>
      </c>
      <c r="E69" s="45">
        <v>10</v>
      </c>
      <c r="F69" s="69">
        <v>5</v>
      </c>
      <c r="G69" s="3">
        <v>0</v>
      </c>
      <c r="H69" s="15">
        <v>0</v>
      </c>
      <c r="I69" s="7">
        <v>0</v>
      </c>
      <c r="J69" s="3">
        <v>0</v>
      </c>
      <c r="K69" s="3">
        <v>0</v>
      </c>
      <c r="L69" s="3">
        <v>0</v>
      </c>
      <c r="M69" s="45">
        <v>38</v>
      </c>
      <c r="N69" s="3">
        <v>0</v>
      </c>
      <c r="O69" s="3">
        <v>0</v>
      </c>
      <c r="P69" s="15">
        <f t="shared" si="6"/>
        <v>38</v>
      </c>
      <c r="Q69" s="7">
        <v>0</v>
      </c>
      <c r="R69" s="3">
        <v>0</v>
      </c>
      <c r="S69" s="3">
        <v>0</v>
      </c>
      <c r="T69" s="3">
        <v>0</v>
      </c>
      <c r="U69" s="45">
        <v>38</v>
      </c>
      <c r="V69" s="45">
        <v>38</v>
      </c>
      <c r="W69" s="3">
        <v>0</v>
      </c>
      <c r="X69" s="3">
        <v>0</v>
      </c>
      <c r="Y69" s="3">
        <f t="shared" si="7"/>
        <v>38</v>
      </c>
      <c r="Z69" s="3">
        <v>0</v>
      </c>
      <c r="AA69" s="3">
        <v>0</v>
      </c>
      <c r="AB69" s="15">
        <f t="shared" si="8"/>
        <v>38</v>
      </c>
      <c r="AC69" s="61" t="s">
        <v>935</v>
      </c>
      <c r="AD69" s="62" t="s">
        <v>936</v>
      </c>
      <c r="AE69" s="62" t="s">
        <v>936</v>
      </c>
      <c r="AF69" s="123">
        <v>1.02</v>
      </c>
      <c r="AG69" s="98" t="s">
        <v>31</v>
      </c>
      <c r="AH69" s="24" t="s">
        <v>29</v>
      </c>
      <c r="AI69" s="45" t="s">
        <v>947</v>
      </c>
      <c r="AJ69" s="46" t="s">
        <v>50</v>
      </c>
    </row>
    <row r="70" spans="1:36" s="116" customFormat="1" ht="44.25" hidden="1" customHeight="1" x14ac:dyDescent="0.2">
      <c r="A70" s="7">
        <v>63</v>
      </c>
      <c r="B70" s="69" t="s">
        <v>705</v>
      </c>
      <c r="C70" s="45" t="s">
        <v>738</v>
      </c>
      <c r="D70" s="68" t="s">
        <v>32</v>
      </c>
      <c r="E70" s="94">
        <v>10</v>
      </c>
      <c r="F70" s="69">
        <v>5</v>
      </c>
      <c r="G70" s="3">
        <v>0</v>
      </c>
      <c r="H70" s="15">
        <v>0</v>
      </c>
      <c r="I70" s="7">
        <v>0</v>
      </c>
      <c r="J70" s="3">
        <v>0</v>
      </c>
      <c r="K70" s="3">
        <v>0</v>
      </c>
      <c r="L70" s="3">
        <v>0</v>
      </c>
      <c r="M70" s="94">
        <v>15</v>
      </c>
      <c r="N70" s="3">
        <v>0</v>
      </c>
      <c r="O70" s="3">
        <v>0</v>
      </c>
      <c r="P70" s="15">
        <f t="shared" si="6"/>
        <v>15</v>
      </c>
      <c r="Q70" s="7">
        <v>0</v>
      </c>
      <c r="R70" s="3">
        <v>0</v>
      </c>
      <c r="S70" s="3">
        <v>0</v>
      </c>
      <c r="T70" s="3">
        <v>0</v>
      </c>
      <c r="U70" s="94">
        <v>15</v>
      </c>
      <c r="V70" s="94">
        <v>15</v>
      </c>
      <c r="W70" s="3">
        <v>0</v>
      </c>
      <c r="X70" s="3">
        <v>0</v>
      </c>
      <c r="Y70" s="3">
        <f t="shared" si="7"/>
        <v>15</v>
      </c>
      <c r="Z70" s="3">
        <v>0</v>
      </c>
      <c r="AA70" s="3">
        <v>0</v>
      </c>
      <c r="AB70" s="15">
        <f t="shared" si="8"/>
        <v>15</v>
      </c>
      <c r="AC70" s="61" t="s">
        <v>937</v>
      </c>
      <c r="AD70" s="62" t="s">
        <v>938</v>
      </c>
      <c r="AE70" s="62" t="s">
        <v>938</v>
      </c>
      <c r="AF70" s="123">
        <v>4.43</v>
      </c>
      <c r="AG70" s="98" t="s">
        <v>31</v>
      </c>
      <c r="AH70" s="24" t="s">
        <v>29</v>
      </c>
      <c r="AI70" s="45" t="s">
        <v>948</v>
      </c>
      <c r="AJ70" s="46" t="s">
        <v>50</v>
      </c>
    </row>
    <row r="71" spans="1:36" s="116" customFormat="1" ht="63" customHeight="1" x14ac:dyDescent="0.2">
      <c r="A71" s="7">
        <v>64</v>
      </c>
      <c r="B71" s="69" t="s">
        <v>108</v>
      </c>
      <c r="C71" s="70" t="s">
        <v>117</v>
      </c>
      <c r="D71" s="68" t="s">
        <v>53</v>
      </c>
      <c r="E71" s="141">
        <v>0.4</v>
      </c>
      <c r="F71" s="69">
        <v>1</v>
      </c>
      <c r="G71" s="3">
        <v>0</v>
      </c>
      <c r="H71" s="15">
        <v>0</v>
      </c>
      <c r="I71" s="7">
        <v>0</v>
      </c>
      <c r="J71" s="3">
        <v>0</v>
      </c>
      <c r="K71" s="3">
        <v>0</v>
      </c>
      <c r="L71" s="3">
        <v>0</v>
      </c>
      <c r="M71" s="141">
        <v>27</v>
      </c>
      <c r="N71" s="3">
        <v>0</v>
      </c>
      <c r="O71" s="3">
        <v>0</v>
      </c>
      <c r="P71" s="15">
        <f t="shared" si="6"/>
        <v>27</v>
      </c>
      <c r="Q71" s="7">
        <v>0</v>
      </c>
      <c r="R71" s="3">
        <v>0</v>
      </c>
      <c r="S71" s="3">
        <v>0</v>
      </c>
      <c r="T71" s="3">
        <v>0</v>
      </c>
      <c r="U71" s="141">
        <v>27</v>
      </c>
      <c r="V71" s="141">
        <v>27</v>
      </c>
      <c r="W71" s="3">
        <v>0</v>
      </c>
      <c r="X71" s="3">
        <v>0</v>
      </c>
      <c r="Y71" s="3">
        <f t="shared" si="7"/>
        <v>27</v>
      </c>
      <c r="Z71" s="3">
        <v>0</v>
      </c>
      <c r="AA71" s="3">
        <v>0</v>
      </c>
      <c r="AB71" s="15">
        <f t="shared" si="8"/>
        <v>27</v>
      </c>
      <c r="AC71" s="61" t="s">
        <v>939</v>
      </c>
      <c r="AD71" s="62" t="s">
        <v>940</v>
      </c>
      <c r="AE71" s="62" t="s">
        <v>940</v>
      </c>
      <c r="AF71" s="123">
        <v>3.63</v>
      </c>
      <c r="AG71" s="98" t="s">
        <v>31</v>
      </c>
      <c r="AH71" s="24" t="s">
        <v>29</v>
      </c>
      <c r="AI71" s="45" t="s">
        <v>949</v>
      </c>
      <c r="AJ71" s="46" t="s">
        <v>726</v>
      </c>
    </row>
    <row r="72" spans="1:36" s="116" customFormat="1" ht="39" hidden="1" customHeight="1" x14ac:dyDescent="0.2">
      <c r="A72" s="22">
        <v>65</v>
      </c>
      <c r="B72" s="45" t="s">
        <v>45</v>
      </c>
      <c r="C72" s="70" t="s">
        <v>46</v>
      </c>
      <c r="D72" s="68" t="s">
        <v>32</v>
      </c>
      <c r="E72" s="45">
        <v>10</v>
      </c>
      <c r="F72" s="69">
        <v>5</v>
      </c>
      <c r="G72" s="3">
        <v>0</v>
      </c>
      <c r="H72" s="15">
        <v>0</v>
      </c>
      <c r="I72" s="7">
        <v>0</v>
      </c>
      <c r="J72" s="3">
        <v>0</v>
      </c>
      <c r="K72" s="3">
        <v>0</v>
      </c>
      <c r="L72" s="3">
        <v>0</v>
      </c>
      <c r="M72" s="45">
        <v>38</v>
      </c>
      <c r="N72" s="3">
        <v>0</v>
      </c>
      <c r="O72" s="3">
        <v>0</v>
      </c>
      <c r="P72" s="15">
        <f t="shared" si="6"/>
        <v>38</v>
      </c>
      <c r="Q72" s="7">
        <v>0</v>
      </c>
      <c r="R72" s="3">
        <v>0</v>
      </c>
      <c r="S72" s="3">
        <v>0</v>
      </c>
      <c r="T72" s="3">
        <v>0</v>
      </c>
      <c r="U72" s="45">
        <v>38</v>
      </c>
      <c r="V72" s="45">
        <v>38</v>
      </c>
      <c r="W72" s="3">
        <v>0</v>
      </c>
      <c r="X72" s="3">
        <v>0</v>
      </c>
      <c r="Y72" s="3">
        <f t="shared" si="7"/>
        <v>38</v>
      </c>
      <c r="Z72" s="3">
        <v>0</v>
      </c>
      <c r="AA72" s="3">
        <v>0</v>
      </c>
      <c r="AB72" s="15">
        <f t="shared" si="8"/>
        <v>38</v>
      </c>
      <c r="AC72" s="61" t="s">
        <v>941</v>
      </c>
      <c r="AD72" s="62" t="s">
        <v>942</v>
      </c>
      <c r="AE72" s="62" t="s">
        <v>942</v>
      </c>
      <c r="AF72" s="123">
        <v>1.4</v>
      </c>
      <c r="AG72" s="98" t="s">
        <v>31</v>
      </c>
      <c r="AH72" s="24" t="s">
        <v>29</v>
      </c>
      <c r="AI72" s="45" t="s">
        <v>950</v>
      </c>
      <c r="AJ72" s="46" t="s">
        <v>50</v>
      </c>
    </row>
    <row r="73" spans="1:36" s="116" customFormat="1" ht="43.5" hidden="1" customHeight="1" x14ac:dyDescent="0.2">
      <c r="A73" s="7">
        <v>66</v>
      </c>
      <c r="B73" s="81" t="s">
        <v>109</v>
      </c>
      <c r="C73" s="150" t="s">
        <v>116</v>
      </c>
      <c r="D73" s="68" t="s">
        <v>32</v>
      </c>
      <c r="E73" s="45">
        <v>10</v>
      </c>
      <c r="F73" s="69">
        <v>5</v>
      </c>
      <c r="G73" s="3">
        <v>0</v>
      </c>
      <c r="H73" s="15">
        <v>0</v>
      </c>
      <c r="I73" s="7">
        <v>0</v>
      </c>
      <c r="J73" s="3">
        <v>0</v>
      </c>
      <c r="K73" s="3">
        <v>0</v>
      </c>
      <c r="L73" s="3">
        <v>0</v>
      </c>
      <c r="M73" s="81">
        <v>9</v>
      </c>
      <c r="N73" s="3">
        <v>0</v>
      </c>
      <c r="O73" s="3">
        <v>0</v>
      </c>
      <c r="P73" s="15">
        <f t="shared" si="6"/>
        <v>9</v>
      </c>
      <c r="Q73" s="7">
        <v>0</v>
      </c>
      <c r="R73" s="3">
        <v>0</v>
      </c>
      <c r="S73" s="3">
        <v>0</v>
      </c>
      <c r="T73" s="3">
        <v>0</v>
      </c>
      <c r="U73" s="81">
        <v>9</v>
      </c>
      <c r="V73" s="81">
        <v>9</v>
      </c>
      <c r="W73" s="3">
        <v>0</v>
      </c>
      <c r="X73" s="3">
        <v>0</v>
      </c>
      <c r="Y73" s="3">
        <f t="shared" si="7"/>
        <v>9</v>
      </c>
      <c r="Z73" s="3">
        <v>0</v>
      </c>
      <c r="AA73" s="3">
        <v>0</v>
      </c>
      <c r="AB73" s="15">
        <f t="shared" si="8"/>
        <v>9</v>
      </c>
      <c r="AC73" s="61" t="s">
        <v>943</v>
      </c>
      <c r="AD73" s="62" t="s">
        <v>944</v>
      </c>
      <c r="AE73" s="62" t="s">
        <v>944</v>
      </c>
      <c r="AF73" s="123">
        <v>4.57</v>
      </c>
      <c r="AG73" s="98" t="s">
        <v>31</v>
      </c>
      <c r="AH73" s="24" t="s">
        <v>29</v>
      </c>
      <c r="AI73" s="131" t="s">
        <v>945</v>
      </c>
      <c r="AJ73" s="46" t="s">
        <v>50</v>
      </c>
    </row>
    <row r="74" spans="1:36" s="6" customFormat="1" ht="13.5" hidden="1" thickBot="1" x14ac:dyDescent="0.25">
      <c r="A74" s="9" t="s">
        <v>33</v>
      </c>
      <c r="B74" s="10"/>
      <c r="C74" s="10"/>
      <c r="D74" s="11"/>
      <c r="E74" s="11"/>
      <c r="F74" s="11"/>
      <c r="G74" s="11"/>
      <c r="H74" s="16"/>
      <c r="I74" s="9"/>
      <c r="J74" s="11"/>
      <c r="K74" s="11"/>
      <c r="L74" s="11"/>
      <c r="M74" s="11"/>
      <c r="N74" s="11"/>
      <c r="O74" s="11"/>
      <c r="P74" s="15">
        <f t="shared" si="0"/>
        <v>0</v>
      </c>
      <c r="Q74" s="9"/>
      <c r="R74" s="11"/>
      <c r="S74" s="11"/>
      <c r="T74" s="11"/>
      <c r="U74" s="11"/>
      <c r="V74" s="11"/>
      <c r="W74" s="11"/>
      <c r="X74" s="11"/>
      <c r="Y74" s="3">
        <f t="shared" si="1"/>
        <v>0</v>
      </c>
      <c r="Z74" s="11"/>
      <c r="AA74" s="11"/>
      <c r="AB74" s="15">
        <f t="shared" si="2"/>
        <v>0</v>
      </c>
      <c r="AC74" s="19"/>
      <c r="AD74" s="12"/>
      <c r="AE74" s="74"/>
      <c r="AF74" s="41"/>
      <c r="AG74" s="21"/>
      <c r="AH74" s="11"/>
      <c r="AI74" s="145"/>
      <c r="AJ74" s="146"/>
    </row>
    <row r="75" spans="1:36" hidden="1" x14ac:dyDescent="0.2">
      <c r="C75" s="112"/>
      <c r="AJ75" s="34"/>
    </row>
    <row r="76" spans="1:36" s="37" customFormat="1" hidden="1" x14ac:dyDescent="0.2">
      <c r="A76" s="36" t="s">
        <v>34</v>
      </c>
      <c r="B76" s="36"/>
      <c r="C76" s="112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76"/>
      <c r="AF76" s="42"/>
      <c r="AG76" s="36"/>
      <c r="AH76" s="36"/>
      <c r="AI76" s="76"/>
    </row>
    <row r="77" spans="1:36" s="35" customFormat="1" hidden="1" x14ac:dyDescent="0.2">
      <c r="A77" s="2">
        <v>1</v>
      </c>
      <c r="B77" s="34" t="s">
        <v>35</v>
      </c>
      <c r="C77" s="112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77"/>
      <c r="AF77" s="43"/>
      <c r="AG77" s="34"/>
      <c r="AH77" s="34"/>
      <c r="AI77" s="77"/>
    </row>
    <row r="78" spans="1:36" s="35" customFormat="1" hidden="1" x14ac:dyDescent="0.2">
      <c r="A78" s="2">
        <v>2</v>
      </c>
      <c r="B78" s="34" t="s">
        <v>36</v>
      </c>
      <c r="C78" s="112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77"/>
      <c r="AF78" s="43"/>
      <c r="AG78" s="34"/>
      <c r="AH78" s="34"/>
      <c r="AI78" s="77"/>
    </row>
    <row r="79" spans="1:36" s="35" customFormat="1" hidden="1" x14ac:dyDescent="0.2">
      <c r="A79" s="2">
        <v>3</v>
      </c>
      <c r="B79" s="34" t="s">
        <v>37</v>
      </c>
      <c r="C79" s="112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77"/>
      <c r="AF79" s="43"/>
      <c r="AG79" s="34"/>
      <c r="AH79" s="34"/>
      <c r="AI79" s="77"/>
    </row>
    <row r="80" spans="1:36" s="35" customFormat="1" hidden="1" x14ac:dyDescent="0.2">
      <c r="A80" s="2">
        <v>4</v>
      </c>
      <c r="B80" s="34" t="s">
        <v>38</v>
      </c>
      <c r="C80" s="112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77"/>
      <c r="AF80" s="43"/>
      <c r="AG80" s="34"/>
      <c r="AH80" s="34"/>
      <c r="AI80" s="77"/>
    </row>
    <row r="81" spans="1:35" s="35" customFormat="1" hidden="1" x14ac:dyDescent="0.2">
      <c r="A81" s="2">
        <v>5</v>
      </c>
      <c r="B81" s="34" t="s">
        <v>41</v>
      </c>
      <c r="C81" s="112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77"/>
      <c r="AF81" s="43"/>
      <c r="AG81" s="34"/>
      <c r="AH81" s="34"/>
      <c r="AI81" s="77"/>
    </row>
    <row r="82" spans="1:35" s="35" customFormat="1" hidden="1" x14ac:dyDescent="0.2">
      <c r="A82" s="2"/>
      <c r="B82" s="34"/>
      <c r="C82" s="112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77"/>
      <c r="AF82" s="43"/>
      <c r="AG82" s="34"/>
      <c r="AH82" s="34"/>
      <c r="AI82" s="77"/>
    </row>
  </sheetData>
  <autoFilter ref="F1:F82">
    <filterColumn colId="0">
      <filters>
        <filter val="1"/>
      </filters>
    </filterColumn>
  </autoFilter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январь</vt:lpstr>
      <vt:lpstr>февраль</vt:lpstr>
      <vt:lpstr>март</vt:lpstr>
      <vt:lpstr>1 квартал</vt:lpstr>
      <vt:lpstr>апрель</vt:lpstr>
      <vt:lpstr>май</vt:lpstr>
      <vt:lpstr>июнь</vt:lpstr>
      <vt:lpstr>2 квартал</vt:lpstr>
      <vt:lpstr>июль</vt:lpstr>
      <vt:lpstr>август</vt:lpstr>
      <vt:lpstr>сентябрь</vt:lpstr>
      <vt:lpstr>3 квартал</vt:lpstr>
      <vt:lpstr>октябрь</vt:lpstr>
      <vt:lpstr>'1 квартал'!Область_печати</vt:lpstr>
      <vt:lpstr>'2 квартал'!Область_печати</vt:lpstr>
      <vt:lpstr>'3 квартал'!Область_печати</vt:lpstr>
      <vt:lpstr>август!Область_печати</vt:lpstr>
      <vt:lpstr>апрель!Область_печати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октябрь!Область_печати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Диспетчер</cp:lastModifiedBy>
  <cp:lastPrinted>2016-07-31T11:54:22Z</cp:lastPrinted>
  <dcterms:created xsi:type="dcterms:W3CDTF">2016-05-12T18:58:58Z</dcterms:created>
  <dcterms:modified xsi:type="dcterms:W3CDTF">2017-11-03T17:27:44Z</dcterms:modified>
</cp:coreProperties>
</file>