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0" yWindow="0" windowWidth="20490" windowHeight="7530" tabRatio="967" firstSheet="1" activeTab="15"/>
  </bookViews>
  <sheets>
    <sheet name="ноябрь (2)" sheetId="18" r:id="rId1"/>
    <sheet name="январь" sheetId="2" r:id="rId2"/>
    <sheet name="февраль" sheetId="4" r:id="rId3"/>
    <sheet name="март" sheetId="5" r:id="rId4"/>
    <sheet name="1 квартал" sheetId="6" r:id="rId5"/>
    <sheet name="апрель" sheetId="7" r:id="rId6"/>
    <sheet name="май" sheetId="8" r:id="rId7"/>
    <sheet name="июнь" sheetId="9" r:id="rId8"/>
    <sheet name="2 квартал" sheetId="10" r:id="rId9"/>
    <sheet name="июль" sheetId="11" r:id="rId10"/>
    <sheet name="август" sheetId="12" r:id="rId11"/>
    <sheet name="сентябрь" sheetId="14" r:id="rId12"/>
    <sheet name="3 квартал" sheetId="15" r:id="rId13"/>
    <sheet name="октябрь" sheetId="16" r:id="rId14"/>
    <sheet name="ноябрь" sheetId="17" r:id="rId15"/>
    <sheet name="декабрь" sheetId="19" r:id="rId16"/>
  </sheets>
  <definedNames>
    <definedName name="_xlnm._FilterDatabase" localSheetId="4" hidden="1">'1 квартал'!$F$1:$F$79</definedName>
    <definedName name="_xlnm._FilterDatabase" localSheetId="8" hidden="1">'2 квартал'!$F$1:$F$104</definedName>
    <definedName name="_xlnm._FilterDatabase" localSheetId="12" hidden="1">'3 квартал'!$F$1:$F$125</definedName>
    <definedName name="_xlnm._FilterDatabase" localSheetId="10" hidden="1">август!$F$1:$F$32</definedName>
    <definedName name="_xlnm._FilterDatabase" localSheetId="5" hidden="1">апрель!$F$1:$F$36</definedName>
    <definedName name="_xlnm._FilterDatabase" localSheetId="15" hidden="1">декабрь!$F$1:$F$37</definedName>
    <definedName name="_xlnm._FilterDatabase" localSheetId="9" hidden="1">июль!$F$1:$F$82</definedName>
    <definedName name="_xlnm._FilterDatabase" localSheetId="7" hidden="1">июнь!$F$1:$F$51</definedName>
    <definedName name="_xlnm._FilterDatabase" localSheetId="6" hidden="1">май!$F$1:$F$49</definedName>
    <definedName name="_xlnm._FilterDatabase" localSheetId="3" hidden="1">март!$F$1:$F$47</definedName>
    <definedName name="_xlnm._FilterDatabase" localSheetId="14" hidden="1">ноябрь!$F$1:$F$67</definedName>
    <definedName name="_xlnm._FilterDatabase" localSheetId="0" hidden="1">'ноябрь (2)'!$F$1:$F$67</definedName>
    <definedName name="_xlnm._FilterDatabase" localSheetId="13" hidden="1">октябрь!$F$1:$F$28</definedName>
    <definedName name="_xlnm._FilterDatabase" localSheetId="11" hidden="1">сентябрь!$F$1:$F$43</definedName>
    <definedName name="_xlnm._FilterDatabase" localSheetId="2" hidden="1">февраль!$F$1:$F$32</definedName>
    <definedName name="_xlnm._FilterDatabase" localSheetId="1" hidden="1">январь!$F$1:$F$32</definedName>
    <definedName name="_xlnm.Print_Area" localSheetId="4">'1 квартал'!$A$1:$AJ$79</definedName>
    <definedName name="_xlnm.Print_Area" localSheetId="8">'2 квартал'!$A$1:$AJ$104</definedName>
    <definedName name="_xlnm.Print_Area" localSheetId="12">'3 квартал'!$A$1:$AJ$125</definedName>
    <definedName name="_xlnm.Print_Area" localSheetId="10">август!$A$1:$AJ$32</definedName>
    <definedName name="_xlnm.Print_Area" localSheetId="5">апрель!$A$1:$AJ$36</definedName>
    <definedName name="_xlnm.Print_Area" localSheetId="15">декабрь!$A$1:$AJ$37</definedName>
    <definedName name="_xlnm.Print_Area" localSheetId="9">июль!$A$1:$AJ$82</definedName>
    <definedName name="_xlnm.Print_Area" localSheetId="7">июнь!$A$1:$AJ$51</definedName>
    <definedName name="_xlnm.Print_Area" localSheetId="6">май!$A$1:$AJ$49</definedName>
    <definedName name="_xlnm.Print_Area" localSheetId="3">март!$A$1:$AJ$47</definedName>
    <definedName name="_xlnm.Print_Area" localSheetId="14">ноябрь!$A$1:$AJ$67</definedName>
    <definedName name="_xlnm.Print_Area" localSheetId="0">'ноябрь (2)'!$A$1:$AJ$67</definedName>
    <definedName name="_xlnm.Print_Area" localSheetId="13">октябрь!$A$1:$AJ$28</definedName>
    <definedName name="_xlnm.Print_Area" localSheetId="11">сентябрь!$A$1:$AJ$43</definedName>
    <definedName name="_xlnm.Print_Area" localSheetId="2">февраль!$A$1:$AJ$32</definedName>
    <definedName name="_xlnm.Print_Area" localSheetId="1">январь!$A$1:$AJ$32</definedName>
  </definedNames>
  <calcPr calcId="162913"/>
</workbook>
</file>

<file path=xl/calcChain.xml><?xml version="1.0" encoding="utf-8"?>
<calcChain xmlns="http://schemas.openxmlformats.org/spreadsheetml/2006/main">
  <c r="P28" i="19" l="1"/>
  <c r="Y28" i="19"/>
  <c r="AB28" i="19" s="1"/>
  <c r="Y17" i="19" l="1"/>
  <c r="AB17" i="19" s="1"/>
  <c r="Y18" i="19"/>
  <c r="AB18" i="19" s="1"/>
  <c r="Y19" i="19"/>
  <c r="AB19" i="19" s="1"/>
  <c r="Y20" i="19"/>
  <c r="AB20" i="19" s="1"/>
  <c r="Y21" i="19"/>
  <c r="AB21" i="19" s="1"/>
  <c r="Y22" i="19"/>
  <c r="AB22" i="19" s="1"/>
  <c r="Y23" i="19"/>
  <c r="AB23" i="19" s="1"/>
  <c r="Y24" i="19"/>
  <c r="AB24" i="19" s="1"/>
  <c r="Y25" i="19"/>
  <c r="AB25" i="19" s="1"/>
  <c r="Y26" i="19"/>
  <c r="AB26" i="19" s="1"/>
  <c r="Y27" i="19"/>
  <c r="AB27" i="19" s="1"/>
  <c r="P17" i="19"/>
  <c r="P18" i="19"/>
  <c r="P19" i="19"/>
  <c r="P20" i="19"/>
  <c r="P21" i="19"/>
  <c r="P22" i="19"/>
  <c r="P23" i="19"/>
  <c r="P24" i="19"/>
  <c r="P25" i="19"/>
  <c r="P26" i="19"/>
  <c r="P27" i="19"/>
  <c r="Y8" i="19" l="1"/>
  <c r="AB8" i="19" s="1"/>
  <c r="Y9" i="19"/>
  <c r="AB9" i="19" s="1"/>
  <c r="Y10" i="19"/>
  <c r="AB10" i="19" s="1"/>
  <c r="Y11" i="19"/>
  <c r="AB11" i="19" s="1"/>
  <c r="Y12" i="19"/>
  <c r="AB12" i="19" s="1"/>
  <c r="Y13" i="19"/>
  <c r="AB13" i="19" s="1"/>
  <c r="Y14" i="19"/>
  <c r="AB14" i="19" s="1"/>
  <c r="Y15" i="19"/>
  <c r="AB15" i="19" s="1"/>
  <c r="Y16" i="19"/>
  <c r="AB16" i="19" s="1"/>
  <c r="P8" i="19"/>
  <c r="P9" i="19"/>
  <c r="P10" i="19"/>
  <c r="P11" i="19"/>
  <c r="P12" i="19"/>
  <c r="P13" i="19"/>
  <c r="P14" i="19"/>
  <c r="P15" i="19"/>
  <c r="P16" i="19"/>
  <c r="Y29" i="19"/>
  <c r="AB29" i="19" s="1"/>
  <c r="P29" i="19"/>
  <c r="AB59" i="18"/>
  <c r="Y59" i="18"/>
  <c r="P59" i="18"/>
  <c r="Y58" i="18"/>
  <c r="AB58" i="18" s="1"/>
  <c r="P58" i="18"/>
  <c r="AB57" i="18"/>
  <c r="Y57" i="18"/>
  <c r="P57" i="18"/>
  <c r="Y56" i="18"/>
  <c r="AB56" i="18" s="1"/>
  <c r="P56" i="18"/>
  <c r="AB55" i="18"/>
  <c r="Y55" i="18"/>
  <c r="P55" i="18"/>
  <c r="Y54" i="18"/>
  <c r="AB54" i="18" s="1"/>
  <c r="P54" i="18"/>
  <c r="AB53" i="18"/>
  <c r="Y53" i="18"/>
  <c r="P53" i="18"/>
  <c r="Y52" i="18"/>
  <c r="AB52" i="18" s="1"/>
  <c r="P52" i="18"/>
  <c r="AB51" i="18"/>
  <c r="Y51" i="18"/>
  <c r="P51" i="18"/>
  <c r="Y50" i="18"/>
  <c r="AB50" i="18" s="1"/>
  <c r="P50" i="18"/>
  <c r="AB49" i="18"/>
  <c r="Y49" i="18"/>
  <c r="P49" i="18"/>
  <c r="Y48" i="18"/>
  <c r="AB48" i="18" s="1"/>
  <c r="P48" i="18"/>
  <c r="AB47" i="18"/>
  <c r="Y47" i="18"/>
  <c r="P47" i="18"/>
  <c r="Y46" i="18"/>
  <c r="AB46" i="18" s="1"/>
  <c r="P46" i="18"/>
  <c r="AB45" i="18"/>
  <c r="Y45" i="18"/>
  <c r="P45" i="18"/>
  <c r="Y44" i="18"/>
  <c r="AB44" i="18" s="1"/>
  <c r="P44" i="18"/>
  <c r="AB43" i="18"/>
  <c r="Y43" i="18"/>
  <c r="P43" i="18"/>
  <c r="Y42" i="18"/>
  <c r="AB42" i="18" s="1"/>
  <c r="P42" i="18"/>
  <c r="AB41" i="18"/>
  <c r="Y41" i="18"/>
  <c r="P41" i="18"/>
  <c r="Y40" i="18"/>
  <c r="AB40" i="18" s="1"/>
  <c r="P40" i="18"/>
  <c r="AB39" i="18"/>
  <c r="Y39" i="18"/>
  <c r="P39" i="18"/>
  <c r="Y38" i="18"/>
  <c r="AB38" i="18" s="1"/>
  <c r="P38" i="18"/>
  <c r="AB37" i="18"/>
  <c r="Y37" i="18"/>
  <c r="P37" i="18"/>
  <c r="Y36" i="18"/>
  <c r="AB36" i="18" s="1"/>
  <c r="P36" i="18"/>
  <c r="AB35" i="18"/>
  <c r="Y35" i="18"/>
  <c r="P35" i="18"/>
  <c r="Y34" i="18"/>
  <c r="AB34" i="18" s="1"/>
  <c r="P34" i="18"/>
  <c r="AB33" i="18"/>
  <c r="Y33" i="18"/>
  <c r="P33" i="18"/>
  <c r="Y32" i="18"/>
  <c r="AB32" i="18" s="1"/>
  <c r="P32" i="18"/>
  <c r="AB31" i="18"/>
  <c r="Y31" i="18"/>
  <c r="P31" i="18"/>
  <c r="Y30" i="18"/>
  <c r="AB30" i="18" s="1"/>
  <c r="P30" i="18"/>
  <c r="AB29" i="18"/>
  <c r="Y29" i="18"/>
  <c r="P29" i="18"/>
  <c r="Y28" i="18"/>
  <c r="AB28" i="18" s="1"/>
  <c r="P28" i="18"/>
  <c r="AB27" i="18"/>
  <c r="Y27" i="18"/>
  <c r="P27" i="18"/>
  <c r="Y26" i="18"/>
  <c r="AB26" i="18" s="1"/>
  <c r="P26" i="18"/>
  <c r="AB25" i="18"/>
  <c r="Y25" i="18"/>
  <c r="P25" i="18"/>
  <c r="Y24" i="18"/>
  <c r="AB24" i="18" s="1"/>
  <c r="P24" i="18"/>
  <c r="AB23" i="18"/>
  <c r="Y23" i="18"/>
  <c r="P23" i="18"/>
  <c r="Y22" i="18"/>
  <c r="AB22" i="18" s="1"/>
  <c r="P22" i="18"/>
  <c r="AB21" i="18"/>
  <c r="Y21" i="18"/>
  <c r="P21" i="18"/>
  <c r="Y20" i="18"/>
  <c r="AB20" i="18" s="1"/>
  <c r="P20" i="18"/>
  <c r="AB19" i="18"/>
  <c r="Y19" i="18"/>
  <c r="P19" i="18"/>
  <c r="Y18" i="18"/>
  <c r="AB18" i="18" s="1"/>
  <c r="P18" i="18"/>
  <c r="AB17" i="18"/>
  <c r="Y17" i="18"/>
  <c r="P17" i="18"/>
  <c r="Y16" i="18"/>
  <c r="AB16" i="18" s="1"/>
  <c r="P16" i="18"/>
  <c r="AB15" i="18"/>
  <c r="Y15" i="18"/>
  <c r="P15" i="18"/>
  <c r="Y14" i="18"/>
  <c r="AB14" i="18" s="1"/>
  <c r="P14" i="18"/>
  <c r="AB13" i="18"/>
  <c r="Y13" i="18"/>
  <c r="P13" i="18"/>
  <c r="Y12" i="18"/>
  <c r="AB12" i="18" s="1"/>
  <c r="P12" i="18"/>
  <c r="AB11" i="18"/>
  <c r="Y11" i="18"/>
  <c r="P11" i="18"/>
  <c r="Y10" i="18"/>
  <c r="AB10" i="18" s="1"/>
  <c r="P10" i="18"/>
  <c r="AB9" i="18"/>
  <c r="Y9" i="18"/>
  <c r="P9" i="18"/>
  <c r="Y8" i="18"/>
  <c r="AB8" i="18" s="1"/>
  <c r="P8" i="18"/>
  <c r="P20" i="17" l="1"/>
  <c r="Y20" i="17"/>
  <c r="AB20" i="17" s="1"/>
  <c r="P52" i="17" l="1"/>
  <c r="Y52" i="17"/>
  <c r="AB52" i="17" s="1"/>
  <c r="P53" i="17"/>
  <c r="Y53" i="17"/>
  <c r="AB53" i="17" s="1"/>
  <c r="P54" i="17"/>
  <c r="Y54" i="17"/>
  <c r="AB54" i="17" s="1"/>
  <c r="P55" i="17"/>
  <c r="Y55" i="17"/>
  <c r="AB55" i="17" s="1"/>
  <c r="P56" i="17"/>
  <c r="Y56" i="17"/>
  <c r="AB56" i="17" s="1"/>
  <c r="P57" i="17"/>
  <c r="Y57" i="17"/>
  <c r="AB57" i="17" s="1"/>
  <c r="P58" i="17"/>
  <c r="Y58" i="17"/>
  <c r="AB58" i="17" s="1"/>
  <c r="P9" i="17" l="1"/>
  <c r="Y9" i="17"/>
  <c r="AB9" i="17" s="1"/>
  <c r="P10" i="17"/>
  <c r="Y10" i="17"/>
  <c r="AB10" i="17" s="1"/>
  <c r="P11" i="17"/>
  <c r="Y11" i="17"/>
  <c r="AB11" i="17" s="1"/>
  <c r="P12" i="17"/>
  <c r="Y12" i="17"/>
  <c r="AB12" i="17" s="1"/>
  <c r="P13" i="17"/>
  <c r="Y13" i="17"/>
  <c r="AB13" i="17" s="1"/>
  <c r="P14" i="17"/>
  <c r="Y14" i="17"/>
  <c r="AB14" i="17" s="1"/>
  <c r="P15" i="17"/>
  <c r="Y15" i="17"/>
  <c r="AB15" i="17" s="1"/>
  <c r="P16" i="17"/>
  <c r="Y16" i="17"/>
  <c r="AB16" i="17" s="1"/>
  <c r="P17" i="17"/>
  <c r="Y17" i="17"/>
  <c r="AB17" i="17" s="1"/>
  <c r="P18" i="17"/>
  <c r="Y18" i="17"/>
  <c r="AB18" i="17" s="1"/>
  <c r="P19" i="17"/>
  <c r="Y19" i="17"/>
  <c r="AB19" i="17" s="1"/>
  <c r="P21" i="17"/>
  <c r="Y21" i="17"/>
  <c r="AB21" i="17" s="1"/>
  <c r="P22" i="17"/>
  <c r="Y22" i="17"/>
  <c r="AB22" i="17" s="1"/>
  <c r="P23" i="17"/>
  <c r="Y23" i="17"/>
  <c r="AB23" i="17" s="1"/>
  <c r="P24" i="17"/>
  <c r="Y24" i="17"/>
  <c r="AB24" i="17" s="1"/>
  <c r="P25" i="17"/>
  <c r="Y25" i="17"/>
  <c r="AB25" i="17" s="1"/>
  <c r="P26" i="17"/>
  <c r="Y26" i="17"/>
  <c r="AB26" i="17" s="1"/>
  <c r="P27" i="17"/>
  <c r="Y27" i="17"/>
  <c r="AB27" i="17" s="1"/>
  <c r="P28" i="17"/>
  <c r="Y28" i="17"/>
  <c r="AB28" i="17" s="1"/>
  <c r="P29" i="17"/>
  <c r="Y29" i="17"/>
  <c r="AB29" i="17" s="1"/>
  <c r="P30" i="17"/>
  <c r="Y30" i="17"/>
  <c r="AB30" i="17" s="1"/>
  <c r="P31" i="17"/>
  <c r="Y31" i="17"/>
  <c r="AB31" i="17" s="1"/>
  <c r="P32" i="17"/>
  <c r="Y32" i="17"/>
  <c r="AB32" i="17" s="1"/>
  <c r="P33" i="17"/>
  <c r="Y33" i="17"/>
  <c r="AB33" i="17" s="1"/>
  <c r="P34" i="17"/>
  <c r="Y34" i="17"/>
  <c r="AB34" i="17" s="1"/>
  <c r="P35" i="17"/>
  <c r="Y35" i="17"/>
  <c r="AB35" i="17" s="1"/>
  <c r="P36" i="17"/>
  <c r="Y36" i="17"/>
  <c r="AB36" i="17" s="1"/>
  <c r="P37" i="17"/>
  <c r="Y37" i="17"/>
  <c r="AB37" i="17" s="1"/>
  <c r="P38" i="17"/>
  <c r="Y38" i="17"/>
  <c r="AB38" i="17" s="1"/>
  <c r="P39" i="17"/>
  <c r="Y39" i="17"/>
  <c r="AB39" i="17" s="1"/>
  <c r="P40" i="17"/>
  <c r="Y40" i="17"/>
  <c r="AB40" i="17" s="1"/>
  <c r="P41" i="17"/>
  <c r="Y41" i="17"/>
  <c r="AB41" i="17" s="1"/>
  <c r="Y42" i="17"/>
  <c r="AB42" i="17" s="1"/>
  <c r="Y43" i="17"/>
  <c r="AB43" i="17" s="1"/>
  <c r="Y44" i="17"/>
  <c r="AB44" i="17" s="1"/>
  <c r="Y45" i="17"/>
  <c r="AB45" i="17" s="1"/>
  <c r="Y46" i="17"/>
  <c r="AB46" i="17" s="1"/>
  <c r="Y47" i="17"/>
  <c r="AB47" i="17" s="1"/>
  <c r="Y48" i="17"/>
  <c r="AB48" i="17" s="1"/>
  <c r="Y49" i="17"/>
  <c r="AB49" i="17" s="1"/>
  <c r="Y50" i="17"/>
  <c r="AB50" i="17" s="1"/>
  <c r="Y51" i="17"/>
  <c r="AB51" i="17" s="1"/>
  <c r="P42" i="17"/>
  <c r="P43" i="17"/>
  <c r="P44" i="17"/>
  <c r="P45" i="17"/>
  <c r="P46" i="17"/>
  <c r="P47" i="17"/>
  <c r="P48" i="17"/>
  <c r="P49" i="17"/>
  <c r="P50" i="17"/>
  <c r="P51" i="17"/>
  <c r="Y59" i="17"/>
  <c r="AB59" i="17" s="1"/>
  <c r="P59" i="17"/>
  <c r="Y8" i="17"/>
  <c r="AB8" i="17" s="1"/>
  <c r="P8" i="17"/>
  <c r="Y20" i="16" l="1"/>
  <c r="AB20" i="16" s="1"/>
  <c r="P20" i="16"/>
  <c r="Y19" i="16"/>
  <c r="AB19" i="16" s="1"/>
  <c r="P19" i="16"/>
  <c r="Y18" i="16"/>
  <c r="AB18" i="16" s="1"/>
  <c r="P18" i="16"/>
  <c r="Y17" i="16"/>
  <c r="AB17" i="16" s="1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<sst xmlns="http://schemas.openxmlformats.org/spreadsheetml/2006/main" count="7398" uniqueCount="1421">
  <si>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</si>
  <si>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</si>
  <si>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</si>
  <si>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</si>
  <si>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</si>
  <si>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</si>
  <si>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</si>
  <si>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</si>
  <si>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</si>
  <si>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</si>
  <si>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</si>
  <si>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</si>
  <si>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</si>
  <si>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</si>
  <si>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</si>
  <si>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</si>
  <si>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</si>
  <si>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</si>
  <si>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</si>
  <si>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</si>
  <si>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</si>
  <si>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</si>
  <si>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</si>
  <si>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</si>
  <si>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</si>
  <si>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</si>
  <si>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</si>
  <si>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</si>
  <si>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</si>
  <si>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</si>
  <si>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</si>
  <si>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</si>
  <si>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</si>
  <si>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</si>
  <si>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</si>
  <si>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</si>
  <si>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</si>
  <si>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</si>
  <si>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</si>
  <si>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</si>
  <si>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</si>
  <si>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</si>
  <si>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</si>
  <si>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</si>
  <si>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</si>
  <si>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</si>
  <si>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</si>
  <si>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</si>
  <si>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</si>
  <si>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</si>
  <si>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</si>
  <si>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</si>
  <si>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</si>
  <si>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</si>
  <si>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</si>
  <si>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</si>
  <si>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</si>
  <si>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</si>
  <si>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</si>
  <si>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</si>
  <si>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</si>
  <si>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</si>
  <si>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</si>
  <si>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</si>
  <si>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</si>
  <si>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</si>
  <si>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</si>
  <si>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</si>
  <si>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</si>
  <si>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</si>
  <si>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</si>
  <si>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</si>
  <si>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</si>
  <si>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</si>
  <si>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</si>
  <si>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</si>
  <si>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</si>
  <si>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</si>
  <si>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</si>
  <si>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</si>
  <si>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</si>
  <si>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</si>
  <si>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</si>
  <si>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</si>
  <si>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</si>
  <si>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</si>
  <si>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</si>
  <si>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</si>
  <si>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</si>
  <si>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</si>
  <si>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</si>
  <si>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</si>
  <si>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</si>
  <si>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</si>
  <si>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</si>
  <si>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</si>
  <si>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</si>
  <si>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</si>
  <si>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</si>
  <si>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</si>
  <si>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</si>
  <si>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</si>
  <si>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</si>
  <si>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</si>
  <si>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</si>
  <si>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</si>
  <si>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</si>
  <si>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</si>
  <si>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</si>
  <si>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</si>
  <si>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</si>
  <si>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</si>
  <si>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</si>
  <si>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</si>
  <si>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</si>
  <si>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</si>
  <si>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</si>
  <si>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</si>
  <si>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</si>
  <si>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</si>
  <si>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</si>
  <si>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</si>
  <si>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</si>
  <si>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</si>
  <si>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</si>
  <si>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</si>
  <si>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</si>
  <si>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</si>
  <si>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</si>
  <si>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</si>
  <si>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</si>
  <si>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</si>
  <si>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</si>
  <si>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</si>
  <si>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</si>
  <si>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</si>
  <si>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</si>
  <si>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</si>
  <si>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</si>
  <si>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</si>
  <si>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</si>
  <si>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</si>
  <si>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</si>
  <si>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</si>
  <si>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</si>
  <si>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</si>
  <si>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</si>
  <si>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</si>
  <si>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</si>
  <si>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</si>
  <si>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</si>
  <si>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</si>
  <si>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</si>
  <si>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</si>
  <si>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</si>
  <si>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</si>
  <si>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</si>
  <si>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</si>
  <si>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</si>
  <si>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</si>
  <si>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</si>
  <si>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</si>
  <si>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</si>
  <si>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</si>
  <si>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</si>
  <si>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</si>
  <si>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</si>
  <si>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</si>
  <si>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</si>
  <si>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</si>
  <si>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</si>
  <si>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</si>
  <si>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</si>
  <si>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</si>
  <si>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</si>
  <si>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</si>
  <si>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</si>
  <si>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</si>
  <si>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</si>
  <si>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</si>
  <si>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</si>
  <si>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</si>
  <si>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</si>
  <si>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</si>
  <si>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</si>
  <si>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</si>
  <si>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</si>
  <si>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</si>
  <si>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</si>
  <si>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</si>
  <si>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</si>
  <si>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</si>
  <si>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</si>
  <si>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</si>
  <si>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</si>
  <si>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</si>
  <si>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</si>
  <si>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</si>
  <si>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</si>
  <si>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</si>
  <si>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</si>
  <si>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</si>
  <si>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</si>
  <si>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</si>
  <si>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</si>
  <si>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</si>
  <si>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</si>
  <si>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</si>
  <si>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</si>
  <si>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</si>
  <si>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</si>
  <si>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</si>
  <si>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</si>
  <si>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</si>
  <si>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</si>
  <si>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</si>
  <si>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</si>
  <si>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</si>
  <si>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</si>
  <si>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</si>
  <si>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</si>
  <si>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</si>
  <si>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</si>
  <si>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</si>
  <si>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</si>
  <si>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</si>
  <si>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</si>
  <si>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</si>
  <si>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</si>
  <si>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</si>
  <si>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</si>
  <si>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</si>
  <si>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</si>
  <si>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</si>
  <si>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</si>
  <si>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</si>
  <si>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</si>
  <si>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</si>
  <si>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</si>
  <si>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</si>
  <si>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</si>
  <si>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</si>
  <si>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</si>
  <si>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</si>
  <si>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</si>
  <si>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</si>
  <si>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</si>
  <si>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</si>
  <si>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</si>
  <si>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</si>
  <si>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</si>
  <si>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</si>
  <si>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</si>
  <si>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</si>
  <si>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</si>
  <si>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</si>
  <si>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</si>
  <si>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</si>
  <si>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</si>
  <si>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</si>
  <si>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</si>
  <si>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</si>
  <si>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</si>
  <si>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</si>
  <si>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</si>
  <si>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</si>
  <si>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</si>
  <si>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</si>
  <si>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</si>
  <si>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</si>
  <si>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</si>
  <si>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</si>
  <si>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</si>
  <si>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</si>
  <si>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</si>
  <si>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</si>
  <si>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</si>
  <si>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</si>
  <si>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</si>
  <si>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</si>
  <si>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</si>
  <si>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</si>
  <si>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</si>
  <si>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</si>
  <si>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</si>
  <si>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</si>
  <si>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</si>
  <si>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</si>
  <si>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</si>
  <si>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</si>
  <si>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</si>
  <si>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</si>
  <si>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</si>
  <si>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</si>
  <si>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</si>
  <si>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</si>
  <si>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</si>
  <si>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</si>
  <si>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</si>
  <si>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</si>
  <si>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</si>
  <si>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</si>
  <si>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</si>
  <si>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</si>
  <si>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</si>
  <si>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</si>
  <si>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</si>
  <si>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</si>
  <si>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</si>
  <si>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</si>
  <si>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</si>
  <si>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</si>
  <si>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</si>
  <si>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</si>
  <si>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</si>
  <si>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</si>
  <si>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</si>
  <si>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</si>
  <si>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</si>
  <si>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</si>
  <si>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</si>
  <si>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</si>
  <si>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</si>
  <si>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</si>
  <si>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</si>
  <si>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</si>
  <si>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</si>
  <si>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</si>
  <si>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</si>
  <si>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</si>
  <si>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</si>
  <si>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</si>
  <si>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</si>
  <si>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</si>
  <si>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</si>
  <si>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</si>
  <si>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</si>
  <si>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</si>
  <si>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</si>
  <si>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</si>
  <si>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</si>
  <si>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</si>
  <si>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</si>
  <si>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</si>
  <si>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</si>
  <si>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</si>
  <si>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</si>
  <si>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</si>
  <si>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</si>
  <si>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</si>
  <si>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</si>
  <si>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</si>
  <si>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</si>
  <si>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</si>
  <si>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</si>
  <si>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</si>
  <si>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</si>
  <si>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</si>
  <si>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</si>
  <si>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</si>
  <si>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</si>
  <si>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</si>
  <si>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</si>
  <si>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</si>
  <si>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</si>
  <si>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</si>
  <si>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</si>
  <si>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</si>
  <si>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</si>
  <si>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</si>
  <si>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</si>
  <si>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</si>
  <si>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</si>
  <si>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</si>
  <si>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</si>
  <si>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</si>
  <si>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</si>
  <si>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</si>
  <si>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</si>
  <si>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</si>
  <si>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</si>
  <si>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</si>
  <si>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</si>
  <si>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</si>
  <si>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</si>
  <si>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</si>
  <si>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</si>
  <si>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</si>
  <si>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</si>
  <si>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</si>
  <si>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</si>
  <si>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</si>
  <si>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</si>
  <si>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</si>
  <si>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</si>
  <si>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</si>
  <si>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</si>
  <si>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</si>
  <si>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</si>
  <si>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</si>
  <si>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</si>
  <si>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</si>
  <si>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</si>
  <si>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</si>
  <si>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</si>
  <si>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</si>
  <si>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</si>
  <si>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</si>
  <si>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</si>
  <si>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</si>
  <si>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</si>
  <si>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</si>
  <si>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</si>
  <si>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</si>
  <si>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</si>
  <si>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</si>
  <si>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</si>
  <si>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</si>
  <si>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</si>
  <si>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</si>
  <si>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</si>
  <si>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</si>
  <si>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</si>
  <si>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</si>
  <si>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</si>
  <si>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</si>
  <si>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</si>
  <si>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</si>
  <si>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</si>
  <si>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</si>
  <si>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</si>
  <si>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</si>
  <si>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</si>
  <si>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</si>
  <si>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</si>
  <si>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</si>
  <si>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</si>
  <si>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</si>
  <si>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</si>
  <si>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</si>
  <si>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</si>
  <si>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</si>
  <si>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</si>
  <si>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</si>
  <si>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</si>
  <si>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</si>
  <si>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</si>
  <si>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</si>
  <si>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</si>
  <si>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</si>
  <si>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</si>
  <si>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</si>
  <si>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</si>
  <si>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</si>
  <si>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</si>
  <si>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</si>
  <si>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</si>
  <si>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</si>
  <si>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</si>
  <si>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</si>
  <si>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</si>
  <si>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</si>
  <si>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</si>
  <si>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</si>
  <si>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</si>
  <si>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</si>
  <si>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</si>
  <si>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</si>
  <si>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</si>
  <si>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</si>
  <si>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</si>
  <si>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</si>
  <si>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</si>
  <si>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</si>
  <si>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</si>
  <si>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</si>
  <si>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</si>
  <si>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</si>
  <si>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</si>
  <si>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</si>
  <si>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</si>
  <si>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</si>
  <si>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</si>
  <si>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</si>
  <si>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</si>
  <si>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</si>
  <si>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</si>
  <si>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</si>
  <si>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</si>
  <si>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</si>
  <si>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</si>
  <si>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</si>
  <si>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</si>
  <si>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</si>
  <si>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</si>
  <si>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</si>
  <si>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</si>
  <si>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</si>
  <si>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</si>
  <si>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</si>
  <si>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</si>
  <si>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</si>
  <si>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</si>
  <si>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</si>
  <si>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</si>
  <si>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</si>
  <si>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</si>
  <si>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</si>
  <si>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</si>
  <si>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</si>
  <si>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</si>
  <si>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</si>
  <si>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</si>
  <si>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</si>
  <si>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</si>
  <si>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</si>
  <si>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</si>
  <si>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</si>
  <si>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</si>
  <si>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</si>
  <si>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</si>
  <si>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</si>
  <si>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</si>
  <si>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</si>
  <si>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</si>
  <si>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</si>
  <si>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</si>
  <si>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</si>
  <si>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</si>
  <si>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</si>
  <si>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</si>
  <si>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</si>
  <si>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</si>
  <si>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</si>
  <si>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</si>
  <si>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</si>
  <si>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</si>
  <si>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</si>
  <si>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</si>
  <si>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</si>
  <si>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</si>
  <si>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</si>
  <si>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</si>
  <si>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</si>
  <si>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</si>
  <si>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</si>
  <si>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</si>
  <si>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</si>
  <si>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</si>
  <si>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</si>
  <si>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</si>
  <si>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</si>
  <si>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</si>
  <si>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</si>
  <si>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</si>
  <si>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</si>
  <si>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</si>
  <si>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</si>
  <si>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</si>
  <si>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</si>
  <si>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</si>
  <si>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</si>
  <si>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</si>
  <si>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</si>
  <si>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</si>
  <si>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</si>
  <si>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</si>
  <si>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</si>
  <si>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</si>
  <si>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</si>
  <si>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</si>
  <si>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</si>
  <si>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</si>
  <si>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</si>
  <si>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</si>
  <si>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</si>
  <si>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</si>
  <si>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</si>
  <si>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</si>
  <si>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</si>
  <si>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</si>
  <si>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</si>
  <si>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</si>
  <si>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</si>
  <si>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</si>
  <si>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</si>
  <si>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</si>
  <si>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</si>
  <si>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</si>
  <si>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</si>
  <si>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</si>
  <si>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</si>
  <si>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</si>
  <si>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</si>
  <si>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</si>
  <si>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</si>
  <si>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</si>
  <si>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</si>
  <si>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</si>
  <si>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</si>
  <si>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</si>
  <si>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</si>
  <si>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</si>
  <si>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</si>
  <si>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</si>
  <si>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</si>
  <si>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</si>
  <si>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</si>
  <si>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</si>
  <si>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</si>
  <si>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</si>
  <si>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</si>
  <si>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</si>
  <si>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</si>
  <si>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</si>
  <si>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</si>
  <si>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</si>
  <si>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</si>
  <si>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</si>
  <si>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</si>
  <si>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</si>
  <si>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</si>
  <si>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</si>
  <si>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</si>
  <si>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</si>
  <si>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</si>
  <si>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</si>
  <si>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</si>
  <si>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</si>
  <si>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</si>
  <si>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</si>
  <si>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</si>
  <si>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</si>
  <si>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</si>
  <si>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</si>
  <si>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</si>
  <si>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</si>
  <si>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</si>
  <si>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</si>
  <si>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</si>
  <si>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</si>
  <si>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</si>
  <si>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</si>
  <si>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</si>
  <si>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</si>
  <si>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</si>
  <si>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</si>
  <si>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</si>
  <si>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</si>
  <si>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</si>
  <si>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</si>
  <si>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</si>
  <si>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</si>
  <si>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</si>
  <si>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</si>
  <si>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</si>
  <si>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</si>
  <si>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</si>
  <si>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</si>
  <si>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</si>
  <si>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</si>
  <si>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</si>
  <si>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</si>
  <si>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</si>
  <si>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</si>
  <si>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</si>
  <si>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</si>
  <si>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</si>
  <si>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</si>
  <si>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</si>
  <si>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</si>
  <si>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</si>
  <si>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</si>
  <si>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</si>
  <si>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</si>
  <si>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</si>
  <si>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</si>
  <si>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</si>
  <si>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</si>
  <si>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</si>
  <si>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</si>
  <si>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</si>
  <si>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</si>
  <si>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</si>
  <si>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</si>
  <si>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</si>
  <si>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</si>
  <si>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</si>
  <si>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</si>
  <si>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</si>
  <si>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</si>
  <si>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</si>
  <si>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</si>
  <si>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</si>
  <si>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</si>
  <si>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</si>
  <si>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</si>
  <si>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</si>
  <si>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</si>
  <si>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</si>
  <si>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</si>
  <si>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</si>
  <si>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</si>
  <si>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</si>
  <si>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</si>
  <si>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</si>
  <si>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</si>
  <si>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</si>
  <si>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</si>
  <si>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</si>
  <si>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</si>
  <si>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</si>
  <si>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</si>
  <si>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</si>
  <si>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</si>
  <si>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</si>
  <si>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</si>
  <si>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</si>
  <si>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</si>
  <si>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</si>
  <si>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</si>
  <si>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</si>
  <si>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</si>
  <si>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</si>
  <si>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</si>
  <si>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</si>
  <si>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</si>
  <si>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</si>
  <si>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</si>
  <si>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</si>
  <si>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</si>
  <si>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</si>
  <si>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</si>
  <si>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</si>
  <si>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</si>
  <si>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</si>
  <si>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</si>
  <si>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</si>
  <si>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</si>
  <si>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</si>
  <si>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</si>
  <si>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</si>
  <si>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</si>
  <si>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</si>
  <si>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</si>
  <si>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</si>
  <si>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</si>
  <si>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</si>
  <si>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</si>
  <si>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</si>
  <si>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</si>
  <si>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</si>
  <si>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</si>
  <si>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</si>
  <si>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</si>
  <si>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</si>
  <si>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</si>
  <si>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</si>
  <si>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</si>
  <si>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</si>
  <si>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</si>
  <si>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</si>
  <si>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</si>
  <si>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</si>
  <si>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</si>
  <si>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</si>
  <si>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</si>
  <si>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</si>
  <si>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</si>
  <si>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</si>
  <si>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</si>
  <si>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</si>
  <si>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</si>
  <si>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</si>
  <si>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</si>
  <si>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</si>
  <si>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</si>
  <si>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</si>
  <si>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</si>
  <si>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</si>
  <si>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</si>
  <si>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</si>
  <si>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</si>
  <si>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</si>
  <si>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</si>
  <si>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</si>
  <si>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</si>
  <si>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</si>
  <si>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</si>
  <si>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</si>
  <si>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</si>
  <si>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</si>
  <si>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</si>
  <si>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</si>
  <si>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</si>
  <si>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</si>
  <si>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</si>
  <si>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</si>
  <si>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</si>
  <si>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</si>
  <si>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</si>
  <si>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</si>
  <si>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</si>
  <si>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</si>
  <si>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</si>
  <si>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</si>
  <si>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</si>
  <si>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</si>
  <si>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</si>
  <si>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</si>
  <si>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</si>
  <si>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</si>
  <si>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</si>
  <si>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</si>
  <si>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</si>
  <si>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</si>
  <si>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</si>
  <si>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</si>
  <si>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</si>
  <si>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</si>
  <si>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</si>
  <si>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</si>
  <si>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</si>
  <si>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</si>
  <si>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</si>
  <si>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</si>
  <si>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</si>
  <si>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</si>
  <si>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</si>
  <si>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</si>
  <si>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</si>
  <si>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</si>
  <si>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</si>
  <si>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</si>
  <si>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</si>
  <si>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</si>
  <si>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</si>
  <si>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</si>
  <si>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</si>
  <si>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</si>
  <si>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</si>
  <si>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</si>
  <si>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</si>
  <si>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</si>
  <si>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</si>
  <si>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</si>
  <si>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</si>
  <si>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</si>
  <si>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</si>
  <si>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</si>
  <si>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</si>
  <si>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</si>
  <si>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</si>
  <si>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</si>
  <si>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</si>
  <si>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</si>
  <si>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</si>
  <si>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</si>
  <si>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</si>
  <si>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</si>
  <si>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</si>
  <si>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</si>
  <si>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</si>
  <si>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</si>
  <si>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</si>
  <si>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</si>
  <si>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</si>
  <si>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</si>
  <si>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</si>
  <si>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</si>
  <si>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</si>
  <si>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</si>
  <si>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</si>
  <si>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</si>
  <si>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</si>
  <si>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</si>
  <si>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</si>
  <si>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</si>
  <si>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</si>
  <si>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</si>
  <si>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</si>
  <si>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</si>
  <si>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</si>
  <si>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</si>
  <si>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</si>
  <si>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</si>
  <si>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</si>
  <si>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</si>
  <si>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</si>
  <si>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</si>
  <si>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</si>
  <si>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</si>
  <si>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</si>
  <si>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</si>
  <si>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</si>
  <si>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</si>
  <si>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</si>
  <si>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</si>
  <si>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</si>
  <si>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</si>
  <si>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</si>
  <si>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</si>
  <si>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</si>
  <si>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</si>
  <si>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</si>
  <si>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</si>
  <si>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</si>
  <si>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</si>
  <si>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</si>
  <si>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</si>
  <si>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</si>
  <si>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</si>
  <si>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</si>
  <si>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</si>
  <si>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</si>
  <si>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</si>
  <si>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</si>
  <si>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</si>
  <si>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</si>
  <si>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</si>
  <si>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</si>
  <si>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</si>
  <si>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</si>
  <si>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</si>
  <si>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</si>
  <si>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</si>
  <si>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</si>
  <si>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</si>
  <si>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</si>
  <si>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</si>
  <si>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</si>
  <si>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</si>
  <si>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</si>
  <si>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</si>
  <si>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</si>
  <si>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</si>
  <si>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</si>
  <si>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</si>
  <si>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</si>
  <si>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</si>
  <si>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</si>
  <si>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</si>
  <si>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</si>
  <si>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</si>
  <si>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</si>
  <si>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</si>
  <si>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</si>
  <si>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</si>
  <si>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</si>
  <si>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</si>
  <si>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</si>
  <si>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</si>
  <si>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</si>
  <si>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</si>
  <si>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</si>
  <si>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</si>
  <si>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</si>
  <si>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</si>
  <si>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</si>
  <si>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</si>
  <si>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</si>
  <si>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</si>
  <si>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</si>
  <si>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</si>
  <si>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</si>
  <si>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</si>
  <si>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</si>
  <si>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</si>
  <si>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</si>
  <si>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</si>
  <si>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</si>
  <si>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</si>
  <si>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</si>
  <si>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</si>
  <si>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</si>
  <si>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</si>
  <si>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</si>
  <si>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</si>
  <si>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</si>
  <si>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</si>
  <si>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</si>
  <si>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</si>
  <si>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</si>
  <si>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</si>
  <si>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</si>
  <si>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</si>
  <si>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</si>
  <si>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</si>
  <si>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</si>
  <si>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</si>
  <si>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</si>
  <si>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</si>
  <si>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</si>
  <si>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</si>
  <si>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</si>
  <si>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</si>
  <si>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</si>
  <si>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</si>
  <si>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</si>
  <si>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</si>
  <si>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</si>
  <si>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</si>
  <si>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</si>
  <si>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</si>
  <si>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</si>
  <si>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</si>
  <si>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</si>
  <si>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</si>
  <si>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</si>
  <si>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</si>
  <si>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</si>
  <si>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</si>
  <si>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</si>
  <si>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</si>
  <si>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</si>
  <si>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</si>
  <si>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</si>
  <si>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</si>
  <si>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</si>
  <si>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</si>
  <si>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</si>
  <si>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</si>
  <si>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</si>
  <si>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</si>
  <si>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</si>
  <si>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</si>
  <si>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</si>
  <si>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</si>
  <si>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</si>
  <si>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</si>
  <si>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</si>
  <si>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</si>
  <si>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</si>
  <si>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</si>
  <si>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</si>
  <si>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</si>
  <si>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</si>
  <si>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</si>
  <si>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</si>
  <si>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</si>
  <si>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</si>
  <si>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</si>
  <si>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</si>
  <si>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</si>
  <si>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</si>
  <si>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</si>
  <si>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</si>
  <si>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</si>
  <si>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</si>
  <si>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</si>
  <si>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</si>
  <si>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</si>
  <si>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</si>
  <si>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</si>
  <si>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</si>
  <si>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</si>
  <si>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</si>
  <si>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</si>
  <si>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</si>
  <si>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</si>
  <si>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</si>
  <si>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</si>
  <si>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</si>
  <si>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</si>
  <si>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</si>
  <si>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</si>
  <si>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</si>
  <si>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</si>
  <si>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</si>
  <si>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</si>
  <si>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</si>
  <si>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</si>
  <si>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</si>
  <si>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</si>
  <si>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</si>
  <si>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</si>
  <si>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</si>
  <si>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</si>
  <si>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</si>
  <si>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</si>
  <si>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</si>
  <si>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</si>
  <si>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</si>
  <si>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</si>
  <si>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</si>
  <si>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</si>
  <si>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</si>
  <si>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</si>
  <si>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</si>
  <si>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</si>
  <si>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</si>
  <si>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</si>
  <si>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</si>
  <si>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</si>
  <si>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</si>
  <si>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</si>
  <si>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</si>
  <si>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</si>
  <si>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</si>
  <si>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</si>
  <si>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</si>
  <si>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</si>
  <si>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</si>
  <si>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</si>
  <si>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</si>
  <si>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</si>
  <si>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</si>
  <si>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</si>
  <si>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</si>
  <si>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</si>
  <si>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</si>
  <si>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</si>
  <si>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</si>
  <si>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</si>
  <si>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</si>
  <si>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</si>
  <si>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</si>
  <si>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2017 года)</t>
  </si>
  <si>
    <t>Ивановка</t>
  </si>
  <si>
    <t>Ю-2-087</t>
  </si>
  <si>
    <t>8,20 2017.10.06</t>
  </si>
  <si>
    <t>19,30 2017.10.13</t>
  </si>
  <si>
    <t>10,35 2017.10.14</t>
  </si>
  <si>
    <t>15,30 2017.10.15</t>
  </si>
  <si>
    <t>00,33 2017.10.20</t>
  </si>
  <si>
    <t>01,30 2017.10.20</t>
  </si>
  <si>
    <t>03,27 2017.10.20</t>
  </si>
  <si>
    <t>12,20 2017.10.20</t>
  </si>
  <si>
    <t>07,40 2017.10.23</t>
  </si>
  <si>
    <t>09,45 2017.10.25</t>
  </si>
  <si>
    <t>01,10 2017.10.28</t>
  </si>
  <si>
    <t>15,34 2017.10.06</t>
  </si>
  <si>
    <t>21,55 2017.10.13</t>
  </si>
  <si>
    <t>12,40 2017.10.14</t>
  </si>
  <si>
    <t>20,45 2017.10.15</t>
  </si>
  <si>
    <t>00,39 2017.10.20</t>
  </si>
  <si>
    <t>06,19 2017.10.20</t>
  </si>
  <si>
    <t>13,47 2017.10.20</t>
  </si>
  <si>
    <t>10,40 2017.10.23</t>
  </si>
  <si>
    <t>14,20 2017.10.25</t>
  </si>
  <si>
    <t>06,34 2017.10.28</t>
  </si>
  <si>
    <t>Произвели осмотр ВЛ-6кВ, Т-3-012, замену высоковольтной муфты Т-3-012, замену 3-х опорных изоляторов на РЛНД ВЛ-6кВ Ф.6-ПФ-1</t>
  </si>
  <si>
    <t>Произвели осмотр ВЛ-6кВ, Т-3-009, замену высоковольтной муфты Т-3-009</t>
  </si>
  <si>
    <t>Работы проводит Мысковский РЭС; заявка передана в ТРСК 02,20; Ф.10-1-К под напряжением в 03,27 без отпайки на ТП (Т-1-004, Т-1-005)</t>
  </si>
  <si>
    <t>Произвели осмотр ВЛ-10кВ, замену штырьевого изолятора на РЛНД  Ф.10-1-К.</t>
  </si>
  <si>
    <t>Произвели осмотр линии ВЛ-10кВ Ф.10-3-Ф, произвели пробное включение временем 10,40 Ф.10-3-Ф под напряжением</t>
  </si>
  <si>
    <t>Произвели осмотр линин ВЛ-0,4кВ, устранили перехлест проводов, включили автоматический выключатель в РУ-0,4кВ ТП (Т-3-022)</t>
  </si>
  <si>
    <t>1901 от 06.10.2017</t>
  </si>
  <si>
    <t>1960 от 13.10.2017</t>
  </si>
  <si>
    <t>1962 от 14.10.2017</t>
  </si>
  <si>
    <t>1967 от 15.10.2017</t>
  </si>
  <si>
    <t>1995 от 20.10.2017</t>
  </si>
  <si>
    <t>1996 от 20.10.2017</t>
  </si>
  <si>
    <t>1997 от 20.10.2017</t>
  </si>
  <si>
    <t>1998 от 20.10.2017</t>
  </si>
  <si>
    <t>2000 от 20.10.2017</t>
  </si>
  <si>
    <t>2008 от 23.10.2017</t>
  </si>
  <si>
    <t>2035 от 25.10.2017</t>
  </si>
  <si>
    <t>2058 от 28.10.2017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</si>
  <si>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2017 года)</t>
  </si>
  <si>
    <t>Таргайский д/о</t>
  </si>
  <si>
    <t>Славино</t>
  </si>
  <si>
    <t>Сметанино</t>
  </si>
  <si>
    <t>Михайловка</t>
  </si>
  <si>
    <t>Ф.6-13-Ж</t>
  </si>
  <si>
    <t>Ф.10-5-Г</t>
  </si>
  <si>
    <t>Ф.10-1-П, Ф.10-18-Д</t>
  </si>
  <si>
    <t>Ф.6-32-П, Ф.6-16-К</t>
  </si>
  <si>
    <t>Ф.6-12-НК, Ф.10-4-Т, Ф.10-9-Н</t>
  </si>
  <si>
    <t>Ф.10-2</t>
  </si>
  <si>
    <t>Ф.10-25-И</t>
  </si>
  <si>
    <t>Т-2-010</t>
  </si>
  <si>
    <t>Т-3-006</t>
  </si>
  <si>
    <t>Т-2-013</t>
  </si>
  <si>
    <t>Т-4-043</t>
  </si>
  <si>
    <t>Ф.10-17-Л оп.54</t>
  </si>
  <si>
    <t>Т-4-027</t>
  </si>
  <si>
    <t>23,10 2017.11.03</t>
  </si>
  <si>
    <t>00,55 2017.11.04</t>
  </si>
  <si>
    <t>23,00 2017.11.03</t>
  </si>
  <si>
    <t>04,33 2017.11.04</t>
  </si>
  <si>
    <t>01,11 2017.11.04</t>
  </si>
  <si>
    <t>04,50 2017.11.04</t>
  </si>
  <si>
    <t>00,13 2017.11.04</t>
  </si>
  <si>
    <t>01,40 2017.11.04</t>
  </si>
  <si>
    <t>22,53 2017.11.03</t>
  </si>
  <si>
    <t>02,31 2017.11.04</t>
  </si>
  <si>
    <t>04,17 2017.11.04</t>
  </si>
  <si>
    <t>05,31 2017.11.04</t>
  </si>
  <si>
    <t>01,31 2017.11.04</t>
  </si>
  <si>
    <t>03,26 2017.11.04</t>
  </si>
  <si>
    <t>03,36 2017.11.04</t>
  </si>
  <si>
    <t>04,30 2017.11.04</t>
  </si>
  <si>
    <t>23,22 2017.11.03</t>
  </si>
  <si>
    <t>05,26 2017.11.04</t>
  </si>
  <si>
    <t>03,40 2017.11.04</t>
  </si>
  <si>
    <t>08,05 2017.11.04</t>
  </si>
  <si>
    <t>22,48 2017.11.03</t>
  </si>
  <si>
    <t>15,46 2017.11.04</t>
  </si>
  <si>
    <t>04,58 2017.11.04</t>
  </si>
  <si>
    <t>16,29 2017.11.04</t>
  </si>
  <si>
    <t>01,58 2017.11.04</t>
  </si>
  <si>
    <t>03,13 2017.11.04</t>
  </si>
  <si>
    <t>02,12 2017.11.04</t>
  </si>
  <si>
    <t>10,40 2017.11.04</t>
  </si>
  <si>
    <t>06,13 2017.11.04</t>
  </si>
  <si>
    <t>11,10 2017.11.04</t>
  </si>
  <si>
    <t>07,13 2017.11.04</t>
  </si>
  <si>
    <t>09,01 2017.11.04</t>
  </si>
  <si>
    <t>09,00 2017.11.04</t>
  </si>
  <si>
    <t>13,40 2017.11.04</t>
  </si>
  <si>
    <t>14,25 2017.11.03</t>
  </si>
  <si>
    <t>10,00 2017.11.04</t>
  </si>
  <si>
    <t>11,15 2017.11.04</t>
  </si>
  <si>
    <t>14,05 2017.11.04</t>
  </si>
  <si>
    <t>20,06 2017.11.04</t>
  </si>
  <si>
    <t>11,20 2017.11.04</t>
  </si>
  <si>
    <t>16,30 2017.11.04</t>
  </si>
  <si>
    <t>23,40 2017.11.04</t>
  </si>
  <si>
    <t>00,40 2017.11.05</t>
  </si>
  <si>
    <t>01,30 2017.11.05</t>
  </si>
  <si>
    <t>23,00 2017.11.04</t>
  </si>
  <si>
    <t>03,20 2017.11.05</t>
  </si>
  <si>
    <t>21,46 2017.11.03</t>
  </si>
  <si>
    <t>06,02 2017.11.05</t>
  </si>
  <si>
    <t>23,10 2017.11.04</t>
  </si>
  <si>
    <t>03,46 2017.11.05</t>
  </si>
  <si>
    <t>00,36 2017.11.04</t>
  </si>
  <si>
    <t>23,26 2017.11.03</t>
  </si>
  <si>
    <t xml:space="preserve"> 09.15 2017.11.05</t>
  </si>
  <si>
    <t>12,51 2017.11.06</t>
  </si>
  <si>
    <t>15,20 2017.11.06</t>
  </si>
  <si>
    <t>13,15 2017.11.06</t>
  </si>
  <si>
    <t>14,09 2017.11.06</t>
  </si>
  <si>
    <t>13,33 2017.11.06</t>
  </si>
  <si>
    <t>14,50 2017.11.06</t>
  </si>
  <si>
    <t>17,00 2017.11.06</t>
  </si>
  <si>
    <t>17,12 2017.11.06</t>
  </si>
  <si>
    <t>18,40 2017.11.06</t>
  </si>
  <si>
    <t>00,10 2017.11.06</t>
  </si>
  <si>
    <t>21,18 2017.11.06</t>
  </si>
  <si>
    <t>21,22 2017.11.06</t>
  </si>
  <si>
    <t>22,56 2017.11.06</t>
  </si>
  <si>
    <t>22,59 2017.11.06</t>
  </si>
  <si>
    <t>09,00 2017.11.07</t>
  </si>
  <si>
    <t>11,15 2017.11.06</t>
  </si>
  <si>
    <t>13,10 2017.11.07</t>
  </si>
  <si>
    <t>14,00 2017.11.07</t>
  </si>
  <si>
    <t>16,10 2017.11.07</t>
  </si>
  <si>
    <t>17,12 2017.11.07</t>
  </si>
  <si>
    <t>17,50 2017.11.07</t>
  </si>
  <si>
    <t>17,20 2017.11.07</t>
  </si>
  <si>
    <t>19,20 2017.11.07</t>
  </si>
  <si>
    <t>21,50 2017.11.07</t>
  </si>
  <si>
    <t>05,50 2017.11.08</t>
  </si>
  <si>
    <t>04,37 2017.11.07</t>
  </si>
  <si>
    <t>05,30 2017.11.08</t>
  </si>
  <si>
    <t>23,37 2017.11.10</t>
  </si>
  <si>
    <t>00,00 2017.11.10</t>
  </si>
  <si>
    <t>20,20 2017.11.13</t>
  </si>
  <si>
    <t>22,40 2017.11.13</t>
  </si>
  <si>
    <t>21,32 2017.11.14</t>
  </si>
  <si>
    <t>00,10 2017.11.15</t>
  </si>
  <si>
    <t>01,40 2017.11.15</t>
  </si>
  <si>
    <t>04,04 2017.11.15</t>
  </si>
  <si>
    <t>18,50 2017.11.21</t>
  </si>
  <si>
    <t>19,50 2017.11.21</t>
  </si>
  <si>
    <t>20,05 2017.11.21</t>
  </si>
  <si>
    <t>22,16 2017.11.21</t>
  </si>
  <si>
    <t>9,30 2017.11.26</t>
  </si>
  <si>
    <t>12,30 2017.11.26</t>
  </si>
  <si>
    <t>01,15 2017.11.28</t>
  </si>
  <si>
    <t>03,25 2017.11.28</t>
  </si>
  <si>
    <t>Произвели осмотр ВЛ-0,4кВ, нарушений не выявлено, включили автоматический выключатель в РУ-0,4кВ ТП (Т-2-010)</t>
  </si>
  <si>
    <t>Произвели осмотр ВЛ-10кВ, натяжку 2-ух пролетов провода ВЛ-10кВ.</t>
  </si>
  <si>
    <t>Произвели осмотр ВЛ-0,4кВ, нарушений не выявлено, включение автоматического выключателя в РУ-0,4 кВ в ТП (Т-2-013)</t>
  </si>
  <si>
    <t>Произвели осмотр ВЛ-0,4кВ, нарушений не выявлено, включение автоматического выключателя в РУ-0,4 кВ в ТП (Т-4-043)</t>
  </si>
  <si>
    <t>Произвели осмотр ВЛ-10кВ, КРУН-10кВ, нарушений не выявлено,при пробном включении ВЛ-10кВ под напряжением</t>
  </si>
  <si>
    <t>Произвели замену силового трансформатора в ТП (Т-4-038)</t>
  </si>
  <si>
    <t>Произвели замену силового трансформатора в ТП (Т-4-027)</t>
  </si>
  <si>
    <t>Произвели осмотр ВЛ-0,4кВ, нарушений не выявлено; включение автоматического выключателя в РУ-0,4 кВ ТП (Т-4-035)</t>
  </si>
  <si>
    <t>Произвели осмотр ВЛ-10кВ Ф.10-10-Ф, натяжку провода-2 пролетов, спиральную вязку штырьевых изоляторов.</t>
  </si>
  <si>
    <t>00,46 2017.11.04</t>
  </si>
  <si>
    <t>МУП "ТРСК" произвели переключение на резервную линию Ф.6-16-К в 00,46; Новокузнецкий РЭС временем 00,55 Ф.6-ПФ-1 под напряжением.</t>
  </si>
  <si>
    <t>Произвели осмотр ВЛ-6-кВ Ф.6-2, нарушений не выявлено, при пробном включении Ф.6-2 под напряжением</t>
  </si>
  <si>
    <t>16,29 2017.11.05</t>
  </si>
  <si>
    <t>ТРСК произвели осмотр линии ВЛ-6кВ нарушений не выявлено. Работы проводит Кузбасский Пищекомбинат.</t>
  </si>
  <si>
    <t>Произвели осмотр линии ВЛ-6кВ, Т-3-006, нарушений не выявлено, включили в работу отпайку Ф.6-7-БШ на п.Южный.</t>
  </si>
  <si>
    <t>19,50 2017.11.04</t>
  </si>
  <si>
    <t xml:space="preserve">Произвели осмотр ВЛ-10кВ,ТП; замену проходного изолятора в РУ-10кВ ТП (Т-1-009), устранили перехлест проводов ВЛ-10кВ. </t>
  </si>
  <si>
    <t>Произвели осмотр линии ВЛ-10кВ Ф.10-1-К, выявлено нарушение в сетях Потребителя ООО "Вперед".</t>
  </si>
  <si>
    <t>Произвели осмотр линии ВЛ-6кВ Ф.6-ЦДС, выявлено нарушение на потребительской отпайке "Ферма".</t>
  </si>
  <si>
    <t>Работы проводит Осинниковский РЭС.</t>
  </si>
  <si>
    <t>Произвели осмотр ВЛ-0,4кВ, ТП; произвели замену автоматического выключателя в РУ-0,4 кВ ТП (Т-4-035)</t>
  </si>
  <si>
    <t>Произвели осмотр линии ВЛ-10кВ Ф.10-32-М, выявлено нарушение в сетях Потребителя ТП "Корноухов"</t>
  </si>
  <si>
    <t>2111 от 03.11.2017</t>
  </si>
  <si>
    <t>2112 от 03.11.2017</t>
  </si>
  <si>
    <t>2113 от 03.11.2017</t>
  </si>
  <si>
    <t>2114 от 03.11.2017</t>
  </si>
  <si>
    <t>2116 от 03.11.2017</t>
  </si>
  <si>
    <t>2118 от 04.11.2017</t>
  </si>
  <si>
    <t>2119 от 04.11.2017</t>
  </si>
  <si>
    <t>2120 от 04.11.2017</t>
  </si>
  <si>
    <t>2122 от 04.11.2017</t>
  </si>
  <si>
    <t>2123 от 04.11.2017</t>
  </si>
  <si>
    <t>2124 от 04.11.2017</t>
  </si>
  <si>
    <t>2126 от 04.11.2017</t>
  </si>
  <si>
    <t>2127 от 04.11.2017</t>
  </si>
  <si>
    <t>2128 от 04.11.2017</t>
  </si>
  <si>
    <t>2129 от 04.11.2017</t>
  </si>
  <si>
    <t>2130 от 04.11.2017</t>
  </si>
  <si>
    <t>2132 от 04.11.2017</t>
  </si>
  <si>
    <t>2133 от 04.11.2017</t>
  </si>
  <si>
    <t>2134 от 04.11.2017</t>
  </si>
  <si>
    <t>2137 от 04.11.2017</t>
  </si>
  <si>
    <t>2138 от 04.11.2017</t>
  </si>
  <si>
    <t>2140 от 04.11.2017</t>
  </si>
  <si>
    <t>2141 от 04.11.2017</t>
  </si>
  <si>
    <t>2142 от 04.11.2017</t>
  </si>
  <si>
    <t>2143 от 04.11.2017</t>
  </si>
  <si>
    <t>2144 от 04.11.2017</t>
  </si>
  <si>
    <t>2145 от 04.11.2017</t>
  </si>
  <si>
    <t>2146 от 04.11.2017</t>
  </si>
  <si>
    <t>2154 от 06.11.2017</t>
  </si>
  <si>
    <t>2155 от 06.11.2017</t>
  </si>
  <si>
    <t>2156 от 06.11.2017</t>
  </si>
  <si>
    <t>2159 от 06.11.2017</t>
  </si>
  <si>
    <t>2161 от 06.11.2017</t>
  </si>
  <si>
    <t>2162 от 06.11.2017</t>
  </si>
  <si>
    <t>2163 от 06.11.2017</t>
  </si>
  <si>
    <t>2164 от 06.11.2017</t>
  </si>
  <si>
    <t>2167 от 07.11.2017</t>
  </si>
  <si>
    <t>2174 от 07.11.2017</t>
  </si>
  <si>
    <t>2177 от 07.11.2017</t>
  </si>
  <si>
    <t>2178 от 07.11.2017</t>
  </si>
  <si>
    <t>2179 от 07.11.2017</t>
  </si>
  <si>
    <t>2181 от 07.11.2017</t>
  </si>
  <si>
    <t>2182 от 08.11.2017</t>
  </si>
  <si>
    <t>2211 от 10.11.2017</t>
  </si>
  <si>
    <t>2218 от 13.11.2017</t>
  </si>
  <si>
    <t>2224 от 14.11.2017</t>
  </si>
  <si>
    <t>2225 от 15.11.2017</t>
  </si>
  <si>
    <t>2264 от 21.11.2017</t>
  </si>
  <si>
    <t>2265 от 21.11.2017</t>
  </si>
  <si>
    <t>2328 от 26.11.2017</t>
  </si>
  <si>
    <t>2340 от 28.11.2017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</si>
  <si>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2017 года)</t>
  </si>
  <si>
    <t>18,30 2017.12.08</t>
  </si>
  <si>
    <t>06,15 2017.12.16</t>
  </si>
  <si>
    <t>11,20 2017.12.20</t>
  </si>
  <si>
    <t>8,50 2017.12.21</t>
  </si>
  <si>
    <t>14,00 2017.12.22</t>
  </si>
  <si>
    <t>06,10 2017.12.23</t>
  </si>
  <si>
    <t>16,50 2017.12.27</t>
  </si>
  <si>
    <t>14,40 2017.12.09</t>
  </si>
  <si>
    <t>10,53 2017.12.16</t>
  </si>
  <si>
    <t>12,30 2017.12.20</t>
  </si>
  <si>
    <t>9,25 2017.12.21</t>
  </si>
  <si>
    <t>14,30 2017.12.22</t>
  </si>
  <si>
    <t>18,05 2017.12.23</t>
  </si>
  <si>
    <t xml:space="preserve">Работы проводит Новокузнецкий РЭС. </t>
  </si>
  <si>
    <t>Произвели осмотр ВЛ-0,4кВ, включение автоматического выключателя в РУ-0,4 кВ в ТП (Т-2-008)</t>
  </si>
  <si>
    <t>Произвели осмотр ВЛ-0,4кВ, нарушений не выявлено, включение ВА в ТП (Т-3-017)</t>
  </si>
  <si>
    <t>Произвели осмотр ВЛ-6кВ,ТП; чистку просеки ВЛ-6кВ; перезапитали ТП Т-3-013 от Ф.6-16-К; замену кабельной всавки КЛ-6кВ ТП Т-3-012</t>
  </si>
  <si>
    <t>2404 от 09.12.2017</t>
  </si>
  <si>
    <t>2445 от 16.12.2017</t>
  </si>
  <si>
    <t>2469 от 20.12.2017</t>
  </si>
  <si>
    <t>2477 от 21.12.2017</t>
  </si>
  <si>
    <t>2491 от 22.12.2017</t>
  </si>
  <si>
    <t>2495 от 23.12.2017</t>
  </si>
  <si>
    <t>2519 от 27.12.2017</t>
  </si>
  <si>
    <t>21,55 2017.12.27</t>
  </si>
  <si>
    <t>Произвели двухкратное включени Ф.10-10-Ф - не успешно; переключение водоподъемов на Ф.10-3-Ф</t>
  </si>
  <si>
    <t xml:space="preserve">Ф.10-7-Т  </t>
  </si>
  <si>
    <t>20,35 2017.12.27</t>
  </si>
  <si>
    <t>21,05 2017.12.27</t>
  </si>
  <si>
    <t>21,10 2017.12.27</t>
  </si>
  <si>
    <t>21,25 2017.12.27</t>
  </si>
  <si>
    <t>21,30 2017.12.27</t>
  </si>
  <si>
    <t>21,50 2017.12.27</t>
  </si>
  <si>
    <t>22,35 2017.12.27</t>
  </si>
  <si>
    <t>23,20 2017.12.27</t>
  </si>
  <si>
    <t>00,15 2017.12.28</t>
  </si>
  <si>
    <t>5,25 2017.12.28</t>
  </si>
  <si>
    <t>21,15 2017.12.27</t>
  </si>
  <si>
    <t>14,05 2017.12.28</t>
  </si>
  <si>
    <t>14,20 2017.12.31</t>
  </si>
  <si>
    <t>20,54 2017.12.27</t>
  </si>
  <si>
    <t>22,40 2017.12.27</t>
  </si>
  <si>
    <t>03,50 2017.12.28</t>
  </si>
  <si>
    <t>23,25 2017.12.27</t>
  </si>
  <si>
    <t>23,45 2017.12.27</t>
  </si>
  <si>
    <t>00,10 2017.12.28</t>
  </si>
  <si>
    <t>01,50 2017.12.28</t>
  </si>
  <si>
    <t>05,53 2017.12.28</t>
  </si>
  <si>
    <t>6,49 2017.12.28</t>
  </si>
  <si>
    <t>14,40 2017.12.28</t>
  </si>
  <si>
    <t>16,20 2017.12.28</t>
  </si>
  <si>
    <t>14,50 2017.12.31</t>
  </si>
  <si>
    <t>Произвели осмотр ВЛ-0,4кВ, замену предохранителя ПН-0,4 в ТП (Т-2-016)</t>
  </si>
  <si>
    <t>Произвели осмотр ВЛ-0,4кВ, Т-4-038, замену провода ВЛ-0,4кВ</t>
  </si>
  <si>
    <t>Произвели осмотр ВЛ-0,4кВ, включение ВА в РУ-0,4 кВ в ТП (Т-3-022)</t>
  </si>
  <si>
    <t xml:space="preserve">Работы проводит Новокузнецкий РЭС. ТРСК произвели осмотр ВЛ-0,4кВ, включение РЛНД, ТП (Т-3-018),ТП (Т-3-015) </t>
  </si>
  <si>
    <t>Произвели осмотр ВЛ-0,4кВ, замену прокалывающего зажима в ТП ( Т-4-038). Для производства работ отключение ТП (Т-4-038) с 16,00-16,15</t>
  </si>
  <si>
    <t>Произвели омотр ВЛ-0,4кВ,Т-4-006,включение ВА</t>
  </si>
  <si>
    <t>Т-2-016</t>
  </si>
  <si>
    <t>Т-4-006</t>
  </si>
  <si>
    <t>2520 от 27.12.2017</t>
  </si>
  <si>
    <t>2521 от 27.12.2017</t>
  </si>
  <si>
    <t>2522 от 27.12.2017</t>
  </si>
  <si>
    <t>2523 от 27.12.2017</t>
  </si>
  <si>
    <t>2524 от 27.12.2017</t>
  </si>
  <si>
    <t>2526 от 27.12.2017</t>
  </si>
  <si>
    <t>2527 от 27.12.2017</t>
  </si>
  <si>
    <t>2528 от 27.12.2017</t>
  </si>
  <si>
    <t>2529 от 27.12.2017</t>
  </si>
  <si>
    <t>2530 от 27.12.2017</t>
  </si>
  <si>
    <t>2533 от 28.12.2017</t>
  </si>
  <si>
    <t>2537 от 28.12.2017</t>
  </si>
  <si>
    <t>2538 от 28.12.2017</t>
  </si>
  <si>
    <t>2558 от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</si>
</sst>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/>
    <xf numFmtId="2" fontId="6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view="pageBreakPreview" topLeftCell="A5" zoomScale="80" zoomScaleSheetLayoutView="80" workbookViewId="0">
      <selection activeCell="AD8" sqref="AD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21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2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222"/>
      <c r="AE4" s="222"/>
      <c r="AF4" s="225"/>
      <c r="AG4" s="202"/>
      <c r="AH4" s="198"/>
      <c r="AI4" s="213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222"/>
      <c r="AE5" s="222"/>
      <c r="AF5" s="225"/>
      <c r="AG5" s="202"/>
      <c r="AH5" s="198"/>
      <c r="AI5" s="213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95" t="s">
        <v>27</v>
      </c>
      <c r="J6" s="194" t="s">
        <v>28</v>
      </c>
      <c r="K6" s="194" t="s">
        <v>27</v>
      </c>
      <c r="L6" s="194" t="s">
        <v>28</v>
      </c>
      <c r="M6" s="199"/>
      <c r="N6" s="199"/>
      <c r="O6" s="199"/>
      <c r="P6" s="201"/>
      <c r="Q6" s="195" t="s">
        <v>27</v>
      </c>
      <c r="R6" s="194" t="s">
        <v>28</v>
      </c>
      <c r="S6" s="194" t="s">
        <v>27</v>
      </c>
      <c r="T6" s="194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223"/>
      <c r="AE6" s="223"/>
      <c r="AF6" s="226"/>
      <c r="AG6" s="206"/>
      <c r="AH6" s="199"/>
      <c r="AI6" s="214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0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1"/>
        <v>137</v>
      </c>
      <c r="Z10" s="3">
        <v>0</v>
      </c>
      <c r="AA10" s="3">
        <v>0</v>
      </c>
      <c r="AB10" s="15">
        <f t="shared" si="2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0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1"/>
        <v>7</v>
      </c>
      <c r="Z11" s="3">
        <v>0</v>
      </c>
      <c r="AA11" s="3">
        <v>0</v>
      </c>
      <c r="AB11" s="15">
        <f t="shared" si="2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0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1"/>
        <v>246</v>
      </c>
      <c r="Z12" s="3">
        <v>0</v>
      </c>
      <c r="AA12" s="3">
        <v>0</v>
      </c>
      <c r="AB12" s="15">
        <f t="shared" si="2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0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1"/>
        <v>6</v>
      </c>
      <c r="Z13" s="3">
        <v>0</v>
      </c>
      <c r="AA13" s="3">
        <v>0</v>
      </c>
      <c r="AB13" s="15">
        <f t="shared" si="2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0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1"/>
        <v>22</v>
      </c>
      <c r="Z14" s="3">
        <v>0</v>
      </c>
      <c r="AA14" s="3">
        <v>0</v>
      </c>
      <c r="AB14" s="15">
        <f t="shared" si="2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0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1"/>
        <v>27</v>
      </c>
      <c r="Z16" s="3">
        <v>0</v>
      </c>
      <c r="AA16" s="3">
        <v>0</v>
      </c>
      <c r="AB16" s="15">
        <f t="shared" si="2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0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1"/>
        <v>533</v>
      </c>
      <c r="Z17" s="3">
        <v>0</v>
      </c>
      <c r="AA17" s="3">
        <v>0</v>
      </c>
      <c r="AB17" s="15">
        <f t="shared" si="2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0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1"/>
        <v>86</v>
      </c>
      <c r="Z19" s="3">
        <v>0</v>
      </c>
      <c r="AA19" s="3">
        <v>0</v>
      </c>
      <c r="AB19" s="15">
        <f t="shared" si="2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0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1"/>
        <v>104</v>
      </c>
      <c r="Z21" s="3">
        <v>0</v>
      </c>
      <c r="AA21" s="3">
        <v>0</v>
      </c>
      <c r="AB21" s="15">
        <f t="shared" si="2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0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1"/>
        <v>53</v>
      </c>
      <c r="Z22" s="3">
        <v>0</v>
      </c>
      <c r="AA22" s="3">
        <v>0</v>
      </c>
      <c r="AB22" s="15">
        <f t="shared" si="2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0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1"/>
        <v>53</v>
      </c>
      <c r="Z24" s="3">
        <v>0</v>
      </c>
      <c r="AA24" s="3">
        <v>0</v>
      </c>
      <c r="AB24" s="15">
        <f t="shared" si="2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0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1"/>
        <v>31</v>
      </c>
      <c r="Z25" s="3">
        <v>0</v>
      </c>
      <c r="AA25" s="3">
        <v>0</v>
      </c>
      <c r="AB25" s="15">
        <f t="shared" si="2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0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1"/>
        <v>10</v>
      </c>
      <c r="Z26" s="3">
        <v>0</v>
      </c>
      <c r="AA26" s="3">
        <v>0</v>
      </c>
      <c r="AB26" s="15">
        <f t="shared" si="2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0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1"/>
        <v>155</v>
      </c>
      <c r="Z27" s="3">
        <v>0</v>
      </c>
      <c r="AA27" s="3">
        <v>0</v>
      </c>
      <c r="AB27" s="15">
        <f t="shared" si="2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0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1"/>
        <v>68</v>
      </c>
      <c r="Z28" s="3">
        <v>0</v>
      </c>
      <c r="AA28" s="3">
        <v>0</v>
      </c>
      <c r="AB28" s="15">
        <f t="shared" si="2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0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1"/>
        <v>67</v>
      </c>
      <c r="Z29" s="3">
        <v>0</v>
      </c>
      <c r="AA29" s="3">
        <v>0</v>
      </c>
      <c r="AB29" s="15">
        <f t="shared" si="2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0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1"/>
        <v>533</v>
      </c>
      <c r="Z30" s="3">
        <v>0</v>
      </c>
      <c r="AA30" s="3">
        <v>0</v>
      </c>
      <c r="AB30" s="15">
        <f t="shared" si="2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0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1"/>
        <v>63</v>
      </c>
      <c r="Z31" s="3">
        <v>0</v>
      </c>
      <c r="AA31" s="3">
        <v>0</v>
      </c>
      <c r="AB31" s="15">
        <f t="shared" si="2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0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1"/>
        <v>68</v>
      </c>
      <c r="Z33" s="3">
        <v>0</v>
      </c>
      <c r="AA33" s="3">
        <v>0</v>
      </c>
      <c r="AB33" s="15">
        <f t="shared" si="2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0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1"/>
        <v>169</v>
      </c>
      <c r="Z34" s="3">
        <v>0</v>
      </c>
      <c r="AA34" s="3">
        <v>0</v>
      </c>
      <c r="AB34" s="15">
        <f t="shared" si="2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0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1"/>
        <v>108</v>
      </c>
      <c r="Z35" s="3">
        <v>0</v>
      </c>
      <c r="AA35" s="3">
        <v>0</v>
      </c>
      <c r="AB35" s="15">
        <f t="shared" si="2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0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1"/>
        <v>27</v>
      </c>
      <c r="Z36" s="3">
        <v>0</v>
      </c>
      <c r="AA36" s="3">
        <v>0</v>
      </c>
      <c r="AB36" s="15">
        <f t="shared" si="2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0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1"/>
        <v>533</v>
      </c>
      <c r="Z37" s="3">
        <v>0</v>
      </c>
      <c r="AA37" s="3">
        <v>0</v>
      </c>
      <c r="AB37" s="15">
        <f t="shared" si="2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0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1"/>
        <v>341</v>
      </c>
      <c r="Z38" s="3">
        <v>0</v>
      </c>
      <c r="AA38" s="3">
        <v>0</v>
      </c>
      <c r="AB38" s="15">
        <f t="shared" si="2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0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1"/>
        <v>115</v>
      </c>
      <c r="Z39" s="3">
        <v>0</v>
      </c>
      <c r="AA39" s="3">
        <v>0</v>
      </c>
      <c r="AB39" s="15">
        <f t="shared" si="2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0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1"/>
        <v>26</v>
      </c>
      <c r="Z40" s="3">
        <v>0</v>
      </c>
      <c r="AA40" s="3">
        <v>0</v>
      </c>
      <c r="AB40" s="15">
        <f t="shared" si="2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0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1"/>
        <v>54</v>
      </c>
      <c r="Z41" s="3">
        <v>0</v>
      </c>
      <c r="AA41" s="3">
        <v>0</v>
      </c>
      <c r="AB41" s="15">
        <f t="shared" si="2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si="0"/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si="1"/>
        <v>27</v>
      </c>
      <c r="Z42" s="3">
        <v>0</v>
      </c>
      <c r="AA42" s="3">
        <v>0</v>
      </c>
      <c r="AB42" s="15">
        <f t="shared" si="2"/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0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1"/>
        <v>27</v>
      </c>
      <c r="Z43" s="3">
        <v>0</v>
      </c>
      <c r="AA43" s="3">
        <v>0</v>
      </c>
      <c r="AB43" s="15">
        <f t="shared" si="2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0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1"/>
        <v>7</v>
      </c>
      <c r="Z44" s="3">
        <v>0</v>
      </c>
      <c r="AA44" s="3">
        <v>0</v>
      </c>
      <c r="AB44" s="15">
        <f t="shared" si="2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1"/>
        <v>69</v>
      </c>
      <c r="Z45" s="3">
        <v>0</v>
      </c>
      <c r="AA45" s="3">
        <v>0</v>
      </c>
      <c r="AB45" s="15">
        <f t="shared" si="2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0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1"/>
        <v>31</v>
      </c>
      <c r="Z46" s="3">
        <v>0</v>
      </c>
      <c r="AA46" s="3">
        <v>0</v>
      </c>
      <c r="AB46" s="15">
        <f t="shared" si="2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0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1"/>
        <v>533</v>
      </c>
      <c r="Z47" s="3">
        <v>0</v>
      </c>
      <c r="AA47" s="3">
        <v>0</v>
      </c>
      <c r="AB47" s="15">
        <f t="shared" si="2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0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1"/>
        <v>49</v>
      </c>
      <c r="Z48" s="3">
        <v>0</v>
      </c>
      <c r="AA48" s="3">
        <v>0</v>
      </c>
      <c r="AB48" s="15">
        <f t="shared" si="2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0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1"/>
        <v>61</v>
      </c>
      <c r="Z49" s="3">
        <v>0</v>
      </c>
      <c r="AA49" s="3">
        <v>0</v>
      </c>
      <c r="AB49" s="15">
        <f t="shared" si="2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0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1"/>
        <v>51</v>
      </c>
      <c r="Z50" s="3">
        <v>0</v>
      </c>
      <c r="AA50" s="3">
        <v>0</v>
      </c>
      <c r="AB50" s="15">
        <f t="shared" si="2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0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1"/>
        <v>68</v>
      </c>
      <c r="Z51" s="3">
        <v>0</v>
      </c>
      <c r="AA51" s="3">
        <v>0</v>
      </c>
      <c r="AB51" s="15">
        <f t="shared" si="2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si="0"/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si="1"/>
        <v>81</v>
      </c>
      <c r="Z52" s="3">
        <v>0</v>
      </c>
      <c r="AA52" s="3">
        <v>0</v>
      </c>
      <c r="AB52" s="15">
        <f t="shared" si="2"/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0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"/>
        <v>81</v>
      </c>
      <c r="Z53" s="3">
        <v>0</v>
      </c>
      <c r="AA53" s="3">
        <v>0</v>
      </c>
      <c r="AB53" s="15">
        <f t="shared" si="2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0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"/>
        <v>42</v>
      </c>
      <c r="Z54" s="3">
        <v>0</v>
      </c>
      <c r="AA54" s="3">
        <v>0</v>
      </c>
      <c r="AB54" s="15">
        <f t="shared" si="2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0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"/>
        <v>6</v>
      </c>
      <c r="Z55" s="3">
        <v>0</v>
      </c>
      <c r="AA55" s="3">
        <v>0</v>
      </c>
      <c r="AB55" s="15">
        <f t="shared" si="2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0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"/>
        <v>31</v>
      </c>
      <c r="Z56" s="3">
        <v>0</v>
      </c>
      <c r="AA56" s="3">
        <v>0</v>
      </c>
      <c r="AB56" s="15">
        <f t="shared" si="2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0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"/>
        <v>9</v>
      </c>
      <c r="Z57" s="3">
        <v>0</v>
      </c>
      <c r="AA57" s="3">
        <v>0</v>
      </c>
      <c r="AB57" s="15">
        <f t="shared" si="2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0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"/>
        <v>896</v>
      </c>
      <c r="Z58" s="3">
        <v>0</v>
      </c>
      <c r="AA58" s="3">
        <v>0</v>
      </c>
      <c r="AB58" s="15">
        <f t="shared" si="2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44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10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198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198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7" t="s">
        <v>27</v>
      </c>
      <c r="J6" s="14" t="s">
        <v>28</v>
      </c>
      <c r="K6" s="14" t="s">
        <v>27</v>
      </c>
      <c r="L6" s="14" t="s">
        <v>28</v>
      </c>
      <c r="M6" s="199"/>
      <c r="N6" s="199"/>
      <c r="O6" s="199"/>
      <c r="P6" s="201"/>
      <c r="Q6" s="17" t="s">
        <v>27</v>
      </c>
      <c r="R6" s="14" t="s">
        <v>28</v>
      </c>
      <c r="S6" s="14" t="s">
        <v>27</v>
      </c>
      <c r="T6" s="14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199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132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10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198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198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48" t="s">
        <v>27</v>
      </c>
      <c r="J6" s="47" t="s">
        <v>28</v>
      </c>
      <c r="K6" s="47" t="s">
        <v>27</v>
      </c>
      <c r="L6" s="47" t="s">
        <v>28</v>
      </c>
      <c r="M6" s="199"/>
      <c r="N6" s="199"/>
      <c r="O6" s="199"/>
      <c r="P6" s="201"/>
      <c r="Q6" s="48" t="s">
        <v>27</v>
      </c>
      <c r="R6" s="47" t="s">
        <v>28</v>
      </c>
      <c r="S6" s="47" t="s">
        <v>27</v>
      </c>
      <c r="T6" s="47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199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201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58" t="s">
        <v>27</v>
      </c>
      <c r="J6" s="57" t="s">
        <v>28</v>
      </c>
      <c r="K6" s="57" t="s">
        <v>27</v>
      </c>
      <c r="L6" s="57" t="s">
        <v>28</v>
      </c>
      <c r="M6" s="199"/>
      <c r="N6" s="199"/>
      <c r="O6" s="199"/>
      <c r="P6" s="201"/>
      <c r="Q6" s="58" t="s">
        <v>27</v>
      </c>
      <c r="R6" s="57" t="s">
        <v>28</v>
      </c>
      <c r="S6" s="57" t="s">
        <v>27</v>
      </c>
      <c r="T6" s="57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10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198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198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67" t="s">
        <v>27</v>
      </c>
      <c r="J6" s="66" t="s">
        <v>28</v>
      </c>
      <c r="K6" s="66" t="s">
        <v>27</v>
      </c>
      <c r="L6" s="66" t="s">
        <v>28</v>
      </c>
      <c r="M6" s="199"/>
      <c r="N6" s="199"/>
      <c r="O6" s="199"/>
      <c r="P6" s="201"/>
      <c r="Q6" s="67" t="s">
        <v>27</v>
      </c>
      <c r="R6" s="66" t="s">
        <v>28</v>
      </c>
      <c r="S6" s="66" t="s">
        <v>27</v>
      </c>
      <c r="T6" s="66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199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351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91" t="s">
        <v>27</v>
      </c>
      <c r="J6" s="90" t="s">
        <v>28</v>
      </c>
      <c r="K6" s="90" t="s">
        <v>27</v>
      </c>
      <c r="L6" s="90" t="s">
        <v>28</v>
      </c>
      <c r="M6" s="199"/>
      <c r="N6" s="199"/>
      <c r="O6" s="199"/>
      <c r="P6" s="201"/>
      <c r="Q6" s="91" t="s">
        <v>27</v>
      </c>
      <c r="R6" s="90" t="s">
        <v>28</v>
      </c>
      <c r="S6" s="90" t="s">
        <v>27</v>
      </c>
      <c r="T6" s="90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424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00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00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10" t="s">
        <v>27</v>
      </c>
      <c r="J6" s="109" t="s">
        <v>28</v>
      </c>
      <c r="K6" s="109" t="s">
        <v>27</v>
      </c>
      <c r="L6" s="109" t="s">
        <v>28</v>
      </c>
      <c r="M6" s="199"/>
      <c r="N6" s="199"/>
      <c r="O6" s="199"/>
      <c r="P6" s="201"/>
      <c r="Q6" s="110" t="s">
        <v>27</v>
      </c>
      <c r="R6" s="109" t="s">
        <v>28</v>
      </c>
      <c r="S6" s="109" t="s">
        <v>27</v>
      </c>
      <c r="T6" s="109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01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698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27" t="s">
        <v>14</v>
      </c>
      <c r="AJ3" s="227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28"/>
      <c r="AJ4" s="228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28"/>
      <c r="AJ5" s="228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26" t="s">
        <v>27</v>
      </c>
      <c r="J6" s="125" t="s">
        <v>28</v>
      </c>
      <c r="K6" s="125" t="s">
        <v>27</v>
      </c>
      <c r="L6" s="125" t="s">
        <v>28</v>
      </c>
      <c r="M6" s="199"/>
      <c r="N6" s="199"/>
      <c r="O6" s="199"/>
      <c r="P6" s="201"/>
      <c r="Q6" s="126" t="s">
        <v>27</v>
      </c>
      <c r="R6" s="125" t="s">
        <v>28</v>
      </c>
      <c r="S6" s="125" t="s">
        <v>27</v>
      </c>
      <c r="T6" s="125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29"/>
      <c r="AJ6" s="229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hidden="1" customHeight="1" thickBot="1" x14ac:dyDescent="0.25">
      <c r="A2" s="204" t="s">
        <v>697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hidden="1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1" t="s">
        <v>14</v>
      </c>
      <c r="AJ3" s="211" t="s">
        <v>40</v>
      </c>
    </row>
    <row r="4" spans="1:36" ht="30" hidden="1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00"/>
      <c r="AJ4" s="200"/>
    </row>
    <row r="5" spans="1:36" ht="68.45" hidden="1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00"/>
      <c r="AJ5" s="200"/>
    </row>
    <row r="6" spans="1:36" ht="113.45" hidden="1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34" t="s">
        <v>27</v>
      </c>
      <c r="J6" s="133" t="s">
        <v>28</v>
      </c>
      <c r="K6" s="133" t="s">
        <v>27</v>
      </c>
      <c r="L6" s="133" t="s">
        <v>28</v>
      </c>
      <c r="M6" s="199"/>
      <c r="N6" s="199"/>
      <c r="O6" s="199"/>
      <c r="P6" s="201"/>
      <c r="Q6" s="134" t="s">
        <v>27</v>
      </c>
      <c r="R6" s="133" t="s">
        <v>28</v>
      </c>
      <c r="S6" s="133" t="s">
        <v>27</v>
      </c>
      <c r="T6" s="133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01"/>
      <c r="AJ6" s="201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hidden="1" customHeight="1" thickBot="1" x14ac:dyDescent="0.25">
      <c r="A2" s="204" t="s">
        <v>699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hidden="1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30" t="s">
        <v>14</v>
      </c>
      <c r="AJ3" s="227" t="s">
        <v>40</v>
      </c>
    </row>
    <row r="4" spans="1:36" ht="30" hidden="1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31"/>
      <c r="AJ4" s="228"/>
    </row>
    <row r="5" spans="1:36" ht="68.45" hidden="1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31"/>
      <c r="AJ5" s="228"/>
    </row>
    <row r="6" spans="1:36" ht="113.45" hidden="1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43" t="s">
        <v>27</v>
      </c>
      <c r="J6" s="142" t="s">
        <v>28</v>
      </c>
      <c r="K6" s="142" t="s">
        <v>27</v>
      </c>
      <c r="L6" s="142" t="s">
        <v>28</v>
      </c>
      <c r="M6" s="199"/>
      <c r="N6" s="199"/>
      <c r="O6" s="199"/>
      <c r="P6" s="201"/>
      <c r="Q6" s="143" t="s">
        <v>27</v>
      </c>
      <c r="R6" s="142" t="s">
        <v>28</v>
      </c>
      <c r="S6" s="142" t="s">
        <v>27</v>
      </c>
      <c r="T6" s="142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32"/>
      <c r="AJ6" s="229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D5" zoomScale="80" zoomScaleSheetLayoutView="80" workbookViewId="0">
      <selection activeCell="Q9" sqref="Q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997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30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31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31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55" t="s">
        <v>27</v>
      </c>
      <c r="J6" s="154" t="s">
        <v>28</v>
      </c>
      <c r="K6" s="154" t="s">
        <v>27</v>
      </c>
      <c r="L6" s="154" t="s">
        <v>28</v>
      </c>
      <c r="M6" s="199"/>
      <c r="N6" s="199"/>
      <c r="O6" s="199"/>
      <c r="P6" s="201"/>
      <c r="Q6" s="155" t="s">
        <v>27</v>
      </c>
      <c r="R6" s="154" t="s">
        <v>28</v>
      </c>
      <c r="S6" s="154" t="s">
        <v>27</v>
      </c>
      <c r="T6" s="154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32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10" zoomScale="80" zoomScaleSheetLayoutView="80" workbookViewId="0">
      <selection activeCell="L8" sqref="L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1014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2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13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13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64" t="s">
        <v>27</v>
      </c>
      <c r="J6" s="163" t="s">
        <v>28</v>
      </c>
      <c r="K6" s="163" t="s">
        <v>27</v>
      </c>
      <c r="L6" s="163" t="s">
        <v>28</v>
      </c>
      <c r="M6" s="199"/>
      <c r="N6" s="199"/>
      <c r="O6" s="199"/>
      <c r="P6" s="201"/>
      <c r="Q6" s="164" t="s">
        <v>27</v>
      </c>
      <c r="R6" s="163" t="s">
        <v>28</v>
      </c>
      <c r="S6" s="163" t="s">
        <v>27</v>
      </c>
      <c r="T6" s="163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14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view="pageBreakPreview" topLeftCell="A114" zoomScaleSheetLayoutView="100" workbookViewId="0">
      <selection activeCell="AC90" sqref="AC90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1116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30" t="s">
        <v>14</v>
      </c>
      <c r="AJ3" s="227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31"/>
      <c r="AJ4" s="228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31"/>
      <c r="AJ5" s="228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76" t="s">
        <v>27</v>
      </c>
      <c r="J6" s="175" t="s">
        <v>28</v>
      </c>
      <c r="K6" s="175" t="s">
        <v>27</v>
      </c>
      <c r="L6" s="175" t="s">
        <v>28</v>
      </c>
      <c r="M6" s="199"/>
      <c r="N6" s="199"/>
      <c r="O6" s="199"/>
      <c r="P6" s="201"/>
      <c r="Q6" s="176" t="s">
        <v>27</v>
      </c>
      <c r="R6" s="175" t="s">
        <v>28</v>
      </c>
      <c r="S6" s="175" t="s">
        <v>27</v>
      </c>
      <c r="T6" s="175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32"/>
      <c r="AJ6" s="229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9" zoomScale="80" zoomScaleSheetLayoutView="80" workbookViewId="0">
      <selection activeCell="N26" sqref="N2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10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2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198"/>
      <c r="AE4" s="222"/>
      <c r="AF4" s="225"/>
      <c r="AG4" s="202"/>
      <c r="AH4" s="198"/>
      <c r="AI4" s="213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198"/>
      <c r="AE5" s="222"/>
      <c r="AF5" s="225"/>
      <c r="AG5" s="202"/>
      <c r="AH5" s="198"/>
      <c r="AI5" s="213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78" t="s">
        <v>27</v>
      </c>
      <c r="J6" s="177" t="s">
        <v>28</v>
      </c>
      <c r="K6" s="177" t="s">
        <v>27</v>
      </c>
      <c r="L6" s="177" t="s">
        <v>28</v>
      </c>
      <c r="M6" s="199"/>
      <c r="N6" s="199"/>
      <c r="O6" s="199"/>
      <c r="P6" s="201"/>
      <c r="Q6" s="178" t="s">
        <v>27</v>
      </c>
      <c r="R6" s="177" t="s">
        <v>28</v>
      </c>
      <c r="S6" s="177" t="s">
        <v>27</v>
      </c>
      <c r="T6" s="177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199"/>
      <c r="AE6" s="223"/>
      <c r="AF6" s="226"/>
      <c r="AG6" s="206"/>
      <c r="AH6" s="199"/>
      <c r="AI6" s="214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20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20" si="1">SUM(Q8:U8)</f>
        <v>49</v>
      </c>
      <c r="Z8" s="3">
        <v>0</v>
      </c>
      <c r="AA8" s="3">
        <v>0</v>
      </c>
      <c r="AB8" s="15">
        <f t="shared" ref="AB8:AB20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3.5" thickBot="1" x14ac:dyDescent="0.25">
      <c r="A20" s="9" t="s">
        <v>33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5">
        <f t="shared" si="0"/>
        <v>0</v>
      </c>
      <c r="Q20" s="9"/>
      <c r="R20" s="11"/>
      <c r="S20" s="11"/>
      <c r="T20" s="11"/>
      <c r="U20" s="11"/>
      <c r="V20" s="11"/>
      <c r="W20" s="11"/>
      <c r="X20" s="11"/>
      <c r="Y20" s="3">
        <f t="shared" si="1"/>
        <v>0</v>
      </c>
      <c r="Z20" s="11"/>
      <c r="AA20" s="11"/>
      <c r="AB20" s="15">
        <f t="shared" si="2"/>
        <v>0</v>
      </c>
      <c r="AC20" s="19"/>
      <c r="AD20" s="12"/>
      <c r="AE20" s="74"/>
      <c r="AF20" s="41"/>
      <c r="AG20" s="21"/>
      <c r="AH20" s="11"/>
      <c r="AI20" s="172"/>
      <c r="AJ20" s="146"/>
    </row>
    <row r="21" spans="1:36" x14ac:dyDescent="0.2">
      <c r="C21" s="112"/>
      <c r="AJ21" s="34"/>
    </row>
    <row r="22" spans="1:36" s="37" customFormat="1" x14ac:dyDescent="0.2">
      <c r="A22" s="36" t="s">
        <v>34</v>
      </c>
      <c r="B22" s="36"/>
      <c r="C22" s="11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6"/>
      <c r="AF22" s="42"/>
      <c r="AG22" s="36"/>
      <c r="AH22" s="36"/>
      <c r="AI22" s="174"/>
    </row>
    <row r="23" spans="1:36" s="35" customFormat="1" x14ac:dyDescent="0.2">
      <c r="A23" s="2">
        <v>1</v>
      </c>
      <c r="B23" s="34" t="s">
        <v>35</v>
      </c>
      <c r="C23" s="11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7"/>
      <c r="AF23" s="43"/>
      <c r="AG23" s="34"/>
      <c r="AH23" s="34"/>
      <c r="AI23" s="173"/>
    </row>
    <row r="24" spans="1:36" s="35" customFormat="1" x14ac:dyDescent="0.2">
      <c r="A24" s="2">
        <v>2</v>
      </c>
      <c r="B24" s="34" t="s">
        <v>36</v>
      </c>
      <c r="C24" s="11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7"/>
      <c r="AF24" s="43"/>
      <c r="AG24" s="34"/>
      <c r="AH24" s="34"/>
      <c r="AI24" s="173"/>
    </row>
    <row r="25" spans="1:36" s="35" customFormat="1" x14ac:dyDescent="0.2">
      <c r="A25" s="2">
        <v>3</v>
      </c>
      <c r="B25" s="34" t="s">
        <v>37</v>
      </c>
      <c r="C25" s="11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77"/>
      <c r="AF25" s="43"/>
      <c r="AG25" s="34"/>
      <c r="AH25" s="34"/>
      <c r="AI25" s="173"/>
    </row>
    <row r="26" spans="1:36" s="35" customFormat="1" x14ac:dyDescent="0.2">
      <c r="A26" s="2">
        <v>4</v>
      </c>
      <c r="B26" s="34" t="s">
        <v>38</v>
      </c>
      <c r="C26" s="1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77"/>
      <c r="AF26" s="43"/>
      <c r="AG26" s="34"/>
      <c r="AH26" s="34"/>
      <c r="AI26" s="173"/>
    </row>
    <row r="27" spans="1:36" s="35" customFormat="1" x14ac:dyDescent="0.2">
      <c r="A27" s="2">
        <v>5</v>
      </c>
      <c r="B27" s="34" t="s">
        <v>41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173"/>
    </row>
    <row r="28" spans="1:36" s="35" customFormat="1" x14ac:dyDescent="0.2">
      <c r="A28" s="2"/>
      <c r="B28" s="34"/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173"/>
    </row>
  </sheetData>
  <autoFilter ref="F1:F28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view="pageBreakPreview" topLeftCell="A58" zoomScale="80" zoomScaleSheetLayoutView="80" workbookViewId="0">
      <selection activeCell="AD8" sqref="AD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21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2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222"/>
      <c r="AE4" s="222"/>
      <c r="AF4" s="225"/>
      <c r="AG4" s="202"/>
      <c r="AH4" s="198"/>
      <c r="AI4" s="213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222"/>
      <c r="AE5" s="222"/>
      <c r="AF5" s="225"/>
      <c r="AG5" s="202"/>
      <c r="AH5" s="198"/>
      <c r="AI5" s="213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80" t="s">
        <v>27</v>
      </c>
      <c r="J6" s="179" t="s">
        <v>28</v>
      </c>
      <c r="K6" s="179" t="s">
        <v>27</v>
      </c>
      <c r="L6" s="179" t="s">
        <v>28</v>
      </c>
      <c r="M6" s="199"/>
      <c r="N6" s="199"/>
      <c r="O6" s="199"/>
      <c r="P6" s="201"/>
      <c r="Q6" s="180" t="s">
        <v>27</v>
      </c>
      <c r="R6" s="179" t="s">
        <v>28</v>
      </c>
      <c r="S6" s="179" t="s">
        <v>27</v>
      </c>
      <c r="T6" s="179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223"/>
      <c r="AE6" s="223"/>
      <c r="AF6" s="226"/>
      <c r="AG6" s="206"/>
      <c r="AH6" s="199"/>
      <c r="AI6" s="214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ref="P9:P41" si="3">SUM(I9:O9)</f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ref="Y9:Y41" si="4">SUM(Q9:U9)</f>
        <v>26</v>
      </c>
      <c r="Z9" s="3">
        <v>0</v>
      </c>
      <c r="AA9" s="3">
        <v>0</v>
      </c>
      <c r="AB9" s="15">
        <f t="shared" ref="AB9:AB41" si="5">SUM(Y9:AA9)</f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3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4"/>
        <v>137</v>
      </c>
      <c r="Z10" s="3">
        <v>0</v>
      </c>
      <c r="AA10" s="3">
        <v>0</v>
      </c>
      <c r="AB10" s="15">
        <f t="shared" si="5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3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4"/>
        <v>7</v>
      </c>
      <c r="Z11" s="3">
        <v>0</v>
      </c>
      <c r="AA11" s="3">
        <v>0</v>
      </c>
      <c r="AB11" s="15">
        <f t="shared" si="5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3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4"/>
        <v>246</v>
      </c>
      <c r="Z12" s="3">
        <v>0</v>
      </c>
      <c r="AA12" s="3">
        <v>0</v>
      </c>
      <c r="AB12" s="15">
        <f t="shared" si="5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3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4"/>
        <v>6</v>
      </c>
      <c r="Z13" s="3">
        <v>0</v>
      </c>
      <c r="AA13" s="3">
        <v>0</v>
      </c>
      <c r="AB13" s="15">
        <f t="shared" si="5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3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4"/>
        <v>22</v>
      </c>
      <c r="Z14" s="3">
        <v>0</v>
      </c>
      <c r="AA14" s="3">
        <v>0</v>
      </c>
      <c r="AB14" s="15">
        <f t="shared" si="5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3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4"/>
        <v>22</v>
      </c>
      <c r="Z15" s="3">
        <v>0</v>
      </c>
      <c r="AA15" s="3">
        <v>0</v>
      </c>
      <c r="AB15" s="15">
        <f t="shared" si="5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3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4"/>
        <v>27</v>
      </c>
      <c r="Z16" s="3">
        <v>0</v>
      </c>
      <c r="AA16" s="3">
        <v>0</v>
      </c>
      <c r="AB16" s="15">
        <f t="shared" si="5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3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4"/>
        <v>533</v>
      </c>
      <c r="Z17" s="3">
        <v>0</v>
      </c>
      <c r="AA17" s="3">
        <v>0</v>
      </c>
      <c r="AB17" s="15">
        <f t="shared" si="5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3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4"/>
        <v>71</v>
      </c>
      <c r="Z18" s="3">
        <v>0</v>
      </c>
      <c r="AA18" s="3">
        <v>0</v>
      </c>
      <c r="AB18" s="15">
        <f t="shared" si="5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3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4"/>
        <v>86</v>
      </c>
      <c r="Z19" s="3">
        <v>0</v>
      </c>
      <c r="AA19" s="3">
        <v>0</v>
      </c>
      <c r="AB19" s="15">
        <f t="shared" si="5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3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4"/>
        <v>8</v>
      </c>
      <c r="Z20" s="3">
        <v>0</v>
      </c>
      <c r="AA20" s="3">
        <v>0</v>
      </c>
      <c r="AB20" s="15">
        <f t="shared" si="5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3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4"/>
        <v>104</v>
      </c>
      <c r="Z21" s="3">
        <v>0</v>
      </c>
      <c r="AA21" s="3">
        <v>0</v>
      </c>
      <c r="AB21" s="15">
        <f t="shared" si="5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3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4"/>
        <v>53</v>
      </c>
      <c r="Z22" s="3">
        <v>0</v>
      </c>
      <c r="AA22" s="3">
        <v>0</v>
      </c>
      <c r="AB22" s="15">
        <f t="shared" si="5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3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4"/>
        <v>177</v>
      </c>
      <c r="Z23" s="3">
        <v>0</v>
      </c>
      <c r="AA23" s="3">
        <v>0</v>
      </c>
      <c r="AB23" s="15">
        <f t="shared" si="5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3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4"/>
        <v>53</v>
      </c>
      <c r="Z24" s="3">
        <v>0</v>
      </c>
      <c r="AA24" s="3">
        <v>0</v>
      </c>
      <c r="AB24" s="15">
        <f t="shared" si="5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3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4"/>
        <v>31</v>
      </c>
      <c r="Z25" s="3">
        <v>0</v>
      </c>
      <c r="AA25" s="3">
        <v>0</v>
      </c>
      <c r="AB25" s="15">
        <f t="shared" si="5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3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4"/>
        <v>10</v>
      </c>
      <c r="Z26" s="3">
        <v>0</v>
      </c>
      <c r="AA26" s="3">
        <v>0</v>
      </c>
      <c r="AB26" s="15">
        <f t="shared" si="5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3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4"/>
        <v>155</v>
      </c>
      <c r="Z27" s="3">
        <v>0</v>
      </c>
      <c r="AA27" s="3">
        <v>0</v>
      </c>
      <c r="AB27" s="15">
        <f t="shared" si="5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3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4"/>
        <v>68</v>
      </c>
      <c r="Z28" s="3">
        <v>0</v>
      </c>
      <c r="AA28" s="3">
        <v>0</v>
      </c>
      <c r="AB28" s="15">
        <f t="shared" si="5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3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4"/>
        <v>67</v>
      </c>
      <c r="Z29" s="3">
        <v>0</v>
      </c>
      <c r="AA29" s="3">
        <v>0</v>
      </c>
      <c r="AB29" s="15">
        <f t="shared" si="5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3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4"/>
        <v>533</v>
      </c>
      <c r="Z30" s="3">
        <v>0</v>
      </c>
      <c r="AA30" s="3">
        <v>0</v>
      </c>
      <c r="AB30" s="15">
        <f t="shared" si="5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3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4"/>
        <v>63</v>
      </c>
      <c r="Z31" s="3">
        <v>0</v>
      </c>
      <c r="AA31" s="3">
        <v>0</v>
      </c>
      <c r="AB31" s="15">
        <f t="shared" si="5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3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4"/>
        <v>69</v>
      </c>
      <c r="Z32" s="3">
        <v>0</v>
      </c>
      <c r="AA32" s="3">
        <v>0</v>
      </c>
      <c r="AB32" s="15">
        <f t="shared" si="5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3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4"/>
        <v>68</v>
      </c>
      <c r="Z33" s="3">
        <v>0</v>
      </c>
      <c r="AA33" s="3">
        <v>0</v>
      </c>
      <c r="AB33" s="15">
        <f t="shared" si="5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3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4"/>
        <v>169</v>
      </c>
      <c r="Z34" s="3">
        <v>0</v>
      </c>
      <c r="AA34" s="3">
        <v>0</v>
      </c>
      <c r="AB34" s="15">
        <f t="shared" si="5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3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4"/>
        <v>108</v>
      </c>
      <c r="Z35" s="3">
        <v>0</v>
      </c>
      <c r="AA35" s="3">
        <v>0</v>
      </c>
      <c r="AB35" s="15">
        <f t="shared" si="5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3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4"/>
        <v>27</v>
      </c>
      <c r="Z36" s="3">
        <v>0</v>
      </c>
      <c r="AA36" s="3">
        <v>0</v>
      </c>
      <c r="AB36" s="15">
        <f t="shared" si="5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3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4"/>
        <v>533</v>
      </c>
      <c r="Z37" s="3">
        <v>0</v>
      </c>
      <c r="AA37" s="3">
        <v>0</v>
      </c>
      <c r="AB37" s="15">
        <f t="shared" si="5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3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4"/>
        <v>341</v>
      </c>
      <c r="Z38" s="3">
        <v>0</v>
      </c>
      <c r="AA38" s="3">
        <v>0</v>
      </c>
      <c r="AB38" s="15">
        <f t="shared" si="5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3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4"/>
        <v>115</v>
      </c>
      <c r="Z39" s="3">
        <v>0</v>
      </c>
      <c r="AA39" s="3">
        <v>0</v>
      </c>
      <c r="AB39" s="15">
        <f t="shared" si="5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3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4"/>
        <v>26</v>
      </c>
      <c r="Z40" s="3">
        <v>0</v>
      </c>
      <c r="AA40" s="3">
        <v>0</v>
      </c>
      <c r="AB40" s="15">
        <f t="shared" si="5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3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4"/>
        <v>54</v>
      </c>
      <c r="Z41" s="3">
        <v>0</v>
      </c>
      <c r="AA41" s="3">
        <v>0</v>
      </c>
      <c r="AB41" s="15">
        <f t="shared" si="5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ref="P42:P51" si="6">SUM(I42:O42)</f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ref="Y42:Y51" si="7">SUM(Q42:U42)</f>
        <v>27</v>
      </c>
      <c r="Z42" s="3">
        <v>0</v>
      </c>
      <c r="AA42" s="3">
        <v>0</v>
      </c>
      <c r="AB42" s="15">
        <f t="shared" ref="AB42:AB51" si="8">SUM(Y42:AA42)</f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6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7"/>
        <v>27</v>
      </c>
      <c r="Z43" s="3">
        <v>0</v>
      </c>
      <c r="AA43" s="3">
        <v>0</v>
      </c>
      <c r="AB43" s="15">
        <f t="shared" si="8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6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7"/>
        <v>7</v>
      </c>
      <c r="Z44" s="3">
        <v>0</v>
      </c>
      <c r="AA44" s="3">
        <v>0</v>
      </c>
      <c r="AB44" s="15">
        <f t="shared" si="8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6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7"/>
        <v>533</v>
      </c>
      <c r="Z47" s="3">
        <v>0</v>
      </c>
      <c r="AA47" s="3">
        <v>0</v>
      </c>
      <c r="AB47" s="15">
        <f t="shared" si="8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6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7"/>
        <v>49</v>
      </c>
      <c r="Z48" s="3">
        <v>0</v>
      </c>
      <c r="AA48" s="3">
        <v>0</v>
      </c>
      <c r="AB48" s="15">
        <f t="shared" si="8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6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7"/>
        <v>61</v>
      </c>
      <c r="Z49" s="3">
        <v>0</v>
      </c>
      <c r="AA49" s="3">
        <v>0</v>
      </c>
      <c r="AB49" s="15">
        <f t="shared" si="8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6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7"/>
        <v>51</v>
      </c>
      <c r="Z50" s="3">
        <v>0</v>
      </c>
      <c r="AA50" s="3">
        <v>0</v>
      </c>
      <c r="AB50" s="15">
        <f t="shared" si="8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6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7"/>
        <v>68</v>
      </c>
      <c r="Z51" s="3">
        <v>0</v>
      </c>
      <c r="AA51" s="3">
        <v>0</v>
      </c>
      <c r="AB51" s="15">
        <f t="shared" si="8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ref="P52:P58" si="9">SUM(I52:O52)</f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ref="Y52:Y58" si="10">SUM(Q52:U52)</f>
        <v>81</v>
      </c>
      <c r="Z52" s="3">
        <v>0</v>
      </c>
      <c r="AA52" s="3">
        <v>0</v>
      </c>
      <c r="AB52" s="15">
        <f t="shared" ref="AB52:AB58" si="11">SUM(Y52:AA52)</f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9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0"/>
        <v>81</v>
      </c>
      <c r="Z53" s="3">
        <v>0</v>
      </c>
      <c r="AA53" s="3">
        <v>0</v>
      </c>
      <c r="AB53" s="15">
        <f t="shared" si="11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9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0"/>
        <v>42</v>
      </c>
      <c r="Z54" s="3">
        <v>0</v>
      </c>
      <c r="AA54" s="3">
        <v>0</v>
      </c>
      <c r="AB54" s="15">
        <f t="shared" si="11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9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0"/>
        <v>6</v>
      </c>
      <c r="Z55" s="3">
        <v>0</v>
      </c>
      <c r="AA55" s="3">
        <v>0</v>
      </c>
      <c r="AB55" s="15">
        <f t="shared" si="11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9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0"/>
        <v>31</v>
      </c>
      <c r="Z56" s="3">
        <v>0</v>
      </c>
      <c r="AA56" s="3">
        <v>0</v>
      </c>
      <c r="AB56" s="15">
        <f t="shared" si="11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9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0"/>
        <v>9</v>
      </c>
      <c r="Z57" s="3">
        <v>0</v>
      </c>
      <c r="AA57" s="3">
        <v>0</v>
      </c>
      <c r="AB57" s="15">
        <f t="shared" si="11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9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0"/>
        <v>896</v>
      </c>
      <c r="Z58" s="3">
        <v>0</v>
      </c>
      <c r="AA58" s="3">
        <v>0</v>
      </c>
      <c r="AB58" s="15">
        <f t="shared" si="11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view="pageBreakPreview" topLeftCell="G26" zoomScale="80" zoomScaleSheetLayoutView="80" workbookViewId="0">
      <selection activeCell="AC13" sqref="AC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1346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205" t="s">
        <v>0</v>
      </c>
      <c r="B3" s="207" t="s">
        <v>30</v>
      </c>
      <c r="C3" s="207" t="s">
        <v>1</v>
      </c>
      <c r="D3" s="210" t="s">
        <v>2</v>
      </c>
      <c r="E3" s="210" t="s">
        <v>3</v>
      </c>
      <c r="F3" s="210" t="s">
        <v>39</v>
      </c>
      <c r="G3" s="210" t="s">
        <v>4</v>
      </c>
      <c r="H3" s="211" t="s">
        <v>5</v>
      </c>
      <c r="I3" s="216" t="s">
        <v>6</v>
      </c>
      <c r="J3" s="207"/>
      <c r="K3" s="207"/>
      <c r="L3" s="207"/>
      <c r="M3" s="207"/>
      <c r="N3" s="207"/>
      <c r="O3" s="207"/>
      <c r="P3" s="217"/>
      <c r="Q3" s="216" t="s">
        <v>7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17"/>
      <c r="AC3" s="218" t="s">
        <v>8</v>
      </c>
      <c r="AD3" s="221" t="s">
        <v>9</v>
      </c>
      <c r="AE3" s="221" t="s">
        <v>10</v>
      </c>
      <c r="AF3" s="224" t="s">
        <v>11</v>
      </c>
      <c r="AG3" s="205" t="s">
        <v>12</v>
      </c>
      <c r="AH3" s="210" t="s">
        <v>13</v>
      </c>
      <c r="AI3" s="212" t="s">
        <v>14</v>
      </c>
      <c r="AJ3" s="211" t="s">
        <v>40</v>
      </c>
    </row>
    <row r="4" spans="1:36" ht="30" customHeight="1" x14ac:dyDescent="0.2">
      <c r="A4" s="202"/>
      <c r="B4" s="208"/>
      <c r="C4" s="208"/>
      <c r="D4" s="198"/>
      <c r="E4" s="198"/>
      <c r="F4" s="198"/>
      <c r="G4" s="198"/>
      <c r="H4" s="200"/>
      <c r="I4" s="215" t="s">
        <v>15</v>
      </c>
      <c r="J4" s="208"/>
      <c r="K4" s="208"/>
      <c r="L4" s="208"/>
      <c r="M4" s="208"/>
      <c r="N4" s="198" t="s">
        <v>16</v>
      </c>
      <c r="O4" s="198" t="s">
        <v>17</v>
      </c>
      <c r="P4" s="200" t="s">
        <v>18</v>
      </c>
      <c r="Q4" s="215" t="s">
        <v>15</v>
      </c>
      <c r="R4" s="208"/>
      <c r="S4" s="208"/>
      <c r="T4" s="208"/>
      <c r="U4" s="208"/>
      <c r="V4" s="208"/>
      <c r="W4" s="208"/>
      <c r="X4" s="208"/>
      <c r="Y4" s="208"/>
      <c r="Z4" s="198" t="s">
        <v>16</v>
      </c>
      <c r="AA4" s="198" t="s">
        <v>17</v>
      </c>
      <c r="AB4" s="200" t="s">
        <v>19</v>
      </c>
      <c r="AC4" s="219"/>
      <c r="AD4" s="222"/>
      <c r="AE4" s="222"/>
      <c r="AF4" s="225"/>
      <c r="AG4" s="202"/>
      <c r="AH4" s="198"/>
      <c r="AI4" s="213"/>
      <c r="AJ4" s="200"/>
    </row>
    <row r="5" spans="1:36" ht="68.45" customHeight="1" x14ac:dyDescent="0.2">
      <c r="A5" s="202"/>
      <c r="B5" s="208"/>
      <c r="C5" s="208"/>
      <c r="D5" s="198"/>
      <c r="E5" s="198"/>
      <c r="F5" s="198"/>
      <c r="G5" s="198"/>
      <c r="H5" s="200"/>
      <c r="I5" s="202" t="s">
        <v>20</v>
      </c>
      <c r="J5" s="198"/>
      <c r="K5" s="198" t="s">
        <v>21</v>
      </c>
      <c r="L5" s="198"/>
      <c r="M5" s="198" t="s">
        <v>22</v>
      </c>
      <c r="N5" s="198"/>
      <c r="O5" s="198"/>
      <c r="P5" s="200"/>
      <c r="Q5" s="202" t="s">
        <v>20</v>
      </c>
      <c r="R5" s="198"/>
      <c r="S5" s="198" t="s">
        <v>21</v>
      </c>
      <c r="T5" s="198"/>
      <c r="U5" s="198" t="s">
        <v>22</v>
      </c>
      <c r="V5" s="198" t="s">
        <v>23</v>
      </c>
      <c r="W5" s="198" t="s">
        <v>24</v>
      </c>
      <c r="X5" s="198" t="s">
        <v>25</v>
      </c>
      <c r="Y5" s="198" t="s">
        <v>26</v>
      </c>
      <c r="Z5" s="198"/>
      <c r="AA5" s="198"/>
      <c r="AB5" s="200"/>
      <c r="AC5" s="219"/>
      <c r="AD5" s="222"/>
      <c r="AE5" s="222"/>
      <c r="AF5" s="225"/>
      <c r="AG5" s="202"/>
      <c r="AH5" s="198"/>
      <c r="AI5" s="213"/>
      <c r="AJ5" s="200"/>
    </row>
    <row r="6" spans="1:36" ht="113.45" customHeight="1" thickBot="1" x14ac:dyDescent="0.25">
      <c r="A6" s="206"/>
      <c r="B6" s="209"/>
      <c r="C6" s="209"/>
      <c r="D6" s="199"/>
      <c r="E6" s="199"/>
      <c r="F6" s="199"/>
      <c r="G6" s="199"/>
      <c r="H6" s="201"/>
      <c r="I6" s="195" t="s">
        <v>27</v>
      </c>
      <c r="J6" s="194" t="s">
        <v>28</v>
      </c>
      <c r="K6" s="194" t="s">
        <v>27</v>
      </c>
      <c r="L6" s="194" t="s">
        <v>28</v>
      </c>
      <c r="M6" s="199"/>
      <c r="N6" s="199"/>
      <c r="O6" s="199"/>
      <c r="P6" s="201"/>
      <c r="Q6" s="195" t="s">
        <v>27</v>
      </c>
      <c r="R6" s="194" t="s">
        <v>28</v>
      </c>
      <c r="S6" s="194" t="s">
        <v>27</v>
      </c>
      <c r="T6" s="194" t="s">
        <v>28</v>
      </c>
      <c r="U6" s="199"/>
      <c r="V6" s="199"/>
      <c r="W6" s="199"/>
      <c r="X6" s="199"/>
      <c r="Y6" s="199"/>
      <c r="Z6" s="199"/>
      <c r="AA6" s="199"/>
      <c r="AB6" s="201"/>
      <c r="AC6" s="220"/>
      <c r="AD6" s="223"/>
      <c r="AE6" s="223"/>
      <c r="AF6" s="226"/>
      <c r="AG6" s="206"/>
      <c r="AH6" s="199"/>
      <c r="AI6" s="214"/>
      <c r="AJ6" s="20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36" customHeight="1" x14ac:dyDescent="0.2">
      <c r="A8" s="22">
        <v>1</v>
      </c>
      <c r="B8" s="45" t="s">
        <v>700</v>
      </c>
      <c r="C8" s="46" t="s">
        <v>727</v>
      </c>
      <c r="D8" s="24" t="s">
        <v>32</v>
      </c>
      <c r="E8" s="45">
        <v>10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3">
        <v>98</v>
      </c>
      <c r="N8" s="3">
        <v>0</v>
      </c>
      <c r="O8" s="3">
        <v>0</v>
      </c>
      <c r="P8" s="15">
        <f t="shared" ref="P8:P29" si="0">SUM(I8:O8)</f>
        <v>98</v>
      </c>
      <c r="Q8" s="7">
        <v>0</v>
      </c>
      <c r="R8" s="3">
        <v>0</v>
      </c>
      <c r="S8" s="3">
        <v>0</v>
      </c>
      <c r="T8" s="3">
        <v>0</v>
      </c>
      <c r="U8" s="93">
        <v>98</v>
      </c>
      <c r="V8" s="93">
        <v>98</v>
      </c>
      <c r="W8" s="3">
        <v>0</v>
      </c>
      <c r="X8" s="3">
        <v>0</v>
      </c>
      <c r="Y8" s="3">
        <f t="shared" ref="Y8:Y29" si="1">SUM(Q8:U8)</f>
        <v>98</v>
      </c>
      <c r="Z8" s="3">
        <v>0</v>
      </c>
      <c r="AA8" s="3">
        <v>0</v>
      </c>
      <c r="AB8" s="15">
        <f t="shared" ref="AB8:AB29" si="2">SUM(Y8:AA8)</f>
        <v>98</v>
      </c>
      <c r="AC8" s="167" t="s">
        <v>1347</v>
      </c>
      <c r="AD8" s="167" t="s">
        <v>1354</v>
      </c>
      <c r="AE8" s="167" t="s">
        <v>1354</v>
      </c>
      <c r="AF8" s="171">
        <v>0.17</v>
      </c>
      <c r="AG8" s="98" t="s">
        <v>31</v>
      </c>
      <c r="AH8" s="24" t="s">
        <v>29</v>
      </c>
      <c r="AI8" s="156" t="s">
        <v>1364</v>
      </c>
      <c r="AJ8" s="50" t="s">
        <v>341</v>
      </c>
    </row>
    <row r="9" spans="1:36" s="6" customFormat="1" ht="48" customHeight="1" x14ac:dyDescent="0.2">
      <c r="A9" s="7">
        <v>2</v>
      </c>
      <c r="B9" s="46" t="s">
        <v>1163</v>
      </c>
      <c r="C9" s="46" t="s">
        <v>594</v>
      </c>
      <c r="D9" s="24" t="s">
        <v>32</v>
      </c>
      <c r="E9" s="45">
        <v>6</v>
      </c>
      <c r="F9" s="196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69</v>
      </c>
      <c r="N9" s="3">
        <v>0</v>
      </c>
      <c r="O9" s="3">
        <v>0</v>
      </c>
      <c r="P9" s="15">
        <f t="shared" si="0"/>
        <v>69</v>
      </c>
      <c r="Q9" s="7">
        <v>0</v>
      </c>
      <c r="R9" s="3">
        <v>0</v>
      </c>
      <c r="S9" s="3">
        <v>0</v>
      </c>
      <c r="T9" s="3">
        <v>0</v>
      </c>
      <c r="U9" s="45">
        <v>69</v>
      </c>
      <c r="V9" s="45">
        <v>69</v>
      </c>
      <c r="W9" s="3">
        <v>0</v>
      </c>
      <c r="X9" s="3">
        <v>0</v>
      </c>
      <c r="Y9" s="3">
        <f t="shared" si="1"/>
        <v>69</v>
      </c>
      <c r="Z9" s="3">
        <v>0</v>
      </c>
      <c r="AA9" s="3">
        <v>0</v>
      </c>
      <c r="AB9" s="15">
        <f t="shared" si="2"/>
        <v>69</v>
      </c>
      <c r="AC9" s="167" t="s">
        <v>1348</v>
      </c>
      <c r="AD9" s="167" t="s">
        <v>1355</v>
      </c>
      <c r="AE9" s="167" t="s">
        <v>1355</v>
      </c>
      <c r="AF9" s="197">
        <v>4.63</v>
      </c>
      <c r="AG9" s="98" t="s">
        <v>31</v>
      </c>
      <c r="AH9" s="24" t="s">
        <v>29</v>
      </c>
      <c r="AI9" s="156" t="s">
        <v>1365</v>
      </c>
      <c r="AJ9" s="46" t="s">
        <v>1360</v>
      </c>
    </row>
    <row r="10" spans="1:36" s="6" customFormat="1" ht="102" customHeight="1" x14ac:dyDescent="0.2">
      <c r="A10" s="7">
        <v>3</v>
      </c>
      <c r="B10" s="161" t="s">
        <v>51</v>
      </c>
      <c r="C10" s="161" t="s">
        <v>52</v>
      </c>
      <c r="D10" s="24" t="s">
        <v>53</v>
      </c>
      <c r="E10" s="182">
        <v>0.4</v>
      </c>
      <c r="F10" s="49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88">
        <v>39</v>
      </c>
      <c r="N10" s="3">
        <v>0</v>
      </c>
      <c r="O10" s="3">
        <v>0</v>
      </c>
      <c r="P10" s="15">
        <f t="shared" si="0"/>
        <v>39</v>
      </c>
      <c r="Q10" s="7">
        <v>0</v>
      </c>
      <c r="R10" s="3">
        <v>0</v>
      </c>
      <c r="S10" s="3">
        <v>0</v>
      </c>
      <c r="T10" s="3">
        <v>0</v>
      </c>
      <c r="U10" s="188">
        <v>39</v>
      </c>
      <c r="V10" s="188">
        <v>39</v>
      </c>
      <c r="W10" s="3">
        <v>0</v>
      </c>
      <c r="X10" s="3">
        <v>0</v>
      </c>
      <c r="Y10" s="3">
        <f t="shared" si="1"/>
        <v>39</v>
      </c>
      <c r="Z10" s="3">
        <v>0</v>
      </c>
      <c r="AA10" s="3">
        <v>0</v>
      </c>
      <c r="AB10" s="15">
        <f t="shared" si="2"/>
        <v>39</v>
      </c>
      <c r="AC10" s="166" t="s">
        <v>1349</v>
      </c>
      <c r="AD10" s="166" t="s">
        <v>1356</v>
      </c>
      <c r="AE10" s="166" t="s">
        <v>1356</v>
      </c>
      <c r="AF10" s="171">
        <v>1.17</v>
      </c>
      <c r="AG10" s="98" t="s">
        <v>31</v>
      </c>
      <c r="AH10" s="24" t="s">
        <v>29</v>
      </c>
      <c r="AI10" s="156" t="s">
        <v>1366</v>
      </c>
      <c r="AJ10" s="70" t="s">
        <v>1361</v>
      </c>
    </row>
    <row r="11" spans="1:36" s="6" customFormat="1" ht="30" customHeight="1" x14ac:dyDescent="0.2">
      <c r="A11" s="22">
        <v>4</v>
      </c>
      <c r="B11" s="49" t="s">
        <v>97</v>
      </c>
      <c r="C11" s="49" t="s">
        <v>98</v>
      </c>
      <c r="D11" s="24" t="s">
        <v>32</v>
      </c>
      <c r="E11" s="49">
        <v>6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90">
        <v>34</v>
      </c>
      <c r="N11" s="3">
        <v>0</v>
      </c>
      <c r="O11" s="3">
        <v>0</v>
      </c>
      <c r="P11" s="15">
        <f t="shared" si="0"/>
        <v>34</v>
      </c>
      <c r="Q11" s="7">
        <v>0</v>
      </c>
      <c r="R11" s="3">
        <v>0</v>
      </c>
      <c r="S11" s="3">
        <v>0</v>
      </c>
      <c r="T11" s="3">
        <v>0</v>
      </c>
      <c r="U11" s="190">
        <v>34</v>
      </c>
      <c r="V11" s="190">
        <v>34</v>
      </c>
      <c r="W11" s="3">
        <v>0</v>
      </c>
      <c r="X11" s="3">
        <v>0</v>
      </c>
      <c r="Y11" s="3">
        <f t="shared" si="1"/>
        <v>34</v>
      </c>
      <c r="Z11" s="3">
        <v>0</v>
      </c>
      <c r="AA11" s="3">
        <v>0</v>
      </c>
      <c r="AB11" s="15">
        <f t="shared" si="2"/>
        <v>34</v>
      </c>
      <c r="AC11" s="167" t="s">
        <v>1350</v>
      </c>
      <c r="AD11" s="167" t="s">
        <v>1357</v>
      </c>
      <c r="AE11" s="167" t="s">
        <v>1357</v>
      </c>
      <c r="AF11" s="171">
        <v>0.57999999999999996</v>
      </c>
      <c r="AG11" s="98" t="s">
        <v>31</v>
      </c>
      <c r="AH11" s="24" t="s">
        <v>29</v>
      </c>
      <c r="AI11" s="156" t="s">
        <v>1367</v>
      </c>
      <c r="AJ11" s="50" t="s">
        <v>63</v>
      </c>
    </row>
    <row r="12" spans="1:36" s="6" customFormat="1" ht="99.75" customHeight="1" x14ac:dyDescent="0.2">
      <c r="A12" s="7">
        <v>5</v>
      </c>
      <c r="B12" s="49" t="s">
        <v>45</v>
      </c>
      <c r="C12" s="50" t="s">
        <v>64</v>
      </c>
      <c r="D12" s="24" t="s">
        <v>53</v>
      </c>
      <c r="E12" s="50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90">
        <v>15</v>
      </c>
      <c r="N12" s="3">
        <v>0</v>
      </c>
      <c r="O12" s="3">
        <v>0</v>
      </c>
      <c r="P12" s="15">
        <f t="shared" si="0"/>
        <v>15</v>
      </c>
      <c r="Q12" s="7">
        <v>0</v>
      </c>
      <c r="R12" s="3">
        <v>0</v>
      </c>
      <c r="S12" s="3">
        <v>0</v>
      </c>
      <c r="T12" s="3">
        <v>0</v>
      </c>
      <c r="U12" s="190">
        <v>15</v>
      </c>
      <c r="V12" s="190">
        <v>15</v>
      </c>
      <c r="W12" s="3">
        <v>0</v>
      </c>
      <c r="X12" s="3">
        <v>0</v>
      </c>
      <c r="Y12" s="3">
        <f t="shared" si="1"/>
        <v>15</v>
      </c>
      <c r="Z12" s="3">
        <v>0</v>
      </c>
      <c r="AA12" s="3">
        <v>0</v>
      </c>
      <c r="AB12" s="15">
        <f t="shared" si="2"/>
        <v>15</v>
      </c>
      <c r="AC12" s="167" t="s">
        <v>1351</v>
      </c>
      <c r="AD12" s="167" t="s">
        <v>1358</v>
      </c>
      <c r="AE12" s="167" t="s">
        <v>1358</v>
      </c>
      <c r="AF12" s="171">
        <v>0.5</v>
      </c>
      <c r="AG12" s="98" t="s">
        <v>31</v>
      </c>
      <c r="AH12" s="24" t="s">
        <v>29</v>
      </c>
      <c r="AI12" s="156" t="s">
        <v>1368</v>
      </c>
      <c r="AJ12" s="50" t="s">
        <v>1362</v>
      </c>
    </row>
    <row r="13" spans="1:36" s="6" customFormat="1" ht="126.75" customHeight="1" x14ac:dyDescent="0.2">
      <c r="A13" s="7">
        <v>6</v>
      </c>
      <c r="B13" s="49" t="s">
        <v>231</v>
      </c>
      <c r="C13" s="50" t="s">
        <v>733</v>
      </c>
      <c r="D13" s="24" t="s">
        <v>32</v>
      </c>
      <c r="E13" s="50">
        <v>6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90">
        <v>149</v>
      </c>
      <c r="N13" s="3">
        <v>0</v>
      </c>
      <c r="O13" s="3">
        <v>0</v>
      </c>
      <c r="P13" s="15">
        <f t="shared" si="0"/>
        <v>149</v>
      </c>
      <c r="Q13" s="7">
        <v>0</v>
      </c>
      <c r="R13" s="3">
        <v>0</v>
      </c>
      <c r="S13" s="3">
        <v>0</v>
      </c>
      <c r="T13" s="3">
        <v>0</v>
      </c>
      <c r="U13" s="190">
        <v>149</v>
      </c>
      <c r="V13" s="190">
        <v>149</v>
      </c>
      <c r="W13" s="3">
        <v>0</v>
      </c>
      <c r="X13" s="3">
        <v>0</v>
      </c>
      <c r="Y13" s="3">
        <f t="shared" si="1"/>
        <v>149</v>
      </c>
      <c r="Z13" s="3">
        <v>0</v>
      </c>
      <c r="AA13" s="3">
        <v>0</v>
      </c>
      <c r="AB13" s="15">
        <f t="shared" si="2"/>
        <v>149</v>
      </c>
      <c r="AC13" s="167" t="s">
        <v>1352</v>
      </c>
      <c r="AD13" s="167" t="s">
        <v>1359</v>
      </c>
      <c r="AE13" s="167" t="s">
        <v>1359</v>
      </c>
      <c r="AF13" s="171">
        <v>11.92</v>
      </c>
      <c r="AG13" s="98" t="s">
        <v>31</v>
      </c>
      <c r="AH13" s="24" t="s">
        <v>29</v>
      </c>
      <c r="AI13" s="156" t="s">
        <v>1369</v>
      </c>
      <c r="AJ13" s="50" t="s">
        <v>1363</v>
      </c>
    </row>
    <row r="14" spans="1:36" s="6" customFormat="1" ht="90.75" customHeight="1" x14ac:dyDescent="0.2">
      <c r="A14" s="22">
        <v>7</v>
      </c>
      <c r="B14" s="157" t="s">
        <v>232</v>
      </c>
      <c r="C14" s="147" t="s">
        <v>957</v>
      </c>
      <c r="D14" s="24" t="s">
        <v>32</v>
      </c>
      <c r="E14" s="50">
        <v>10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9</v>
      </c>
      <c r="N14" s="3">
        <v>0</v>
      </c>
      <c r="O14" s="3">
        <v>0</v>
      </c>
      <c r="P14" s="15">
        <f t="shared" si="0"/>
        <v>9</v>
      </c>
      <c r="Q14" s="7">
        <v>0</v>
      </c>
      <c r="R14" s="3">
        <v>0</v>
      </c>
      <c r="S14" s="3">
        <v>0</v>
      </c>
      <c r="T14" s="3">
        <v>0</v>
      </c>
      <c r="U14" s="49">
        <v>9</v>
      </c>
      <c r="V14" s="49">
        <v>9</v>
      </c>
      <c r="W14" s="3">
        <v>0</v>
      </c>
      <c r="X14" s="3">
        <v>0</v>
      </c>
      <c r="Y14" s="3">
        <f t="shared" si="1"/>
        <v>9</v>
      </c>
      <c r="Z14" s="3">
        <v>0</v>
      </c>
      <c r="AA14" s="3">
        <v>0</v>
      </c>
      <c r="AB14" s="15">
        <f t="shared" si="2"/>
        <v>9</v>
      </c>
      <c r="AC14" s="166" t="s">
        <v>1353</v>
      </c>
      <c r="AD14" s="166" t="s">
        <v>1371</v>
      </c>
      <c r="AE14" s="166" t="s">
        <v>1371</v>
      </c>
      <c r="AF14" s="169">
        <v>5.08</v>
      </c>
      <c r="AG14" s="98" t="s">
        <v>31</v>
      </c>
      <c r="AH14" s="24" t="s">
        <v>29</v>
      </c>
      <c r="AI14" s="159" t="s">
        <v>1370</v>
      </c>
      <c r="AJ14" s="46" t="s">
        <v>1372</v>
      </c>
    </row>
    <row r="15" spans="1:36" s="6" customFormat="1" ht="43.5" customHeight="1" x14ac:dyDescent="0.2">
      <c r="A15" s="7">
        <v>8</v>
      </c>
      <c r="B15" s="49" t="s">
        <v>108</v>
      </c>
      <c r="C15" s="50" t="s">
        <v>206</v>
      </c>
      <c r="D15" s="24" t="s">
        <v>32</v>
      </c>
      <c r="E15" s="50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87">
        <v>35</v>
      </c>
      <c r="N15" s="3">
        <v>0</v>
      </c>
      <c r="O15" s="3">
        <v>0</v>
      </c>
      <c r="P15" s="15">
        <f t="shared" si="0"/>
        <v>35</v>
      </c>
      <c r="Q15" s="7">
        <v>0</v>
      </c>
      <c r="R15" s="3">
        <v>0</v>
      </c>
      <c r="S15" s="3">
        <v>0</v>
      </c>
      <c r="T15" s="3">
        <v>0</v>
      </c>
      <c r="U15" s="187">
        <v>35</v>
      </c>
      <c r="V15" s="187">
        <v>35</v>
      </c>
      <c r="W15" s="3">
        <v>0</v>
      </c>
      <c r="X15" s="3">
        <v>0</v>
      </c>
      <c r="Y15" s="3">
        <f t="shared" si="1"/>
        <v>35</v>
      </c>
      <c r="Z15" s="3">
        <v>0</v>
      </c>
      <c r="AA15" s="3">
        <v>0</v>
      </c>
      <c r="AB15" s="15">
        <f t="shared" si="2"/>
        <v>35</v>
      </c>
      <c r="AC15" s="167" t="s">
        <v>1374</v>
      </c>
      <c r="AD15" s="167" t="s">
        <v>1387</v>
      </c>
      <c r="AE15" s="167" t="s">
        <v>1387</v>
      </c>
      <c r="AF15" s="171">
        <v>0.32</v>
      </c>
      <c r="AG15" s="98" t="s">
        <v>31</v>
      </c>
      <c r="AH15" s="24" t="s">
        <v>29</v>
      </c>
      <c r="AI15" s="156" t="s">
        <v>1407</v>
      </c>
      <c r="AJ15" s="50" t="s">
        <v>127</v>
      </c>
    </row>
    <row r="16" spans="1:36" s="6" customFormat="1" ht="40.5" customHeight="1" x14ac:dyDescent="0.2">
      <c r="A16" s="7">
        <v>9</v>
      </c>
      <c r="B16" s="49" t="s">
        <v>51</v>
      </c>
      <c r="C16" s="49" t="s">
        <v>267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87">
        <v>4</v>
      </c>
      <c r="N16" s="3">
        <v>0</v>
      </c>
      <c r="O16" s="3">
        <v>0</v>
      </c>
      <c r="P16" s="15">
        <f t="shared" si="0"/>
        <v>4</v>
      </c>
      <c r="Q16" s="7">
        <v>0</v>
      </c>
      <c r="R16" s="3">
        <v>0</v>
      </c>
      <c r="S16" s="3">
        <v>0</v>
      </c>
      <c r="T16" s="3">
        <v>0</v>
      </c>
      <c r="U16" s="187">
        <v>4</v>
      </c>
      <c r="V16" s="187">
        <v>4</v>
      </c>
      <c r="W16" s="3">
        <v>0</v>
      </c>
      <c r="X16" s="3">
        <v>0</v>
      </c>
      <c r="Y16" s="3">
        <f t="shared" si="1"/>
        <v>4</v>
      </c>
      <c r="Z16" s="3">
        <v>0</v>
      </c>
      <c r="AA16" s="3">
        <v>0</v>
      </c>
      <c r="AB16" s="15">
        <f t="shared" si="2"/>
        <v>4</v>
      </c>
      <c r="AC16" s="167" t="s">
        <v>1375</v>
      </c>
      <c r="AD16" s="167" t="s">
        <v>1388</v>
      </c>
      <c r="AE16" s="167" t="s">
        <v>1388</v>
      </c>
      <c r="AF16" s="171">
        <v>1.58</v>
      </c>
      <c r="AG16" s="98" t="s">
        <v>31</v>
      </c>
      <c r="AH16" s="24" t="s">
        <v>29</v>
      </c>
      <c r="AI16" s="156" t="s">
        <v>1408</v>
      </c>
      <c r="AJ16" s="52" t="s">
        <v>106</v>
      </c>
    </row>
    <row r="17" spans="1:36" s="6" customFormat="1" ht="39.75" customHeight="1" x14ac:dyDescent="0.2">
      <c r="A17" s="22">
        <v>10</v>
      </c>
      <c r="B17" s="45" t="s">
        <v>45</v>
      </c>
      <c r="C17" s="50" t="s">
        <v>1373</v>
      </c>
      <c r="D17" s="24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75</v>
      </c>
      <c r="N17" s="3">
        <v>0</v>
      </c>
      <c r="O17" s="3">
        <v>0</v>
      </c>
      <c r="P17" s="15">
        <f t="shared" ref="P17:P28" si="3">SUM(I17:O17)</f>
        <v>75</v>
      </c>
      <c r="Q17" s="7">
        <v>0</v>
      </c>
      <c r="R17" s="3">
        <v>0</v>
      </c>
      <c r="S17" s="3">
        <v>0</v>
      </c>
      <c r="T17" s="3">
        <v>0</v>
      </c>
      <c r="U17" s="49">
        <v>75</v>
      </c>
      <c r="V17" s="49">
        <v>75</v>
      </c>
      <c r="W17" s="3">
        <v>0</v>
      </c>
      <c r="X17" s="3">
        <v>0</v>
      </c>
      <c r="Y17" s="3">
        <f t="shared" ref="Y17:Y28" si="4">SUM(Q17:U17)</f>
        <v>75</v>
      </c>
      <c r="Z17" s="3">
        <v>0</v>
      </c>
      <c r="AA17" s="3">
        <v>0</v>
      </c>
      <c r="AB17" s="15">
        <f t="shared" ref="AB17:AB28" si="5">SUM(Y17:AA17)</f>
        <v>75</v>
      </c>
      <c r="AC17" s="167" t="s">
        <v>1376</v>
      </c>
      <c r="AD17" s="166" t="s">
        <v>1389</v>
      </c>
      <c r="AE17" s="166" t="s">
        <v>1389</v>
      </c>
      <c r="AF17" s="171">
        <v>6.67</v>
      </c>
      <c r="AG17" s="98" t="s">
        <v>31</v>
      </c>
      <c r="AH17" s="24" t="s">
        <v>29</v>
      </c>
      <c r="AI17" s="156" t="s">
        <v>1409</v>
      </c>
      <c r="AJ17" s="46" t="s">
        <v>50</v>
      </c>
    </row>
    <row r="18" spans="1:36" s="6" customFormat="1" ht="75.75" customHeight="1" x14ac:dyDescent="0.2">
      <c r="A18" s="7">
        <v>11</v>
      </c>
      <c r="B18" s="49" t="s">
        <v>1163</v>
      </c>
      <c r="C18" s="50" t="s">
        <v>1405</v>
      </c>
      <c r="D18" s="24" t="s">
        <v>53</v>
      </c>
      <c r="E18" s="49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7">
        <v>3</v>
      </c>
      <c r="N18" s="3">
        <v>0</v>
      </c>
      <c r="O18" s="3">
        <v>0</v>
      </c>
      <c r="P18" s="15">
        <f t="shared" si="3"/>
        <v>3</v>
      </c>
      <c r="Q18" s="7">
        <v>0</v>
      </c>
      <c r="R18" s="3">
        <v>0</v>
      </c>
      <c r="S18" s="3">
        <v>0</v>
      </c>
      <c r="T18" s="3">
        <v>0</v>
      </c>
      <c r="U18" s="187">
        <v>3</v>
      </c>
      <c r="V18" s="187">
        <v>3</v>
      </c>
      <c r="W18" s="3">
        <v>0</v>
      </c>
      <c r="X18" s="3">
        <v>0</v>
      </c>
      <c r="Y18" s="3">
        <f t="shared" si="4"/>
        <v>3</v>
      </c>
      <c r="Z18" s="3">
        <v>0</v>
      </c>
      <c r="AA18" s="3">
        <v>0</v>
      </c>
      <c r="AB18" s="15">
        <f t="shared" si="5"/>
        <v>3</v>
      </c>
      <c r="AC18" s="167" t="s">
        <v>1377</v>
      </c>
      <c r="AD18" s="167" t="s">
        <v>1390</v>
      </c>
      <c r="AE18" s="167" t="s">
        <v>1390</v>
      </c>
      <c r="AF18" s="171">
        <v>1.67</v>
      </c>
      <c r="AG18" s="98" t="s">
        <v>31</v>
      </c>
      <c r="AH18" s="24" t="s">
        <v>29</v>
      </c>
      <c r="AI18" s="156" t="s">
        <v>1410</v>
      </c>
      <c r="AJ18" s="50" t="s">
        <v>1399</v>
      </c>
    </row>
    <row r="19" spans="1:36" s="6" customFormat="1" ht="62.25" customHeight="1" x14ac:dyDescent="0.2">
      <c r="A19" s="7">
        <v>12</v>
      </c>
      <c r="B19" s="49" t="s">
        <v>134</v>
      </c>
      <c r="C19" s="50" t="s">
        <v>448</v>
      </c>
      <c r="D19" s="24" t="s">
        <v>53</v>
      </c>
      <c r="E19" s="49">
        <v>0.4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90">
        <v>54</v>
      </c>
      <c r="N19" s="3">
        <v>0</v>
      </c>
      <c r="O19" s="3">
        <v>0</v>
      </c>
      <c r="P19" s="15">
        <f t="shared" si="3"/>
        <v>54</v>
      </c>
      <c r="Q19" s="7">
        <v>0</v>
      </c>
      <c r="R19" s="3">
        <v>0</v>
      </c>
      <c r="S19" s="3">
        <v>0</v>
      </c>
      <c r="T19" s="3">
        <v>0</v>
      </c>
      <c r="U19" s="190">
        <v>54</v>
      </c>
      <c r="V19" s="190">
        <v>54</v>
      </c>
      <c r="W19" s="3">
        <v>0</v>
      </c>
      <c r="X19" s="3">
        <v>0</v>
      </c>
      <c r="Y19" s="3">
        <f t="shared" si="4"/>
        <v>54</v>
      </c>
      <c r="Z19" s="3">
        <v>0</v>
      </c>
      <c r="AA19" s="3">
        <v>0</v>
      </c>
      <c r="AB19" s="15">
        <f t="shared" si="5"/>
        <v>54</v>
      </c>
      <c r="AC19" s="167" t="s">
        <v>1378</v>
      </c>
      <c r="AD19" s="167" t="s">
        <v>1391</v>
      </c>
      <c r="AE19" s="167" t="s">
        <v>1391</v>
      </c>
      <c r="AF19" s="171">
        <v>2.25</v>
      </c>
      <c r="AG19" s="98" t="s">
        <v>31</v>
      </c>
      <c r="AH19" s="24" t="s">
        <v>29</v>
      </c>
      <c r="AI19" s="156" t="s">
        <v>1411</v>
      </c>
      <c r="AJ19" s="50" t="s">
        <v>1400</v>
      </c>
    </row>
    <row r="20" spans="1:36" s="6" customFormat="1" ht="45.75" customHeight="1" x14ac:dyDescent="0.2">
      <c r="A20" s="22">
        <v>13</v>
      </c>
      <c r="B20" s="49" t="s">
        <v>133</v>
      </c>
      <c r="C20" s="50" t="s">
        <v>152</v>
      </c>
      <c r="D20" s="24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89">
        <v>71</v>
      </c>
      <c r="N20" s="3">
        <v>0</v>
      </c>
      <c r="O20" s="3">
        <v>0</v>
      </c>
      <c r="P20" s="15">
        <f t="shared" si="3"/>
        <v>71</v>
      </c>
      <c r="Q20" s="7">
        <v>0</v>
      </c>
      <c r="R20" s="3">
        <v>0</v>
      </c>
      <c r="S20" s="3">
        <v>0</v>
      </c>
      <c r="T20" s="3">
        <v>0</v>
      </c>
      <c r="U20" s="189">
        <v>71</v>
      </c>
      <c r="V20" s="189">
        <v>71</v>
      </c>
      <c r="W20" s="3">
        <v>0</v>
      </c>
      <c r="X20" s="3">
        <v>0</v>
      </c>
      <c r="Y20" s="3">
        <f t="shared" si="4"/>
        <v>71</v>
      </c>
      <c r="Z20" s="3">
        <v>0</v>
      </c>
      <c r="AA20" s="3">
        <v>0</v>
      </c>
      <c r="AB20" s="15">
        <f t="shared" si="5"/>
        <v>71</v>
      </c>
      <c r="AC20" s="167" t="s">
        <v>1379</v>
      </c>
      <c r="AD20" s="167" t="s">
        <v>1388</v>
      </c>
      <c r="AE20" s="167" t="s">
        <v>1388</v>
      </c>
      <c r="AF20" s="171">
        <v>0.83</v>
      </c>
      <c r="AG20" s="98" t="s">
        <v>31</v>
      </c>
      <c r="AH20" s="24" t="s">
        <v>29</v>
      </c>
      <c r="AI20" s="156" t="s">
        <v>1412</v>
      </c>
      <c r="AJ20" s="46" t="s">
        <v>50</v>
      </c>
    </row>
    <row r="21" spans="1:36" s="6" customFormat="1" ht="42" customHeight="1" x14ac:dyDescent="0.2">
      <c r="A21" s="7">
        <v>14</v>
      </c>
      <c r="B21" s="49" t="s">
        <v>703</v>
      </c>
      <c r="C21" s="50" t="s">
        <v>1169</v>
      </c>
      <c r="D21" s="24" t="s">
        <v>32</v>
      </c>
      <c r="E21" s="49">
        <v>10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59</v>
      </c>
      <c r="N21" s="3">
        <v>0</v>
      </c>
      <c r="O21" s="3">
        <v>0</v>
      </c>
      <c r="P21" s="15">
        <f t="shared" si="3"/>
        <v>59</v>
      </c>
      <c r="Q21" s="7">
        <v>0</v>
      </c>
      <c r="R21" s="3">
        <v>0</v>
      </c>
      <c r="S21" s="3">
        <v>0</v>
      </c>
      <c r="T21" s="3">
        <v>0</v>
      </c>
      <c r="U21" s="49">
        <v>59</v>
      </c>
      <c r="V21" s="49">
        <v>59</v>
      </c>
      <c r="W21" s="3">
        <v>0</v>
      </c>
      <c r="X21" s="3">
        <v>0</v>
      </c>
      <c r="Y21" s="3">
        <f t="shared" si="4"/>
        <v>59</v>
      </c>
      <c r="Z21" s="3">
        <v>0</v>
      </c>
      <c r="AA21" s="3">
        <v>0</v>
      </c>
      <c r="AB21" s="15">
        <f t="shared" si="5"/>
        <v>59</v>
      </c>
      <c r="AC21" s="167" t="s">
        <v>1380</v>
      </c>
      <c r="AD21" s="167" t="s">
        <v>1388</v>
      </c>
      <c r="AE21" s="167" t="s">
        <v>1388</v>
      </c>
      <c r="AF21" s="171">
        <v>0.08</v>
      </c>
      <c r="AG21" s="98" t="s">
        <v>31</v>
      </c>
      <c r="AH21" s="24" t="s">
        <v>29</v>
      </c>
      <c r="AI21" s="156" t="s">
        <v>1413</v>
      </c>
      <c r="AJ21" s="50" t="s">
        <v>341</v>
      </c>
    </row>
    <row r="22" spans="1:36" s="6" customFormat="1" ht="42.75" customHeight="1" x14ac:dyDescent="0.2">
      <c r="A22" s="7">
        <v>15</v>
      </c>
      <c r="B22" s="49" t="s">
        <v>135</v>
      </c>
      <c r="C22" s="50" t="s">
        <v>443</v>
      </c>
      <c r="D22" s="24" t="s">
        <v>32</v>
      </c>
      <c r="E22" s="49">
        <v>10</v>
      </c>
      <c r="F22" s="196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29</v>
      </c>
      <c r="N22" s="3">
        <v>0</v>
      </c>
      <c r="O22" s="3">
        <v>0</v>
      </c>
      <c r="P22" s="15">
        <f t="shared" si="3"/>
        <v>29</v>
      </c>
      <c r="Q22" s="7">
        <v>0</v>
      </c>
      <c r="R22" s="3">
        <v>0</v>
      </c>
      <c r="S22" s="3">
        <v>0</v>
      </c>
      <c r="T22" s="3">
        <v>0</v>
      </c>
      <c r="U22" s="49">
        <v>29</v>
      </c>
      <c r="V22" s="49">
        <v>29</v>
      </c>
      <c r="W22" s="3">
        <v>0</v>
      </c>
      <c r="X22" s="3">
        <v>0</v>
      </c>
      <c r="Y22" s="3">
        <f t="shared" si="4"/>
        <v>29</v>
      </c>
      <c r="Z22" s="3">
        <v>0</v>
      </c>
      <c r="AA22" s="3">
        <v>0</v>
      </c>
      <c r="AB22" s="15">
        <f t="shared" si="5"/>
        <v>29</v>
      </c>
      <c r="AC22" s="167" t="s">
        <v>1381</v>
      </c>
      <c r="AD22" s="167" t="s">
        <v>1392</v>
      </c>
      <c r="AE22" s="167" t="s">
        <v>1392</v>
      </c>
      <c r="AF22" s="171">
        <v>0.83</v>
      </c>
      <c r="AG22" s="98" t="s">
        <v>31</v>
      </c>
      <c r="AH22" s="24" t="s">
        <v>29</v>
      </c>
      <c r="AI22" s="156" t="s">
        <v>1414</v>
      </c>
      <c r="AJ22" s="46" t="s">
        <v>50</v>
      </c>
    </row>
    <row r="23" spans="1:36" s="6" customFormat="1" ht="68.25" customHeight="1" x14ac:dyDescent="0.2">
      <c r="A23" s="22">
        <v>16</v>
      </c>
      <c r="B23" s="49" t="s">
        <v>1118</v>
      </c>
      <c r="C23" s="50" t="s">
        <v>454</v>
      </c>
      <c r="D23" s="24" t="s">
        <v>53</v>
      </c>
      <c r="E23" s="50">
        <v>0.4</v>
      </c>
      <c r="F23" s="196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190">
        <v>8</v>
      </c>
      <c r="N23" s="3">
        <v>0</v>
      </c>
      <c r="O23" s="3">
        <v>0</v>
      </c>
      <c r="P23" s="15">
        <f t="shared" si="3"/>
        <v>8</v>
      </c>
      <c r="Q23" s="7">
        <v>0</v>
      </c>
      <c r="R23" s="3">
        <v>0</v>
      </c>
      <c r="S23" s="3">
        <v>0</v>
      </c>
      <c r="T23" s="3">
        <v>0</v>
      </c>
      <c r="U23" s="190">
        <v>8</v>
      </c>
      <c r="V23" s="190">
        <v>8</v>
      </c>
      <c r="W23" s="3">
        <v>0</v>
      </c>
      <c r="X23" s="3">
        <v>0</v>
      </c>
      <c r="Y23" s="3">
        <f t="shared" si="4"/>
        <v>8</v>
      </c>
      <c r="Z23" s="3">
        <v>0</v>
      </c>
      <c r="AA23" s="3">
        <v>0</v>
      </c>
      <c r="AB23" s="15">
        <f t="shared" si="5"/>
        <v>8</v>
      </c>
      <c r="AC23" s="167" t="s">
        <v>1382</v>
      </c>
      <c r="AD23" s="166" t="s">
        <v>1393</v>
      </c>
      <c r="AE23" s="166" t="s">
        <v>1393</v>
      </c>
      <c r="AF23" s="171">
        <v>1.58</v>
      </c>
      <c r="AG23" s="98" t="s">
        <v>31</v>
      </c>
      <c r="AH23" s="24" t="s">
        <v>29</v>
      </c>
      <c r="AI23" s="156" t="s">
        <v>1415</v>
      </c>
      <c r="AJ23" s="50" t="s">
        <v>1401</v>
      </c>
    </row>
    <row r="24" spans="1:36" s="6" customFormat="1" ht="45.75" customHeight="1" x14ac:dyDescent="0.2">
      <c r="A24" s="7">
        <v>17</v>
      </c>
      <c r="B24" s="50" t="s">
        <v>1108</v>
      </c>
      <c r="C24" s="50" t="s">
        <v>215</v>
      </c>
      <c r="D24" s="24" t="s">
        <v>32</v>
      </c>
      <c r="E24" s="49">
        <v>10</v>
      </c>
      <c r="F24" s="196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5</v>
      </c>
      <c r="N24" s="3">
        <v>0</v>
      </c>
      <c r="O24" s="3">
        <v>0</v>
      </c>
      <c r="P24" s="15">
        <f t="shared" si="3"/>
        <v>5</v>
      </c>
      <c r="Q24" s="7">
        <v>0</v>
      </c>
      <c r="R24" s="3">
        <v>0</v>
      </c>
      <c r="S24" s="3">
        <v>0</v>
      </c>
      <c r="T24" s="3">
        <v>0</v>
      </c>
      <c r="U24" s="49">
        <v>5</v>
      </c>
      <c r="V24" s="49">
        <v>5</v>
      </c>
      <c r="W24" s="3">
        <v>0</v>
      </c>
      <c r="X24" s="3">
        <v>0</v>
      </c>
      <c r="Y24" s="3">
        <f t="shared" si="4"/>
        <v>5</v>
      </c>
      <c r="Z24" s="3">
        <v>0</v>
      </c>
      <c r="AA24" s="3">
        <v>0</v>
      </c>
      <c r="AB24" s="15">
        <f t="shared" si="5"/>
        <v>5</v>
      </c>
      <c r="AC24" s="166" t="s">
        <v>1380</v>
      </c>
      <c r="AD24" s="166" t="s">
        <v>1394</v>
      </c>
      <c r="AE24" s="166" t="s">
        <v>1394</v>
      </c>
      <c r="AF24" s="171">
        <v>6.3</v>
      </c>
      <c r="AG24" s="98" t="s">
        <v>31</v>
      </c>
      <c r="AH24" s="24" t="s">
        <v>29</v>
      </c>
      <c r="AI24" s="156" t="s">
        <v>1416</v>
      </c>
      <c r="AJ24" s="46" t="s">
        <v>127</v>
      </c>
    </row>
    <row r="25" spans="1:36" s="6" customFormat="1" ht="45" customHeight="1" x14ac:dyDescent="0.2">
      <c r="A25" s="7">
        <v>18</v>
      </c>
      <c r="B25" s="45" t="s">
        <v>258</v>
      </c>
      <c r="C25" s="45" t="s">
        <v>264</v>
      </c>
      <c r="D25" s="24" t="s">
        <v>32</v>
      </c>
      <c r="E25" s="49">
        <v>6</v>
      </c>
      <c r="F25" s="196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332</v>
      </c>
      <c r="N25" s="3">
        <v>0</v>
      </c>
      <c r="O25" s="3">
        <v>0</v>
      </c>
      <c r="P25" s="15">
        <f t="shared" si="3"/>
        <v>332</v>
      </c>
      <c r="Q25" s="7">
        <v>0</v>
      </c>
      <c r="R25" s="3">
        <v>0</v>
      </c>
      <c r="S25" s="3">
        <v>0</v>
      </c>
      <c r="T25" s="3">
        <v>0</v>
      </c>
      <c r="U25" s="49">
        <v>332</v>
      </c>
      <c r="V25" s="49">
        <v>332</v>
      </c>
      <c r="W25" s="3">
        <v>0</v>
      </c>
      <c r="X25" s="3">
        <v>0</v>
      </c>
      <c r="Y25" s="3">
        <f t="shared" si="4"/>
        <v>332</v>
      </c>
      <c r="Z25" s="3">
        <v>0</v>
      </c>
      <c r="AA25" s="3">
        <v>0</v>
      </c>
      <c r="AB25" s="15">
        <f t="shared" si="5"/>
        <v>332</v>
      </c>
      <c r="AC25" s="167" t="s">
        <v>1383</v>
      </c>
      <c r="AD25" s="167" t="s">
        <v>1395</v>
      </c>
      <c r="AE25" s="167" t="s">
        <v>1395</v>
      </c>
      <c r="AF25" s="197">
        <v>1.4</v>
      </c>
      <c r="AG25" s="98" t="s">
        <v>31</v>
      </c>
      <c r="AH25" s="24" t="s">
        <v>29</v>
      </c>
      <c r="AI25" s="156" t="s">
        <v>1417</v>
      </c>
      <c r="AJ25" s="46" t="s">
        <v>106</v>
      </c>
    </row>
    <row r="26" spans="1:36" s="6" customFormat="1" ht="116.25" customHeight="1" x14ac:dyDescent="0.2">
      <c r="A26" s="22">
        <v>19</v>
      </c>
      <c r="B26" s="46" t="s">
        <v>456</v>
      </c>
      <c r="C26" s="46" t="s">
        <v>148</v>
      </c>
      <c r="D26" s="24" t="s">
        <v>32</v>
      </c>
      <c r="E26" s="45">
        <v>10</v>
      </c>
      <c r="F26" s="196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92">
        <v>30</v>
      </c>
      <c r="N26" s="3">
        <v>0</v>
      </c>
      <c r="O26" s="3">
        <v>0</v>
      </c>
      <c r="P26" s="15">
        <f t="shared" si="3"/>
        <v>30</v>
      </c>
      <c r="Q26" s="7">
        <v>0</v>
      </c>
      <c r="R26" s="3">
        <v>0</v>
      </c>
      <c r="S26" s="3">
        <v>0</v>
      </c>
      <c r="T26" s="3">
        <v>0</v>
      </c>
      <c r="U26" s="92">
        <v>30</v>
      </c>
      <c r="V26" s="92">
        <v>30</v>
      </c>
      <c r="W26" s="3">
        <v>0</v>
      </c>
      <c r="X26" s="3">
        <v>0</v>
      </c>
      <c r="Y26" s="3">
        <f t="shared" si="4"/>
        <v>30</v>
      </c>
      <c r="Z26" s="3">
        <v>0</v>
      </c>
      <c r="AA26" s="3">
        <v>0</v>
      </c>
      <c r="AB26" s="15">
        <f t="shared" si="5"/>
        <v>30</v>
      </c>
      <c r="AC26" s="167" t="s">
        <v>1384</v>
      </c>
      <c r="AD26" s="167" t="s">
        <v>1396</v>
      </c>
      <c r="AE26" s="167" t="s">
        <v>1396</v>
      </c>
      <c r="AF26" s="171">
        <v>17.420000000000002</v>
      </c>
      <c r="AG26" s="98" t="s">
        <v>31</v>
      </c>
      <c r="AH26" s="24" t="s">
        <v>29</v>
      </c>
      <c r="AI26" s="156" t="s">
        <v>1418</v>
      </c>
      <c r="AJ26" s="50" t="s">
        <v>1402</v>
      </c>
    </row>
    <row r="27" spans="1:36" s="6" customFormat="1" ht="124.5" customHeight="1" x14ac:dyDescent="0.2">
      <c r="A27" s="7">
        <v>20</v>
      </c>
      <c r="B27" s="161" t="s">
        <v>134</v>
      </c>
      <c r="C27" s="50" t="s">
        <v>448</v>
      </c>
      <c r="D27" s="24" t="s">
        <v>53</v>
      </c>
      <c r="E27" s="49">
        <v>0.4</v>
      </c>
      <c r="F27" s="196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190">
        <v>54</v>
      </c>
      <c r="N27" s="3">
        <v>0</v>
      </c>
      <c r="O27" s="3">
        <v>0</v>
      </c>
      <c r="P27" s="15">
        <f t="shared" si="3"/>
        <v>54</v>
      </c>
      <c r="Q27" s="7">
        <v>0</v>
      </c>
      <c r="R27" s="3">
        <v>0</v>
      </c>
      <c r="S27" s="3">
        <v>0</v>
      </c>
      <c r="T27" s="3">
        <v>0</v>
      </c>
      <c r="U27" s="190">
        <v>54</v>
      </c>
      <c r="V27" s="190">
        <v>54</v>
      </c>
      <c r="W27" s="3">
        <v>0</v>
      </c>
      <c r="X27" s="3">
        <v>0</v>
      </c>
      <c r="Y27" s="3">
        <f t="shared" si="4"/>
        <v>54</v>
      </c>
      <c r="Z27" s="3">
        <v>0</v>
      </c>
      <c r="AA27" s="3">
        <v>0</v>
      </c>
      <c r="AB27" s="15">
        <f t="shared" si="5"/>
        <v>54</v>
      </c>
      <c r="AC27" s="167" t="s">
        <v>1385</v>
      </c>
      <c r="AD27" s="167" t="s">
        <v>1397</v>
      </c>
      <c r="AE27" s="167" t="s">
        <v>1397</v>
      </c>
      <c r="AF27" s="171">
        <v>2.25</v>
      </c>
      <c r="AG27" s="98" t="s">
        <v>31</v>
      </c>
      <c r="AH27" s="24" t="s">
        <v>29</v>
      </c>
      <c r="AI27" s="156" t="s">
        <v>1419</v>
      </c>
      <c r="AJ27" s="50" t="s">
        <v>1403</v>
      </c>
    </row>
    <row r="28" spans="1:36" s="6" customFormat="1" ht="45.75" customHeight="1" x14ac:dyDescent="0.2">
      <c r="A28" s="7">
        <v>21</v>
      </c>
      <c r="B28" s="50" t="s">
        <v>109</v>
      </c>
      <c r="C28" s="49" t="s">
        <v>1406</v>
      </c>
      <c r="D28" s="24" t="s">
        <v>53</v>
      </c>
      <c r="E28" s="49">
        <v>0.4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190">
        <v>63</v>
      </c>
      <c r="N28" s="3">
        <v>0</v>
      </c>
      <c r="O28" s="3">
        <v>0</v>
      </c>
      <c r="P28" s="15">
        <f t="shared" si="3"/>
        <v>63</v>
      </c>
      <c r="Q28" s="7">
        <v>0</v>
      </c>
      <c r="R28" s="3">
        <v>0</v>
      </c>
      <c r="S28" s="3">
        <v>0</v>
      </c>
      <c r="T28" s="3">
        <v>0</v>
      </c>
      <c r="U28" s="190">
        <v>63</v>
      </c>
      <c r="V28" s="190">
        <v>63</v>
      </c>
      <c r="W28" s="3">
        <v>0</v>
      </c>
      <c r="X28" s="3">
        <v>0</v>
      </c>
      <c r="Y28" s="3">
        <f t="shared" si="4"/>
        <v>63</v>
      </c>
      <c r="Z28" s="3">
        <v>0</v>
      </c>
      <c r="AA28" s="3">
        <v>0</v>
      </c>
      <c r="AB28" s="15">
        <f t="shared" si="5"/>
        <v>63</v>
      </c>
      <c r="AC28" s="167" t="s">
        <v>1386</v>
      </c>
      <c r="AD28" s="167" t="s">
        <v>1398</v>
      </c>
      <c r="AE28" s="167" t="s">
        <v>1398</v>
      </c>
      <c r="AF28" s="171">
        <v>0.5</v>
      </c>
      <c r="AG28" s="98" t="s">
        <v>31</v>
      </c>
      <c r="AH28" s="24" t="s">
        <v>29</v>
      </c>
      <c r="AI28" s="156" t="s">
        <v>1420</v>
      </c>
      <c r="AJ28" s="50" t="s">
        <v>1404</v>
      </c>
    </row>
    <row r="29" spans="1:36" s="6" customFormat="1" ht="13.5" thickBot="1" x14ac:dyDescent="0.25">
      <c r="A29" s="3" t="s">
        <v>33</v>
      </c>
      <c r="B29" s="45"/>
      <c r="C29" s="45"/>
      <c r="D29" s="3"/>
      <c r="E29" s="183"/>
      <c r="F29" s="3"/>
      <c r="G29" s="11"/>
      <c r="H29" s="16"/>
      <c r="I29" s="9"/>
      <c r="J29" s="11"/>
      <c r="K29" s="11"/>
      <c r="L29" s="11"/>
      <c r="M29" s="11"/>
      <c r="N29" s="11"/>
      <c r="O29" s="11"/>
      <c r="P29" s="15">
        <f t="shared" si="0"/>
        <v>0</v>
      </c>
      <c r="Q29" s="9"/>
      <c r="R29" s="11"/>
      <c r="S29" s="11"/>
      <c r="T29" s="11"/>
      <c r="U29" s="11"/>
      <c r="V29" s="11"/>
      <c r="W29" s="11"/>
      <c r="X29" s="11"/>
      <c r="Y29" s="3">
        <f t="shared" si="1"/>
        <v>0</v>
      </c>
      <c r="Z29" s="11"/>
      <c r="AA29" s="11"/>
      <c r="AB29" s="15">
        <f t="shared" si="2"/>
        <v>0</v>
      </c>
      <c r="AC29" s="19"/>
      <c r="AD29" s="74"/>
      <c r="AE29" s="74"/>
      <c r="AF29" s="41"/>
      <c r="AG29" s="21"/>
      <c r="AH29" s="11"/>
      <c r="AI29" s="172"/>
      <c r="AJ29" s="146"/>
    </row>
    <row r="30" spans="1:36" x14ac:dyDescent="0.2">
      <c r="B30" s="184"/>
      <c r="C30" s="184"/>
      <c r="AJ30" s="34"/>
    </row>
    <row r="31" spans="1:36" s="37" customFormat="1" x14ac:dyDescent="0.2">
      <c r="A31" s="36" t="s">
        <v>34</v>
      </c>
      <c r="B31" s="185"/>
      <c r="C31" s="185"/>
      <c r="D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76"/>
      <c r="AE31" s="76"/>
      <c r="AF31" s="42"/>
      <c r="AG31" s="36"/>
      <c r="AH31" s="36"/>
      <c r="AI31" s="174"/>
    </row>
    <row r="32" spans="1:36" s="35" customFormat="1" x14ac:dyDescent="0.2">
      <c r="A32" s="2">
        <v>1</v>
      </c>
      <c r="B32" s="34" t="s">
        <v>35</v>
      </c>
      <c r="C32" s="184"/>
      <c r="D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77"/>
      <c r="AE32" s="77"/>
      <c r="AF32" s="43"/>
      <c r="AG32" s="34"/>
      <c r="AH32" s="34"/>
      <c r="AI32" s="173"/>
    </row>
    <row r="33" spans="1:35" s="35" customFormat="1" x14ac:dyDescent="0.2">
      <c r="A33" s="2">
        <v>2</v>
      </c>
      <c r="B33" s="34" t="s">
        <v>36</v>
      </c>
      <c r="C33" s="185"/>
      <c r="D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77"/>
      <c r="AE33" s="77"/>
      <c r="AF33" s="43"/>
      <c r="AG33" s="34"/>
      <c r="AH33" s="34"/>
      <c r="AI33" s="173"/>
    </row>
    <row r="34" spans="1:35" s="35" customFormat="1" x14ac:dyDescent="0.2">
      <c r="A34" s="2">
        <v>3</v>
      </c>
      <c r="B34" s="34" t="s">
        <v>37</v>
      </c>
      <c r="C34" s="186"/>
      <c r="D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77"/>
      <c r="AE34" s="77"/>
      <c r="AF34" s="43"/>
      <c r="AG34" s="34"/>
      <c r="AH34" s="34"/>
      <c r="AI34" s="173"/>
    </row>
    <row r="35" spans="1:35" s="35" customFormat="1" x14ac:dyDescent="0.2">
      <c r="A35" s="2">
        <v>4</v>
      </c>
      <c r="B35" s="34" t="s">
        <v>38</v>
      </c>
      <c r="C35" s="184"/>
      <c r="D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77"/>
      <c r="AE35" s="77"/>
      <c r="AF35" s="43"/>
      <c r="AG35" s="34"/>
      <c r="AH35" s="34"/>
      <c r="AI35" s="173"/>
    </row>
    <row r="36" spans="1:35" s="35" customFormat="1" x14ac:dyDescent="0.2">
      <c r="A36" s="2">
        <v>5</v>
      </c>
      <c r="B36" s="34" t="s">
        <v>41</v>
      </c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77"/>
      <c r="AE36" s="77"/>
      <c r="AF36" s="43"/>
      <c r="AG36" s="34"/>
      <c r="AH36" s="34"/>
      <c r="AI36" s="173"/>
    </row>
    <row r="37" spans="1:35" s="35" customFormat="1" x14ac:dyDescent="0.2">
      <c r="A37" s="2"/>
      <c r="B37" s="34"/>
      <c r="C37" s="11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77"/>
      <c r="AE37" s="77"/>
      <c r="AF37" s="43"/>
      <c r="AG37" s="34"/>
      <c r="AH37" s="34"/>
      <c r="AI37" s="173"/>
    </row>
  </sheetData>
  <autoFilter ref="F1:F3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ноябрь (2)</vt:lpstr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'1 квартал'!Область_печати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'ноябрь (2)'!Область_печати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2018-01-04T02:57:05Z</dcterms:modified>
</cp:coreProperties>
</file>