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9732"/>
  </bookViews>
  <sheets>
    <sheet name="2017" sheetId="1" r:id="rId1"/>
  </sheets>
  <definedNames>
    <definedName name="_xlnm.Print_Area" localSheetId="0">'2017'!$A$1:$J$224</definedName>
  </definedNames>
  <calcPr calcId="152511"/>
</workbook>
</file>

<file path=xl/calcChain.xml><?xml version="1.0" encoding="utf-8"?>
<calcChain xmlns="http://schemas.openxmlformats.org/spreadsheetml/2006/main">
  <c r="J62" i="1" l="1"/>
  <c r="H62" i="1"/>
  <c r="F62" i="1"/>
  <c r="J223" i="1"/>
  <c r="H223" i="1"/>
  <c r="F223" i="1"/>
  <c r="J213" i="1"/>
  <c r="H213" i="1"/>
  <c r="F213" i="1"/>
  <c r="J200" i="1"/>
  <c r="H200" i="1"/>
  <c r="F200" i="1"/>
  <c r="J177" i="1"/>
  <c r="H177" i="1"/>
  <c r="F177" i="1"/>
  <c r="J149" i="1"/>
  <c r="H149" i="1"/>
  <c r="F149" i="1"/>
  <c r="J113" i="1"/>
  <c r="H113" i="1"/>
  <c r="F113" i="1"/>
  <c r="J91" i="1"/>
  <c r="H91" i="1"/>
  <c r="F91" i="1"/>
  <c r="J43" i="1"/>
  <c r="H43" i="1"/>
  <c r="F43" i="1"/>
  <c r="J27" i="1"/>
  <c r="H27" i="1"/>
  <c r="F27" i="1"/>
  <c r="J21" i="1"/>
  <c r="H21" i="1"/>
  <c r="F21" i="1"/>
  <c r="J9" i="1" l="1"/>
  <c r="J224" i="1" s="1"/>
  <c r="H9" i="1"/>
  <c r="H224" i="1" s="1"/>
  <c r="F9" i="1"/>
  <c r="F224" i="1" s="1"/>
</calcChain>
</file>

<file path=xl/sharedStrings.xml><?xml version="1.0" encoding="utf-8"?>
<sst xmlns="http://schemas.openxmlformats.org/spreadsheetml/2006/main" count="982" uniqueCount="310">
  <si>
    <t>№ п/п</t>
  </si>
  <si>
    <t>Всего заключено договоров в течение месяца, шт.</t>
  </si>
  <si>
    <t>Договоры на технологическое присоединение, заключенные в течение месяца</t>
  </si>
  <si>
    <t>Срок договора</t>
  </si>
  <si>
    <t>Стоимость договора, руб.</t>
  </si>
  <si>
    <t>Населенный пункт</t>
  </si>
  <si>
    <t>Центр питания</t>
  </si>
  <si>
    <t>Подстанция</t>
  </si>
  <si>
    <t>ТП</t>
  </si>
  <si>
    <t>Объем мощности, присоединяемый по договору, кВт</t>
  </si>
  <si>
    <t>Итого:</t>
  </si>
  <si>
    <t>6 месяцев с даты заключения договора</t>
  </si>
  <si>
    <t>ПС "Сидоровская" 110/35/10 кВ</t>
  </si>
  <si>
    <t>Славино</t>
  </si>
  <si>
    <t>Металлургов</t>
  </si>
  <si>
    <t>ПС "Степная" 110/10 кВ</t>
  </si>
  <si>
    <t>Т-4-038</t>
  </si>
  <si>
    <t>1/17-Э</t>
  </si>
  <si>
    <t>ЗТП-1-2х400 кВА (ОАО "Славино")</t>
  </si>
  <si>
    <t>3/17-Э</t>
  </si>
  <si>
    <t>4/17-Э</t>
  </si>
  <si>
    <t>Осиновое Плесо</t>
  </si>
  <si>
    <t>Т-6-001</t>
  </si>
  <si>
    <t>206/16-Э</t>
  </si>
  <si>
    <t>Т-6-003</t>
  </si>
  <si>
    <t>Степной</t>
  </si>
  <si>
    <t>Т-4-017</t>
  </si>
  <si>
    <t>214/16-Э</t>
  </si>
  <si>
    <t>ПС "Ильинская-городская-2" 110/10 кВ</t>
  </si>
  <si>
    <t>Атаманово</t>
  </si>
  <si>
    <t>РП-10 кВ "Тальжино"</t>
  </si>
  <si>
    <t>Ю-3-034</t>
  </si>
  <si>
    <t>8/17-Э</t>
  </si>
  <si>
    <t>Малиновка</t>
  </si>
  <si>
    <t>ПС "Сосновская" 110/35/10 кВ</t>
  </si>
  <si>
    <t>Т-2-004</t>
  </si>
  <si>
    <t>5/17-Э</t>
  </si>
  <si>
    <t>Загорский</t>
  </si>
  <si>
    <t>ПС "Куйбышевская" 110/35/6 кВ</t>
  </si>
  <si>
    <t>9/17-Э</t>
  </si>
  <si>
    <t>Т-4-033</t>
  </si>
  <si>
    <t>176/16-Э</t>
  </si>
  <si>
    <t>6/17-Э</t>
  </si>
  <si>
    <t>Т-6-020</t>
  </si>
  <si>
    <t>Усть-Аскарлы</t>
  </si>
  <si>
    <t>Т-3-009</t>
  </si>
  <si>
    <t>Сосновка</t>
  </si>
  <si>
    <t>Т-2-008</t>
  </si>
  <si>
    <t>36/17-Э</t>
  </si>
  <si>
    <t>Т-2-009</t>
  </si>
  <si>
    <t>39/17-Э</t>
  </si>
  <si>
    <t>Т-3-013</t>
  </si>
  <si>
    <t>41/17-Э</t>
  </si>
  <si>
    <t>Глуховка</t>
  </si>
  <si>
    <t>Т-3-023</t>
  </si>
  <si>
    <t>42/17-Э</t>
  </si>
  <si>
    <t>Увал</t>
  </si>
  <si>
    <t>Т-6-007</t>
  </si>
  <si>
    <t>29/17-Э</t>
  </si>
  <si>
    <t>30/17-Э</t>
  </si>
  <si>
    <t>31/17-Э</t>
  </si>
  <si>
    <t>32/17-Э</t>
  </si>
  <si>
    <t>33/17-Э</t>
  </si>
  <si>
    <t>34/17-Э</t>
  </si>
  <si>
    <t>Чистогорский</t>
  </si>
  <si>
    <t>Т-6-017</t>
  </si>
  <si>
    <t>44/17-Э</t>
  </si>
  <si>
    <t>Казанково</t>
  </si>
  <si>
    <t>Ю-1-055</t>
  </si>
  <si>
    <t>40/17-Э</t>
  </si>
  <si>
    <t>ПС "Стройбаза" 110/35/10 кВ</t>
  </si>
  <si>
    <t>47/17-Э</t>
  </si>
  <si>
    <t>Т-3-022</t>
  </si>
  <si>
    <t>Т-1-005</t>
  </si>
  <si>
    <t>2/17-Э</t>
  </si>
  <si>
    <t>49/17-Э</t>
  </si>
  <si>
    <t>52/17-Э</t>
  </si>
  <si>
    <t>Ильинка</t>
  </si>
  <si>
    <t>Т-4-016</t>
  </si>
  <si>
    <t>Т-6-004</t>
  </si>
  <si>
    <t>53/17-Э</t>
  </si>
  <si>
    <t>Т-4-043</t>
  </si>
  <si>
    <t>7/17-Э</t>
  </si>
  <si>
    <t>Сметанино</t>
  </si>
  <si>
    <t>Т-4-027</t>
  </si>
  <si>
    <t>56/17-Э</t>
  </si>
  <si>
    <t>Т-3-003</t>
  </si>
  <si>
    <t>50/17-Э</t>
  </si>
  <si>
    <t>Ю-2-075</t>
  </si>
  <si>
    <t>43/17-Э</t>
  </si>
  <si>
    <t>Т-2-015</t>
  </si>
  <si>
    <t>62/17-Э</t>
  </si>
  <si>
    <t>66/17-Э</t>
  </si>
  <si>
    <t>67/17-Э</t>
  </si>
  <si>
    <t>Т-4-015</t>
  </si>
  <si>
    <t>ПС "Ильинская городская-1" 110/10 кВ</t>
  </si>
  <si>
    <t xml:space="preserve">ПС "Тальжино тяговая" </t>
  </si>
  <si>
    <t>Ю-3-015</t>
  </si>
  <si>
    <t>70/17-Э</t>
  </si>
  <si>
    <t>Подгорный</t>
  </si>
  <si>
    <t>Бунгур</t>
  </si>
  <si>
    <t>Ленинский</t>
  </si>
  <si>
    <t>Новокузнецк</t>
  </si>
  <si>
    <t>Тальжино</t>
  </si>
  <si>
    <t>61/17-Э</t>
  </si>
  <si>
    <t>Учул</t>
  </si>
  <si>
    <t>ПС "Шахтовая" 110/35/6</t>
  </si>
  <si>
    <t>ПС "Калмыковская" 110/35/6 кВ</t>
  </si>
  <si>
    <t>Т-2-003</t>
  </si>
  <si>
    <t>64/17-Э</t>
  </si>
  <si>
    <t>69/17-Э</t>
  </si>
  <si>
    <t>65/17-Э</t>
  </si>
  <si>
    <t>Т-4-035</t>
  </si>
  <si>
    <t>51/17-Э</t>
  </si>
  <si>
    <t>Т-6-015</t>
  </si>
  <si>
    <t>58/17-Э</t>
  </si>
  <si>
    <t>63/17-Э</t>
  </si>
  <si>
    <t>Северный</t>
  </si>
  <si>
    <t>Т-2-010</t>
  </si>
  <si>
    <t>73/17-Э</t>
  </si>
  <si>
    <t>ПС" Тальжино-тяговая"</t>
  </si>
  <si>
    <t>КТП 21 П3</t>
  </si>
  <si>
    <t>45/17-Э</t>
  </si>
  <si>
    <t>Ю 2-075</t>
  </si>
  <si>
    <t>71/17-Э</t>
  </si>
  <si>
    <t>76/17-Э</t>
  </si>
  <si>
    <t>Черемза</t>
  </si>
  <si>
    <t>ПС "ЦОФ-Сибирь" 110/6 кВ</t>
  </si>
  <si>
    <t>Т-1-001</t>
  </si>
  <si>
    <t>80/17-Э</t>
  </si>
  <si>
    <t>Т-4-034</t>
  </si>
  <si>
    <t>74/17-Э</t>
  </si>
  <si>
    <t>82/17-Э</t>
  </si>
  <si>
    <t>6334, 80</t>
  </si>
  <si>
    <t>86/17-Э</t>
  </si>
  <si>
    <t>Загадное</t>
  </si>
  <si>
    <t>Т-6-005</t>
  </si>
  <si>
    <t>83/17-Э</t>
  </si>
  <si>
    <t>84/17-Э</t>
  </si>
  <si>
    <t>79/17-Э</t>
  </si>
  <si>
    <t>Т-3-017</t>
  </si>
  <si>
    <t>ПС "Костенковская" 110/35/10 кВ</t>
  </si>
  <si>
    <t>Костенково</t>
  </si>
  <si>
    <t>85/17-Э</t>
  </si>
  <si>
    <t xml:space="preserve"> Ю-2-087</t>
  </si>
  <si>
    <t>89/17-Э</t>
  </si>
  <si>
    <t>59/17-Э</t>
  </si>
  <si>
    <t>90/17-Э</t>
  </si>
  <si>
    <t>Краснознаменка</t>
  </si>
  <si>
    <t>Т-6-006</t>
  </si>
  <si>
    <t>97/17-Э</t>
  </si>
  <si>
    <t>91/17-Э</t>
  </si>
  <si>
    <t>98/17-Э</t>
  </si>
  <si>
    <t>99/17-Э</t>
  </si>
  <si>
    <t>100/17-Э</t>
  </si>
  <si>
    <t>101/17-Э</t>
  </si>
  <si>
    <t>Безруково</t>
  </si>
  <si>
    <t>РП-6 кВ "Безруковская"</t>
  </si>
  <si>
    <t>Ю-3-010</t>
  </si>
  <si>
    <t>103/17-Э</t>
  </si>
  <si>
    <t>104/17-Э</t>
  </si>
  <si>
    <t>105/17-Э</t>
  </si>
  <si>
    <t>Т-3-012</t>
  </si>
  <si>
    <t>93/17-Э</t>
  </si>
  <si>
    <t>106/17-Э</t>
  </si>
  <si>
    <t>102/17-Э</t>
  </si>
  <si>
    <t>Т-2-002</t>
  </si>
  <si>
    <t>Калиновский</t>
  </si>
  <si>
    <t>78/17-Э</t>
  </si>
  <si>
    <t>95/17-Э</t>
  </si>
  <si>
    <t>Т-2-011</t>
  </si>
  <si>
    <t>Куртуково</t>
  </si>
  <si>
    <t>113/17-Э</t>
  </si>
  <si>
    <t>123/17-Э</t>
  </si>
  <si>
    <t>Елань</t>
  </si>
  <si>
    <t>Т-1-014</t>
  </si>
  <si>
    <t>120/17-Э</t>
  </si>
  <si>
    <t>ПС "Абагур -Лесной" 110/35/6 кВ</t>
  </si>
  <si>
    <t>132/17-Э</t>
  </si>
  <si>
    <t>130/17-Э</t>
  </si>
  <si>
    <t>131/17-Э</t>
  </si>
  <si>
    <t>124/17-Э</t>
  </si>
  <si>
    <t>114/17-Э</t>
  </si>
  <si>
    <t>Ерунаково</t>
  </si>
  <si>
    <t>ПС "Ерунаково" 110/10 кВ</t>
  </si>
  <si>
    <t>КТП 133</t>
  </si>
  <si>
    <t>134/15-Э</t>
  </si>
  <si>
    <t>108/17-Э</t>
  </si>
  <si>
    <t>109/17-Э</t>
  </si>
  <si>
    <t>110/17-Э</t>
  </si>
  <si>
    <t>111/17-Э</t>
  </si>
  <si>
    <t>112/17-Э</t>
  </si>
  <si>
    <t>Таргайский дом отжыха</t>
  </si>
  <si>
    <t>отпайка от опоры №54 Ф 10-17-Л</t>
  </si>
  <si>
    <t>107/17-Э</t>
  </si>
  <si>
    <t>128/17-Э</t>
  </si>
  <si>
    <t>138/17-Э</t>
  </si>
  <si>
    <t>139/17-Э</t>
  </si>
  <si>
    <t>141/17-Э</t>
  </si>
  <si>
    <t>137/17-Э</t>
  </si>
  <si>
    <t>Т-4-039</t>
  </si>
  <si>
    <t>127/17-Э</t>
  </si>
  <si>
    <t>125/17-Э</t>
  </si>
  <si>
    <t>142/17-Э</t>
  </si>
  <si>
    <t>118/17-Э</t>
  </si>
  <si>
    <t>136/17-Э</t>
  </si>
  <si>
    <t>133/17-Э</t>
  </si>
  <si>
    <t>137/17-Э/1</t>
  </si>
  <si>
    <t>Шарап</t>
  </si>
  <si>
    <t>Т-3-004</t>
  </si>
  <si>
    <t>129/17-Э</t>
  </si>
  <si>
    <t>152/17-Э</t>
  </si>
  <si>
    <t>151/17-Э</t>
  </si>
  <si>
    <t>Чистогорск</t>
  </si>
  <si>
    <t>Т-6-011</t>
  </si>
  <si>
    <t>77/17-Э</t>
  </si>
  <si>
    <t>157/17-Э</t>
  </si>
  <si>
    <t>Т-1-008</t>
  </si>
  <si>
    <t>156/17-Э</t>
  </si>
  <si>
    <t>Таргайский Дом Отдыха</t>
  </si>
  <si>
    <t>Т-2-007</t>
  </si>
  <si>
    <t>149/17-Э</t>
  </si>
  <si>
    <t>КТП №438</t>
  </si>
  <si>
    <t>Подстрелка</t>
  </si>
  <si>
    <t>ПС "Кузедеево-тяговая" 110/35/10</t>
  </si>
  <si>
    <t>162/17-Э</t>
  </si>
  <si>
    <t>161/17-Э</t>
  </si>
  <si>
    <t>169/17-Э</t>
  </si>
  <si>
    <t>Т-6-002</t>
  </si>
  <si>
    <t>168/17-Э</t>
  </si>
  <si>
    <t>164/17-Э</t>
  </si>
  <si>
    <t>Т-6-008</t>
  </si>
  <si>
    <t>121/17-Э</t>
  </si>
  <si>
    <t>Т-1-010</t>
  </si>
  <si>
    <t>165/17-Э</t>
  </si>
  <si>
    <t>173/17-Э</t>
  </si>
  <si>
    <t>171/17-Э</t>
  </si>
  <si>
    <t>140/17-Э</t>
  </si>
  <si>
    <t>158/17-Э</t>
  </si>
  <si>
    <t>163/17-Э</t>
  </si>
  <si>
    <t>172/17-Э</t>
  </si>
  <si>
    <t>Т-1-013</t>
  </si>
  <si>
    <t>177/17-Э</t>
  </si>
  <si>
    <t>179/17-Э</t>
  </si>
  <si>
    <t>153/17-Э</t>
  </si>
  <si>
    <t>154/17-Э</t>
  </si>
  <si>
    <t>Т-2-006</t>
  </si>
  <si>
    <t>160/17-Э</t>
  </si>
  <si>
    <t>Т-1-004</t>
  </si>
  <si>
    <t>180/17-Э</t>
  </si>
  <si>
    <t>182/17-Э</t>
  </si>
  <si>
    <t>183/17-Э</t>
  </si>
  <si>
    <t>184/17-Э</t>
  </si>
  <si>
    <t>146/17-Э</t>
  </si>
  <si>
    <t>170/17-Э</t>
  </si>
  <si>
    <t>Ю-2-066</t>
  </si>
  <si>
    <t>122/17-Э</t>
  </si>
  <si>
    <t>159/17-Э</t>
  </si>
  <si>
    <t>189/17-Э</t>
  </si>
  <si>
    <t>190/17-Э</t>
  </si>
  <si>
    <t>Т-4-026</t>
  </si>
  <si>
    <t>147/17-Э</t>
  </si>
  <si>
    <t>191/17-Э</t>
  </si>
  <si>
    <t>148/17-Э</t>
  </si>
  <si>
    <t>194/17-Э</t>
  </si>
  <si>
    <t>186/17-Э</t>
  </si>
  <si>
    <t>195/17-Э</t>
  </si>
  <si>
    <t>Ивановка</t>
  </si>
  <si>
    <t>197/17-Э</t>
  </si>
  <si>
    <t>185/17-Э</t>
  </si>
  <si>
    <t>193/17-Э</t>
  </si>
  <si>
    <t>198/17-Э</t>
  </si>
  <si>
    <t>196/17-Э</t>
  </si>
  <si>
    <t>Таргай</t>
  </si>
  <si>
    <t>ПС "Николаевская"110/35/10 кВ</t>
  </si>
  <si>
    <t>отпайка от опоры №54 Ф 10-12-НК</t>
  </si>
  <si>
    <t>201/17-Э</t>
  </si>
  <si>
    <t>203/17-Э</t>
  </si>
  <si>
    <t>204/17-Э</t>
  </si>
  <si>
    <t>199/17-Э</t>
  </si>
  <si>
    <t>202/17-Э</t>
  </si>
  <si>
    <t>Мостовая</t>
  </si>
  <si>
    <t>ПС "Апанасовская" 110/35/6 кВ</t>
  </si>
  <si>
    <t>Т-3-014</t>
  </si>
  <si>
    <t>88/17-Э</t>
  </si>
  <si>
    <t>Т-6-014</t>
  </si>
  <si>
    <t>188/17-Э</t>
  </si>
  <si>
    <t>208/17-Э</t>
  </si>
  <si>
    <t>207/17-Э</t>
  </si>
  <si>
    <t>209/17-Э</t>
  </si>
  <si>
    <t>4 месяца с даты заключения договора</t>
  </si>
  <si>
    <t>210/17-Э</t>
  </si>
  <si>
    <t>211/17-Э</t>
  </si>
  <si>
    <t>212/17-Э</t>
  </si>
  <si>
    <t>январь 2017 г.</t>
  </si>
  <si>
    <t>февраль 2017 г.</t>
  </si>
  <si>
    <t>март 2017 г.</t>
  </si>
  <si>
    <t>апрель 2017 г.</t>
  </si>
  <si>
    <t>май 2017 г.</t>
  </si>
  <si>
    <t>июнь 2017 г.</t>
  </si>
  <si>
    <t>июль 2017 г.</t>
  </si>
  <si>
    <t>август 2017 г.</t>
  </si>
  <si>
    <t>сентябрь 2017 г.</t>
  </si>
  <si>
    <t>октябрь 2017 г.</t>
  </si>
  <si>
    <t>ноябрь 2017 г.</t>
  </si>
  <si>
    <t>декабрь 2017 г.</t>
  </si>
  <si>
    <t>Всего за 2017 г.:</t>
  </si>
  <si>
    <t>Номер заявки на технологическое присоединение</t>
  </si>
  <si>
    <t>Номер договора, № технических условий</t>
  </si>
  <si>
    <t>Сведения о  поданных заявках, по которым заключены договора на технологическое присоединение по МУП "ТРСК Новокузнецкого района"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</si>
</sst>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/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3" fillId="0" borderId="8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 wrapText="1"/>
    </xf>
    <xf numFmtId="43" fontId="5" fillId="0" borderId="14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right" vertical="center" wrapText="1"/>
    </xf>
    <xf numFmtId="0" fontId="3" fillId="3" borderId="0" xfId="0" applyFont="1" applyFill="1"/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 indent="1"/>
    </xf>
    <xf numFmtId="43" fontId="5" fillId="3" borderId="12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3" fontId="5" fillId="3" borderId="14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 inden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3" fontId="5" fillId="3" borderId="23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right" vertical="center"/>
    </xf>
    <xf numFmtId="0" fontId="3" fillId="2" borderId="9" xfId="0" applyFont="1" applyFill="1" applyBorder="1"/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164" fontId="3" fillId="3" borderId="0" xfId="0" applyNumberFormat="1" applyFont="1" applyFill="1"/>
    <xf numFmtId="0" fontId="0" fillId="0" borderId="16" xfId="0" applyBorder="1" applyAlignment="1">
      <alignment horizontal="center" vertical="center" wrapText="1"/>
    </xf>
    <xf numFmtId="4" fontId="5" fillId="0" borderId="12" xfId="1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" fontId="5" fillId="0" borderId="31" xfId="1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3" borderId="34" xfId="0" applyFont="1" applyFill="1" applyBorder="1" applyAlignment="1">
      <alignment horizontal="center" vertical="center" wrapText="1"/>
    </xf>
    <xf numFmtId="43" fontId="5" fillId="3" borderId="35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3" fontId="5" fillId="0" borderId="12" xfId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43" fontId="5" fillId="3" borderId="31" xfId="1" applyFont="1" applyFill="1" applyBorder="1" applyAlignment="1">
      <alignment horizontal="center" vertical="center" wrapText="1"/>
    </xf>
    <xf numFmtId="43" fontId="5" fillId="3" borderId="21" xfId="1" applyFont="1" applyFill="1" applyBorder="1" applyAlignment="1">
      <alignment horizontal="center" vertical="center" wrapText="1"/>
    </xf>
    <xf numFmtId="43" fontId="5" fillId="3" borderId="3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 indent="1"/>
    </xf>
    <xf numFmtId="0" fontId="5" fillId="3" borderId="4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43" fontId="3" fillId="0" borderId="7" xfId="0" applyNumberFormat="1" applyFont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view="pageBreakPreview" zoomScaleNormal="100" zoomScaleSheetLayoutView="100" workbookViewId="0">
      <selection activeCell="E7" sqref="E7"/>
    </sheetView>
  </sheetViews>
  <sheetFormatPr defaultColWidth="8.88671875" defaultRowHeight="13.8" x14ac:dyDescent="0.25"/>
  <cols>
    <col min="1" max="1" width="6.44140625" style="1" bestFit="1" customWidth="1"/>
    <col min="2" max="2" width="16.33203125" style="1" customWidth="1"/>
    <col min="3" max="5" width="20.44140625" style="1" customWidth="1"/>
    <col min="6" max="6" width="19.33203125" style="1" customWidth="1"/>
    <col min="7" max="7" width="16.88671875" style="1" customWidth="1"/>
    <col min="8" max="8" width="20.5546875" style="1" customWidth="1"/>
    <col min="9" max="9" width="30.6640625" style="1" customWidth="1"/>
    <col min="10" max="10" width="22.88671875" style="1" customWidth="1"/>
    <col min="11" max="16384" width="8.88671875" style="1"/>
  </cols>
  <sheetData>
    <row r="1" spans="1:10" ht="27" customHeight="1" x14ac:dyDescent="0.25">
      <c r="A1" s="118" t="s">
        <v>309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21.6" customHeight="1" thickBo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8.600000000000001" customHeight="1" thickBot="1" x14ac:dyDescent="0.3">
      <c r="A3" s="120" t="s">
        <v>0</v>
      </c>
      <c r="B3" s="111" t="s">
        <v>5</v>
      </c>
      <c r="C3" s="111" t="s">
        <v>6</v>
      </c>
      <c r="D3" s="111"/>
      <c r="E3" s="111" t="s">
        <v>307</v>
      </c>
      <c r="F3" s="113" t="s">
        <v>2</v>
      </c>
      <c r="G3" s="114"/>
      <c r="H3" s="114"/>
      <c r="I3" s="114"/>
      <c r="J3" s="115"/>
    </row>
    <row r="4" spans="1:10" ht="40.950000000000003" customHeight="1" thickBot="1" x14ac:dyDescent="0.3">
      <c r="A4" s="121"/>
      <c r="B4" s="112"/>
      <c r="C4" s="2" t="s">
        <v>7</v>
      </c>
      <c r="D4" s="2" t="s">
        <v>8</v>
      </c>
      <c r="E4" s="112"/>
      <c r="F4" s="99" t="s">
        <v>1</v>
      </c>
      <c r="G4" s="100" t="s">
        <v>308</v>
      </c>
      <c r="H4" s="2" t="s">
        <v>9</v>
      </c>
      <c r="I4" s="2" t="s">
        <v>3</v>
      </c>
      <c r="J4" s="3" t="s">
        <v>4</v>
      </c>
    </row>
    <row r="5" spans="1:10" ht="20.25" customHeight="1" thickBot="1" x14ac:dyDescent="0.3">
      <c r="A5" s="116" t="s">
        <v>294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31.95" customHeight="1" thickBot="1" x14ac:dyDescent="0.3">
      <c r="A6" s="11">
        <v>1</v>
      </c>
      <c r="B6" s="12" t="s">
        <v>14</v>
      </c>
      <c r="C6" s="13" t="s">
        <v>15</v>
      </c>
      <c r="D6" s="14" t="s">
        <v>16</v>
      </c>
      <c r="E6" s="14" t="s">
        <v>17</v>
      </c>
      <c r="F6" s="14">
        <v>1</v>
      </c>
      <c r="G6" s="14" t="s">
        <v>17</v>
      </c>
      <c r="H6" s="14">
        <v>10</v>
      </c>
      <c r="I6" s="14" t="s">
        <v>11</v>
      </c>
      <c r="J6" s="15">
        <v>550</v>
      </c>
    </row>
    <row r="7" spans="1:10" ht="27" thickBot="1" x14ac:dyDescent="0.3">
      <c r="A7" s="9">
        <v>2</v>
      </c>
      <c r="B7" s="12" t="s">
        <v>13</v>
      </c>
      <c r="C7" s="7" t="s">
        <v>12</v>
      </c>
      <c r="D7" s="32" t="s">
        <v>18</v>
      </c>
      <c r="E7" s="14" t="s">
        <v>19</v>
      </c>
      <c r="F7" s="14">
        <v>1</v>
      </c>
      <c r="G7" s="14" t="s">
        <v>19</v>
      </c>
      <c r="H7" s="14">
        <v>15</v>
      </c>
      <c r="I7" s="14" t="s">
        <v>11</v>
      </c>
      <c r="J7" s="15">
        <v>550</v>
      </c>
    </row>
    <row r="8" spans="1:10" ht="27" thickBot="1" x14ac:dyDescent="0.3">
      <c r="A8" s="11">
        <v>3</v>
      </c>
      <c r="B8" s="12" t="s">
        <v>21</v>
      </c>
      <c r="C8" s="7" t="s">
        <v>12</v>
      </c>
      <c r="D8" s="14" t="s">
        <v>22</v>
      </c>
      <c r="E8" s="14" t="s">
        <v>20</v>
      </c>
      <c r="F8" s="50">
        <v>1</v>
      </c>
      <c r="G8" s="14" t="s">
        <v>20</v>
      </c>
      <c r="H8" s="50">
        <v>10</v>
      </c>
      <c r="I8" s="14" t="s">
        <v>11</v>
      </c>
      <c r="J8" s="15">
        <v>550</v>
      </c>
    </row>
    <row r="9" spans="1:10" ht="20.399999999999999" customHeight="1" thickBot="1" x14ac:dyDescent="0.3">
      <c r="A9" s="117" t="s">
        <v>10</v>
      </c>
      <c r="B9" s="110"/>
      <c r="C9" s="110"/>
      <c r="D9" s="110"/>
      <c r="E9" s="98"/>
      <c r="F9" s="4">
        <f>SUM(F6:F8)</f>
        <v>3</v>
      </c>
      <c r="G9" s="5"/>
      <c r="H9" s="4">
        <f>SUM(H6:H8)</f>
        <v>35</v>
      </c>
      <c r="I9" s="5"/>
      <c r="J9" s="10">
        <f>SUM(J6:J8)</f>
        <v>1650</v>
      </c>
    </row>
    <row r="10" spans="1:10" ht="20.25" customHeight="1" thickBot="1" x14ac:dyDescent="0.3">
      <c r="A10" s="116" t="s">
        <v>295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31.95" customHeight="1" thickBot="1" x14ac:dyDescent="0.3">
      <c r="A11" s="55">
        <v>1</v>
      </c>
      <c r="B11" s="18" t="s">
        <v>21</v>
      </c>
      <c r="C11" s="7" t="s">
        <v>12</v>
      </c>
      <c r="D11" s="18" t="s">
        <v>24</v>
      </c>
      <c r="E11" s="18" t="s">
        <v>23</v>
      </c>
      <c r="F11" s="18">
        <v>1</v>
      </c>
      <c r="G11" s="18" t="s">
        <v>23</v>
      </c>
      <c r="H11" s="18">
        <v>12</v>
      </c>
      <c r="I11" s="14" t="s">
        <v>11</v>
      </c>
      <c r="J11" s="56">
        <v>550</v>
      </c>
    </row>
    <row r="12" spans="1:10" ht="36" customHeight="1" thickBot="1" x14ac:dyDescent="0.3">
      <c r="A12" s="9">
        <v>2</v>
      </c>
      <c r="B12" s="14" t="s">
        <v>25</v>
      </c>
      <c r="C12" s="14" t="s">
        <v>28</v>
      </c>
      <c r="D12" s="14" t="s">
        <v>26</v>
      </c>
      <c r="E12" s="14" t="s">
        <v>27</v>
      </c>
      <c r="F12" s="14">
        <v>1</v>
      </c>
      <c r="G12" s="14" t="s">
        <v>27</v>
      </c>
      <c r="H12" s="14">
        <v>10</v>
      </c>
      <c r="I12" s="14" t="s">
        <v>11</v>
      </c>
      <c r="J12" s="56">
        <v>550</v>
      </c>
    </row>
    <row r="13" spans="1:10" ht="27.75" customHeight="1" thickBot="1" x14ac:dyDescent="0.3">
      <c r="A13" s="11">
        <v>3</v>
      </c>
      <c r="B13" s="18" t="s">
        <v>33</v>
      </c>
      <c r="C13" s="75" t="s">
        <v>34</v>
      </c>
      <c r="D13" s="14" t="s">
        <v>35</v>
      </c>
      <c r="E13" s="14" t="s">
        <v>36</v>
      </c>
      <c r="F13" s="14">
        <v>1</v>
      </c>
      <c r="G13" s="14" t="s">
        <v>36</v>
      </c>
      <c r="H13" s="16">
        <v>10</v>
      </c>
      <c r="I13" s="14" t="s">
        <v>11</v>
      </c>
      <c r="J13" s="56">
        <v>550</v>
      </c>
    </row>
    <row r="14" spans="1:10" ht="31.95" customHeight="1" thickBot="1" x14ac:dyDescent="0.3">
      <c r="A14" s="11">
        <v>4</v>
      </c>
      <c r="B14" s="14" t="s">
        <v>29</v>
      </c>
      <c r="C14" s="14" t="s">
        <v>30</v>
      </c>
      <c r="D14" s="14" t="s">
        <v>31</v>
      </c>
      <c r="E14" s="14" t="s">
        <v>32</v>
      </c>
      <c r="F14" s="14">
        <v>1</v>
      </c>
      <c r="G14" s="14" t="s">
        <v>32</v>
      </c>
      <c r="H14" s="14">
        <v>10</v>
      </c>
      <c r="I14" s="14" t="s">
        <v>11</v>
      </c>
      <c r="J14" s="56">
        <v>550</v>
      </c>
    </row>
    <row r="15" spans="1:10" ht="31.95" hidden="1" customHeight="1" x14ac:dyDescent="0.25">
      <c r="A15" s="11">
        <v>7</v>
      </c>
      <c r="B15" s="8"/>
      <c r="C15" s="8"/>
      <c r="D15" s="8"/>
      <c r="E15" s="21"/>
      <c r="F15" s="14"/>
      <c r="G15" s="14"/>
      <c r="H15" s="74"/>
      <c r="I15" s="14"/>
      <c r="J15" s="52"/>
    </row>
    <row r="16" spans="1:10" ht="36.75" hidden="1" customHeight="1" x14ac:dyDescent="0.25">
      <c r="A16" s="11">
        <v>7</v>
      </c>
      <c r="B16" s="8"/>
      <c r="C16" s="14"/>
      <c r="D16" s="8"/>
      <c r="E16" s="21"/>
      <c r="F16" s="18"/>
      <c r="G16" s="14"/>
      <c r="H16" s="18"/>
      <c r="I16" s="14"/>
      <c r="J16" s="51"/>
    </row>
    <row r="17" spans="1:10" ht="36.75" hidden="1" customHeight="1" x14ac:dyDescent="0.25">
      <c r="A17" s="11">
        <v>8</v>
      </c>
      <c r="B17" s="8"/>
      <c r="C17" s="8"/>
      <c r="D17" s="8"/>
      <c r="E17" s="21"/>
      <c r="F17" s="18"/>
      <c r="G17" s="14"/>
      <c r="H17" s="18"/>
      <c r="I17" s="14"/>
      <c r="J17" s="51"/>
    </row>
    <row r="18" spans="1:10" ht="36.75" hidden="1" customHeight="1" x14ac:dyDescent="0.25">
      <c r="A18" s="11">
        <v>9</v>
      </c>
      <c r="B18" s="8"/>
      <c r="C18" s="8"/>
      <c r="D18" s="8"/>
      <c r="E18" s="21"/>
      <c r="F18" s="18"/>
      <c r="G18" s="14"/>
      <c r="H18" s="18"/>
      <c r="I18" s="14"/>
      <c r="J18" s="51"/>
    </row>
    <row r="19" spans="1:10" ht="36.75" hidden="1" customHeight="1" x14ac:dyDescent="0.25">
      <c r="A19" s="11">
        <v>10</v>
      </c>
      <c r="B19" s="8"/>
      <c r="C19" s="14"/>
      <c r="D19" s="8"/>
      <c r="E19" s="21"/>
      <c r="F19" s="18"/>
      <c r="G19" s="14"/>
      <c r="H19" s="18"/>
      <c r="I19" s="14"/>
      <c r="J19" s="51"/>
    </row>
    <row r="20" spans="1:10" ht="36.75" hidden="1" customHeight="1" x14ac:dyDescent="0.25">
      <c r="A20" s="11">
        <v>11</v>
      </c>
      <c r="B20" s="8"/>
      <c r="C20" s="14"/>
      <c r="D20" s="8"/>
      <c r="E20" s="21"/>
      <c r="F20" s="54"/>
      <c r="G20" s="14"/>
      <c r="H20" s="54"/>
      <c r="I20" s="14"/>
      <c r="J20" s="51"/>
    </row>
    <row r="21" spans="1:10" ht="20.399999999999999" customHeight="1" thickBot="1" x14ac:dyDescent="0.3">
      <c r="A21" s="117" t="s">
        <v>10</v>
      </c>
      <c r="B21" s="110"/>
      <c r="C21" s="110"/>
      <c r="D21" s="110"/>
      <c r="E21" s="98"/>
      <c r="F21" s="4">
        <f>SUM(F11:F20)</f>
        <v>4</v>
      </c>
      <c r="G21" s="5"/>
      <c r="H21" s="4">
        <f>SUM(H11:H20)</f>
        <v>42</v>
      </c>
      <c r="I21" s="5"/>
      <c r="J21" s="53">
        <f>SUM(J11:J20)</f>
        <v>2200</v>
      </c>
    </row>
    <row r="22" spans="1:10" ht="20.25" customHeight="1" thickBot="1" x14ac:dyDescent="0.3">
      <c r="A22" s="116" t="s">
        <v>296</v>
      </c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ht="31.95" customHeight="1" thickBot="1" x14ac:dyDescent="0.3">
      <c r="A23" s="11">
        <v>1</v>
      </c>
      <c r="B23" s="8" t="s">
        <v>44</v>
      </c>
      <c r="C23" s="33" t="s">
        <v>12</v>
      </c>
      <c r="D23" s="8" t="s">
        <v>43</v>
      </c>
      <c r="E23" s="14" t="s">
        <v>42</v>
      </c>
      <c r="F23" s="14">
        <v>1</v>
      </c>
      <c r="G23" s="14" t="s">
        <v>42</v>
      </c>
      <c r="H23" s="74">
        <v>15</v>
      </c>
      <c r="I23" s="14" t="s">
        <v>11</v>
      </c>
      <c r="J23" s="15">
        <v>550</v>
      </c>
    </row>
    <row r="24" spans="1:10" ht="27" thickBot="1" x14ac:dyDescent="0.3">
      <c r="A24" s="11">
        <v>2</v>
      </c>
      <c r="B24" s="14" t="s">
        <v>14</v>
      </c>
      <c r="C24" s="13" t="s">
        <v>15</v>
      </c>
      <c r="D24" s="14" t="s">
        <v>40</v>
      </c>
      <c r="E24" s="14" t="s">
        <v>41</v>
      </c>
      <c r="F24" s="14">
        <v>1</v>
      </c>
      <c r="G24" s="14" t="s">
        <v>41</v>
      </c>
      <c r="H24" s="14">
        <v>15</v>
      </c>
      <c r="I24" s="14" t="s">
        <v>11</v>
      </c>
      <c r="J24" s="15">
        <v>550</v>
      </c>
    </row>
    <row r="25" spans="1:10" ht="31.95" customHeight="1" thickBot="1" x14ac:dyDescent="0.3">
      <c r="A25" s="9">
        <v>3</v>
      </c>
      <c r="B25" s="14" t="s">
        <v>37</v>
      </c>
      <c r="C25" s="14" t="s">
        <v>38</v>
      </c>
      <c r="D25" s="14" t="s">
        <v>45</v>
      </c>
      <c r="E25" s="14" t="s">
        <v>39</v>
      </c>
      <c r="F25" s="14">
        <v>1</v>
      </c>
      <c r="G25" s="14" t="s">
        <v>39</v>
      </c>
      <c r="H25" s="14">
        <v>15</v>
      </c>
      <c r="I25" s="14" t="s">
        <v>11</v>
      </c>
      <c r="J25" s="15">
        <v>550</v>
      </c>
    </row>
    <row r="26" spans="1:10" ht="31.95" customHeight="1" thickBot="1" x14ac:dyDescent="0.3">
      <c r="A26" s="11">
        <v>4</v>
      </c>
      <c r="B26" s="12" t="s">
        <v>46</v>
      </c>
      <c r="C26" s="7" t="s">
        <v>34</v>
      </c>
      <c r="D26" s="14" t="s">
        <v>47</v>
      </c>
      <c r="E26" s="14" t="s">
        <v>48</v>
      </c>
      <c r="F26" s="14">
        <v>1</v>
      </c>
      <c r="G26" s="14" t="s">
        <v>48</v>
      </c>
      <c r="H26" s="20">
        <v>10</v>
      </c>
      <c r="I26" s="14" t="s">
        <v>11</v>
      </c>
      <c r="J26" s="15">
        <v>550</v>
      </c>
    </row>
    <row r="27" spans="1:10" ht="20.399999999999999" customHeight="1" thickBot="1" x14ac:dyDescent="0.3">
      <c r="A27" s="117" t="s">
        <v>10</v>
      </c>
      <c r="B27" s="110"/>
      <c r="C27" s="110"/>
      <c r="D27" s="110"/>
      <c r="E27" s="98"/>
      <c r="F27" s="4">
        <f>SUM(F23:F26)</f>
        <v>4</v>
      </c>
      <c r="G27" s="5"/>
      <c r="H27" s="4">
        <f>SUM(H23:H26)</f>
        <v>55</v>
      </c>
      <c r="I27" s="5"/>
      <c r="J27" s="10">
        <f>SUM(J23:J26)</f>
        <v>2200</v>
      </c>
    </row>
    <row r="28" spans="1:10" ht="20.25" customHeight="1" thickBot="1" x14ac:dyDescent="0.3">
      <c r="A28" s="116" t="s">
        <v>297</v>
      </c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31.95" customHeight="1" thickBot="1" x14ac:dyDescent="0.3">
      <c r="A29" s="11">
        <v>1</v>
      </c>
      <c r="B29" s="14" t="s">
        <v>56</v>
      </c>
      <c r="C29" s="32" t="s">
        <v>12</v>
      </c>
      <c r="D29" s="14" t="s">
        <v>57</v>
      </c>
      <c r="E29" s="14" t="s">
        <v>58</v>
      </c>
      <c r="F29" s="14">
        <v>1</v>
      </c>
      <c r="G29" s="14" t="s">
        <v>58</v>
      </c>
      <c r="H29" s="14">
        <v>15</v>
      </c>
      <c r="I29" s="14" t="s">
        <v>11</v>
      </c>
      <c r="J29" s="15">
        <v>550</v>
      </c>
    </row>
    <row r="30" spans="1:10" ht="31.95" customHeight="1" thickBot="1" x14ac:dyDescent="0.3">
      <c r="A30" s="9">
        <v>2</v>
      </c>
      <c r="B30" s="14" t="s">
        <v>56</v>
      </c>
      <c r="C30" s="32" t="s">
        <v>12</v>
      </c>
      <c r="D30" s="14" t="s">
        <v>57</v>
      </c>
      <c r="E30" s="14" t="s">
        <v>59</v>
      </c>
      <c r="F30" s="14">
        <v>1</v>
      </c>
      <c r="G30" s="14" t="s">
        <v>59</v>
      </c>
      <c r="H30" s="16">
        <v>15</v>
      </c>
      <c r="I30" s="14" t="s">
        <v>11</v>
      </c>
      <c r="J30" s="15">
        <v>550</v>
      </c>
    </row>
    <row r="31" spans="1:10" ht="31.95" customHeight="1" thickBot="1" x14ac:dyDescent="0.3">
      <c r="A31" s="11">
        <v>3</v>
      </c>
      <c r="B31" s="14" t="s">
        <v>56</v>
      </c>
      <c r="C31" s="32" t="s">
        <v>12</v>
      </c>
      <c r="D31" s="14" t="s">
        <v>57</v>
      </c>
      <c r="E31" s="14" t="s">
        <v>60</v>
      </c>
      <c r="F31" s="18">
        <v>1</v>
      </c>
      <c r="G31" s="14" t="s">
        <v>60</v>
      </c>
      <c r="H31" s="16">
        <v>15</v>
      </c>
      <c r="I31" s="14" t="s">
        <v>11</v>
      </c>
      <c r="J31" s="15">
        <v>550</v>
      </c>
    </row>
    <row r="32" spans="1:10" ht="31.95" customHeight="1" thickBot="1" x14ac:dyDescent="0.3">
      <c r="A32" s="9">
        <v>4</v>
      </c>
      <c r="B32" s="14" t="s">
        <v>56</v>
      </c>
      <c r="C32" s="32" t="s">
        <v>12</v>
      </c>
      <c r="D32" s="14" t="s">
        <v>57</v>
      </c>
      <c r="E32" s="14" t="s">
        <v>61</v>
      </c>
      <c r="F32" s="14">
        <v>1</v>
      </c>
      <c r="G32" s="14" t="s">
        <v>61</v>
      </c>
      <c r="H32" s="14">
        <v>15</v>
      </c>
      <c r="I32" s="14" t="s">
        <v>11</v>
      </c>
      <c r="J32" s="15">
        <v>550</v>
      </c>
    </row>
    <row r="33" spans="1:10" ht="31.95" customHeight="1" thickBot="1" x14ac:dyDescent="0.3">
      <c r="A33" s="9">
        <v>5</v>
      </c>
      <c r="B33" s="14" t="s">
        <v>56</v>
      </c>
      <c r="C33" s="32" t="s">
        <v>12</v>
      </c>
      <c r="D33" s="14" t="s">
        <v>57</v>
      </c>
      <c r="E33" s="14" t="s">
        <v>62</v>
      </c>
      <c r="F33" s="18">
        <v>1</v>
      </c>
      <c r="G33" s="14" t="s">
        <v>62</v>
      </c>
      <c r="H33" s="18">
        <v>15</v>
      </c>
      <c r="I33" s="14" t="s">
        <v>11</v>
      </c>
      <c r="J33" s="15">
        <v>550</v>
      </c>
    </row>
    <row r="34" spans="1:10" ht="31.95" customHeight="1" thickBot="1" x14ac:dyDescent="0.3">
      <c r="A34" s="11">
        <v>6</v>
      </c>
      <c r="B34" s="14" t="s">
        <v>56</v>
      </c>
      <c r="C34" s="32" t="s">
        <v>12</v>
      </c>
      <c r="D34" s="14" t="s">
        <v>57</v>
      </c>
      <c r="E34" s="18" t="s">
        <v>63</v>
      </c>
      <c r="F34" s="18">
        <v>1</v>
      </c>
      <c r="G34" s="18" t="s">
        <v>63</v>
      </c>
      <c r="H34" s="18">
        <v>15</v>
      </c>
      <c r="I34" s="14" t="s">
        <v>11</v>
      </c>
      <c r="J34" s="15">
        <v>550</v>
      </c>
    </row>
    <row r="35" spans="1:10" ht="31.95" customHeight="1" thickBot="1" x14ac:dyDescent="0.3">
      <c r="A35" s="9">
        <v>7</v>
      </c>
      <c r="B35" s="12" t="s">
        <v>46</v>
      </c>
      <c r="C35" s="8" t="s">
        <v>34</v>
      </c>
      <c r="D35" s="14" t="s">
        <v>49</v>
      </c>
      <c r="E35" s="14" t="s">
        <v>50</v>
      </c>
      <c r="F35" s="14">
        <v>1</v>
      </c>
      <c r="G35" s="14" t="s">
        <v>50</v>
      </c>
      <c r="H35" s="14">
        <v>15</v>
      </c>
      <c r="I35" s="14" t="s">
        <v>11</v>
      </c>
      <c r="J35" s="15">
        <v>550</v>
      </c>
    </row>
    <row r="36" spans="1:10" ht="31.95" customHeight="1" thickBot="1" x14ac:dyDescent="0.3">
      <c r="A36" s="9">
        <v>8</v>
      </c>
      <c r="B36" s="17" t="s">
        <v>67</v>
      </c>
      <c r="C36" s="14" t="s">
        <v>70</v>
      </c>
      <c r="D36" s="14" t="s">
        <v>68</v>
      </c>
      <c r="E36" s="18" t="s">
        <v>69</v>
      </c>
      <c r="F36" s="18">
        <v>1</v>
      </c>
      <c r="G36" s="18" t="s">
        <v>69</v>
      </c>
      <c r="H36" s="18">
        <v>10</v>
      </c>
      <c r="I36" s="14" t="s">
        <v>11</v>
      </c>
      <c r="J36" s="15">
        <v>550</v>
      </c>
    </row>
    <row r="37" spans="1:10" ht="31.95" customHeight="1" thickBot="1" x14ac:dyDescent="0.3">
      <c r="A37" s="11">
        <v>9</v>
      </c>
      <c r="B37" s="14" t="s">
        <v>37</v>
      </c>
      <c r="C37" s="14" t="s">
        <v>38</v>
      </c>
      <c r="D37" s="14" t="s">
        <v>51</v>
      </c>
      <c r="E37" s="14" t="s">
        <v>52</v>
      </c>
      <c r="F37" s="18">
        <v>1</v>
      </c>
      <c r="G37" s="14" t="s">
        <v>52</v>
      </c>
      <c r="H37" s="14">
        <v>15</v>
      </c>
      <c r="I37" s="14" t="s">
        <v>11</v>
      </c>
      <c r="J37" s="15">
        <v>550</v>
      </c>
    </row>
    <row r="38" spans="1:10" ht="31.95" customHeight="1" thickBot="1" x14ac:dyDescent="0.3">
      <c r="A38" s="9">
        <v>10</v>
      </c>
      <c r="B38" s="14" t="s">
        <v>53</v>
      </c>
      <c r="C38" s="14" t="s">
        <v>38</v>
      </c>
      <c r="D38" s="14" t="s">
        <v>54</v>
      </c>
      <c r="E38" s="14" t="s">
        <v>55</v>
      </c>
      <c r="F38" s="18">
        <v>1</v>
      </c>
      <c r="G38" s="14" t="s">
        <v>55</v>
      </c>
      <c r="H38" s="16">
        <v>15</v>
      </c>
      <c r="I38" s="14" t="s">
        <v>11</v>
      </c>
      <c r="J38" s="15">
        <v>550</v>
      </c>
    </row>
    <row r="39" spans="1:10" ht="31.95" customHeight="1" thickBot="1" x14ac:dyDescent="0.3">
      <c r="A39" s="9">
        <v>11</v>
      </c>
      <c r="B39" s="17" t="s">
        <v>64</v>
      </c>
      <c r="C39" s="32" t="s">
        <v>12</v>
      </c>
      <c r="D39" s="18" t="s">
        <v>65</v>
      </c>
      <c r="E39" s="18" t="s">
        <v>66</v>
      </c>
      <c r="F39" s="18">
        <v>1</v>
      </c>
      <c r="G39" s="18" t="s">
        <v>66</v>
      </c>
      <c r="H39" s="18">
        <v>15</v>
      </c>
      <c r="I39" s="14" t="s">
        <v>11</v>
      </c>
      <c r="J39" s="15">
        <v>550</v>
      </c>
    </row>
    <row r="40" spans="1:10" ht="31.95" customHeight="1" thickBot="1" x14ac:dyDescent="0.3">
      <c r="A40" s="11">
        <v>12</v>
      </c>
      <c r="B40" s="12" t="s">
        <v>53</v>
      </c>
      <c r="C40" s="14" t="s">
        <v>38</v>
      </c>
      <c r="D40" s="14" t="s">
        <v>72</v>
      </c>
      <c r="E40" s="14" t="s">
        <v>71</v>
      </c>
      <c r="F40" s="18">
        <v>1</v>
      </c>
      <c r="G40" s="14" t="s">
        <v>71</v>
      </c>
      <c r="H40" s="14">
        <v>10</v>
      </c>
      <c r="I40" s="14" t="s">
        <v>11</v>
      </c>
      <c r="J40" s="15">
        <v>550</v>
      </c>
    </row>
    <row r="41" spans="1:10" ht="31.95" customHeight="1" thickBot="1" x14ac:dyDescent="0.3">
      <c r="A41" s="79">
        <v>13</v>
      </c>
      <c r="B41" s="12" t="s">
        <v>21</v>
      </c>
      <c r="C41" s="32" t="s">
        <v>12</v>
      </c>
      <c r="D41" s="14" t="s">
        <v>22</v>
      </c>
      <c r="E41" s="14" t="s">
        <v>75</v>
      </c>
      <c r="F41" s="18">
        <v>1</v>
      </c>
      <c r="G41" s="14" t="s">
        <v>75</v>
      </c>
      <c r="H41" s="14">
        <v>10</v>
      </c>
      <c r="I41" s="14" t="s">
        <v>11</v>
      </c>
      <c r="J41" s="15">
        <v>550</v>
      </c>
    </row>
    <row r="42" spans="1:10" ht="31.95" customHeight="1" thickBot="1" x14ac:dyDescent="0.3">
      <c r="A42" s="9">
        <v>14</v>
      </c>
      <c r="B42" s="12" t="s">
        <v>29</v>
      </c>
      <c r="C42" s="14" t="s">
        <v>30</v>
      </c>
      <c r="D42" s="14" t="s">
        <v>73</v>
      </c>
      <c r="E42" s="14" t="s">
        <v>74</v>
      </c>
      <c r="F42" s="14">
        <v>1</v>
      </c>
      <c r="G42" s="14" t="s">
        <v>74</v>
      </c>
      <c r="H42" s="14">
        <v>150</v>
      </c>
      <c r="I42" s="14" t="s">
        <v>11</v>
      </c>
      <c r="J42" s="22">
        <v>31674</v>
      </c>
    </row>
    <row r="43" spans="1:10" ht="20.399999999999999" customHeight="1" thickBot="1" x14ac:dyDescent="0.3">
      <c r="A43" s="117" t="s">
        <v>10</v>
      </c>
      <c r="B43" s="110"/>
      <c r="C43" s="110"/>
      <c r="D43" s="110"/>
      <c r="E43" s="98"/>
      <c r="F43" s="4">
        <f>SUM(F29:F42)</f>
        <v>14</v>
      </c>
      <c r="G43" s="5"/>
      <c r="H43" s="4">
        <f>SUM(H29:H42)</f>
        <v>330</v>
      </c>
      <c r="I43" s="5"/>
      <c r="J43" s="10">
        <f>SUM(J29:J42)</f>
        <v>38824</v>
      </c>
    </row>
    <row r="44" spans="1:10" ht="20.25" customHeight="1" thickBot="1" x14ac:dyDescent="0.3">
      <c r="A44" s="116" t="s">
        <v>298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36" customHeight="1" thickBot="1" x14ac:dyDescent="0.3">
      <c r="A45" s="11">
        <v>1</v>
      </c>
      <c r="B45" s="6" t="s">
        <v>14</v>
      </c>
      <c r="C45" s="13" t="s">
        <v>15</v>
      </c>
      <c r="D45" s="8" t="s">
        <v>81</v>
      </c>
      <c r="E45" s="14" t="s">
        <v>82</v>
      </c>
      <c r="F45" s="18">
        <v>1</v>
      </c>
      <c r="G45" s="14" t="s">
        <v>82</v>
      </c>
      <c r="H45" s="14">
        <v>15</v>
      </c>
      <c r="I45" s="14" t="s">
        <v>11</v>
      </c>
      <c r="J45" s="15">
        <v>550</v>
      </c>
    </row>
    <row r="46" spans="1:10" ht="31.95" customHeight="1" thickBot="1" x14ac:dyDescent="0.3">
      <c r="A46" s="11">
        <v>2</v>
      </c>
      <c r="B46" s="6" t="s">
        <v>100</v>
      </c>
      <c r="C46" s="8" t="s">
        <v>106</v>
      </c>
      <c r="D46" s="8" t="s">
        <v>88</v>
      </c>
      <c r="E46" s="14" t="s">
        <v>89</v>
      </c>
      <c r="F46" s="14">
        <v>1</v>
      </c>
      <c r="G46" s="14" t="s">
        <v>89</v>
      </c>
      <c r="H46" s="16">
        <v>15</v>
      </c>
      <c r="I46" s="14" t="s">
        <v>11</v>
      </c>
      <c r="J46" s="15">
        <v>550</v>
      </c>
    </row>
    <row r="47" spans="1:10" s="24" customFormat="1" ht="31.95" customHeight="1" thickBot="1" x14ac:dyDescent="0.3">
      <c r="A47" s="11">
        <v>3</v>
      </c>
      <c r="B47" s="26" t="s">
        <v>99</v>
      </c>
      <c r="C47" s="14" t="s">
        <v>38</v>
      </c>
      <c r="D47" s="30" t="s">
        <v>86</v>
      </c>
      <c r="E47" s="20" t="s">
        <v>87</v>
      </c>
      <c r="F47" s="20">
        <v>1</v>
      </c>
      <c r="G47" s="20" t="s">
        <v>87</v>
      </c>
      <c r="H47" s="20">
        <v>15</v>
      </c>
      <c r="I47" s="14" t="s">
        <v>11</v>
      </c>
      <c r="J47" s="15">
        <v>550</v>
      </c>
    </row>
    <row r="48" spans="1:10" s="24" customFormat="1" ht="31.95" customHeight="1" thickBot="1" x14ac:dyDescent="0.3">
      <c r="A48" s="11">
        <v>4</v>
      </c>
      <c r="B48" s="76" t="s">
        <v>117</v>
      </c>
      <c r="C48" s="13" t="s">
        <v>15</v>
      </c>
      <c r="D48" s="30" t="s">
        <v>112</v>
      </c>
      <c r="E48" s="20" t="s">
        <v>113</v>
      </c>
      <c r="F48" s="20">
        <v>1</v>
      </c>
      <c r="G48" s="20" t="s">
        <v>113</v>
      </c>
      <c r="H48" s="20">
        <v>15</v>
      </c>
      <c r="I48" s="14" t="s">
        <v>11</v>
      </c>
      <c r="J48" s="15">
        <v>550</v>
      </c>
    </row>
    <row r="49" spans="1:10" ht="35.25" customHeight="1" thickBot="1" x14ac:dyDescent="0.3">
      <c r="A49" s="11">
        <v>5</v>
      </c>
      <c r="B49" s="12" t="s">
        <v>77</v>
      </c>
      <c r="C49" s="13" t="s">
        <v>15</v>
      </c>
      <c r="D49" s="14" t="s">
        <v>78</v>
      </c>
      <c r="E49" s="14" t="s">
        <v>76</v>
      </c>
      <c r="F49" s="14">
        <v>1</v>
      </c>
      <c r="G49" s="14" t="s">
        <v>76</v>
      </c>
      <c r="H49" s="14">
        <v>15</v>
      </c>
      <c r="I49" s="14" t="s">
        <v>11</v>
      </c>
      <c r="J49" s="15">
        <v>550</v>
      </c>
    </row>
    <row r="50" spans="1:10" ht="31.95" customHeight="1" thickBot="1" x14ac:dyDescent="0.3">
      <c r="A50" s="11">
        <v>6</v>
      </c>
      <c r="B50" s="12" t="s">
        <v>21</v>
      </c>
      <c r="C50" s="32" t="s">
        <v>12</v>
      </c>
      <c r="D50" s="14" t="s">
        <v>79</v>
      </c>
      <c r="E50" s="14" t="s">
        <v>80</v>
      </c>
      <c r="F50" s="14">
        <v>1</v>
      </c>
      <c r="G50" s="14" t="s">
        <v>80</v>
      </c>
      <c r="H50" s="14">
        <v>15</v>
      </c>
      <c r="I50" s="14" t="s">
        <v>11</v>
      </c>
      <c r="J50" s="15">
        <v>550</v>
      </c>
    </row>
    <row r="51" spans="1:10" ht="27" thickBot="1" x14ac:dyDescent="0.3">
      <c r="A51" s="11">
        <v>7</v>
      </c>
      <c r="B51" s="6" t="s">
        <v>83</v>
      </c>
      <c r="C51" s="13" t="s">
        <v>15</v>
      </c>
      <c r="D51" s="77" t="s">
        <v>84</v>
      </c>
      <c r="E51" s="14" t="s">
        <v>85</v>
      </c>
      <c r="F51" s="14">
        <v>1</v>
      </c>
      <c r="G51" s="14" t="s">
        <v>85</v>
      </c>
      <c r="H51" s="16">
        <v>15</v>
      </c>
      <c r="I51" s="14" t="s">
        <v>11</v>
      </c>
      <c r="J51" s="15">
        <v>550</v>
      </c>
    </row>
    <row r="52" spans="1:10" s="24" customFormat="1" ht="31.95" customHeight="1" thickBot="1" x14ac:dyDescent="0.3">
      <c r="A52" s="11">
        <v>8</v>
      </c>
      <c r="B52" s="78" t="s">
        <v>64</v>
      </c>
      <c r="C52" s="32" t="s">
        <v>12</v>
      </c>
      <c r="D52" s="30" t="s">
        <v>114</v>
      </c>
      <c r="E52" s="20" t="s">
        <v>115</v>
      </c>
      <c r="F52" s="20">
        <v>1</v>
      </c>
      <c r="G52" s="20" t="s">
        <v>115</v>
      </c>
      <c r="H52" s="20">
        <v>15</v>
      </c>
      <c r="I52" s="14" t="s">
        <v>11</v>
      </c>
      <c r="J52" s="15">
        <v>550</v>
      </c>
    </row>
    <row r="53" spans="1:10" ht="31.95" customHeight="1" thickBot="1" x14ac:dyDescent="0.3">
      <c r="A53" s="11">
        <v>9</v>
      </c>
      <c r="B53" s="12" t="s">
        <v>21</v>
      </c>
      <c r="C53" s="32" t="s">
        <v>12</v>
      </c>
      <c r="D53" s="14" t="s">
        <v>22</v>
      </c>
      <c r="E53" s="14" t="s">
        <v>104</v>
      </c>
      <c r="F53" s="18">
        <v>1</v>
      </c>
      <c r="G53" s="14" t="s">
        <v>104</v>
      </c>
      <c r="H53" s="14">
        <v>10</v>
      </c>
      <c r="I53" s="14" t="s">
        <v>11</v>
      </c>
      <c r="J53" s="15">
        <v>550</v>
      </c>
    </row>
    <row r="54" spans="1:10" ht="31.95" customHeight="1" thickBot="1" x14ac:dyDescent="0.3">
      <c r="A54" s="11">
        <v>10</v>
      </c>
      <c r="B54" s="17" t="s">
        <v>101</v>
      </c>
      <c r="C54" s="8" t="s">
        <v>34</v>
      </c>
      <c r="D54" s="20" t="s">
        <v>90</v>
      </c>
      <c r="E54" s="14" t="s">
        <v>91</v>
      </c>
      <c r="F54" s="18">
        <v>1</v>
      </c>
      <c r="G54" s="14" t="s">
        <v>91</v>
      </c>
      <c r="H54" s="18">
        <v>15</v>
      </c>
      <c r="I54" s="14" t="s">
        <v>11</v>
      </c>
      <c r="J54" s="15">
        <v>550</v>
      </c>
    </row>
    <row r="55" spans="1:10" ht="31.95" customHeight="1" thickBot="1" x14ac:dyDescent="0.3">
      <c r="A55" s="11">
        <v>11</v>
      </c>
      <c r="B55" s="17" t="s">
        <v>21</v>
      </c>
      <c r="C55" s="32" t="s">
        <v>12</v>
      </c>
      <c r="D55" s="20" t="s">
        <v>79</v>
      </c>
      <c r="E55" s="14" t="s">
        <v>116</v>
      </c>
      <c r="F55" s="18">
        <v>1</v>
      </c>
      <c r="G55" s="14" t="s">
        <v>116</v>
      </c>
      <c r="H55" s="18">
        <v>5</v>
      </c>
      <c r="I55" s="14" t="s">
        <v>11</v>
      </c>
      <c r="J55" s="15">
        <v>550</v>
      </c>
    </row>
    <row r="56" spans="1:10" ht="31.95" customHeight="1" thickBot="1" x14ac:dyDescent="0.3">
      <c r="A56" s="11">
        <v>12</v>
      </c>
      <c r="B56" s="17" t="s">
        <v>105</v>
      </c>
      <c r="C56" s="8" t="s">
        <v>107</v>
      </c>
      <c r="D56" s="20" t="s">
        <v>108</v>
      </c>
      <c r="E56" s="14" t="s">
        <v>109</v>
      </c>
      <c r="F56" s="18">
        <v>1</v>
      </c>
      <c r="G56" s="14" t="s">
        <v>109</v>
      </c>
      <c r="H56" s="18">
        <v>10</v>
      </c>
      <c r="I56" s="14" t="s">
        <v>11</v>
      </c>
      <c r="J56" s="15">
        <v>550</v>
      </c>
    </row>
    <row r="57" spans="1:10" ht="31.95" customHeight="1" thickBot="1" x14ac:dyDescent="0.3">
      <c r="A57" s="11">
        <v>13</v>
      </c>
      <c r="B57" s="17" t="s">
        <v>105</v>
      </c>
      <c r="C57" s="8" t="s">
        <v>107</v>
      </c>
      <c r="D57" s="20" t="s">
        <v>108</v>
      </c>
      <c r="E57" s="14" t="s">
        <v>111</v>
      </c>
      <c r="F57" s="18">
        <v>1</v>
      </c>
      <c r="G57" s="14" t="s">
        <v>111</v>
      </c>
      <c r="H57" s="18">
        <v>10</v>
      </c>
      <c r="I57" s="14" t="s">
        <v>11</v>
      </c>
      <c r="J57" s="15">
        <v>550</v>
      </c>
    </row>
    <row r="58" spans="1:10" ht="31.95" customHeight="1" thickBot="1" x14ac:dyDescent="0.3">
      <c r="A58" s="11">
        <v>14</v>
      </c>
      <c r="B58" s="17" t="s">
        <v>101</v>
      </c>
      <c r="C58" s="8" t="s">
        <v>34</v>
      </c>
      <c r="D58" s="20" t="s">
        <v>90</v>
      </c>
      <c r="E58" s="14" t="s">
        <v>92</v>
      </c>
      <c r="F58" s="18">
        <v>1</v>
      </c>
      <c r="G58" s="14" t="s">
        <v>92</v>
      </c>
      <c r="H58" s="14">
        <v>10</v>
      </c>
      <c r="I58" s="14" t="s">
        <v>11</v>
      </c>
      <c r="J58" s="15">
        <v>550</v>
      </c>
    </row>
    <row r="59" spans="1:10" ht="31.95" customHeight="1" thickBot="1" x14ac:dyDescent="0.3">
      <c r="A59" s="11">
        <v>15</v>
      </c>
      <c r="B59" s="17" t="s">
        <v>102</v>
      </c>
      <c r="C59" s="13" t="s">
        <v>95</v>
      </c>
      <c r="D59" s="20" t="s">
        <v>94</v>
      </c>
      <c r="E59" s="14" t="s">
        <v>93</v>
      </c>
      <c r="F59" s="18">
        <v>1</v>
      </c>
      <c r="G59" s="14" t="s">
        <v>93</v>
      </c>
      <c r="H59" s="18">
        <v>70</v>
      </c>
      <c r="I59" s="14" t="s">
        <v>11</v>
      </c>
      <c r="J59" s="15">
        <v>550</v>
      </c>
    </row>
    <row r="60" spans="1:10" ht="31.95" customHeight="1" thickBot="1" x14ac:dyDescent="0.3">
      <c r="A60" s="11">
        <v>16</v>
      </c>
      <c r="B60" s="12" t="s">
        <v>77</v>
      </c>
      <c r="C60" s="13" t="s">
        <v>95</v>
      </c>
      <c r="D60" s="20" t="s">
        <v>94</v>
      </c>
      <c r="E60" s="14" t="s">
        <v>110</v>
      </c>
      <c r="F60" s="18">
        <v>1</v>
      </c>
      <c r="G60" s="14" t="s">
        <v>110</v>
      </c>
      <c r="H60" s="18">
        <v>15</v>
      </c>
      <c r="I60" s="14" t="s">
        <v>11</v>
      </c>
      <c r="J60" s="15">
        <v>550</v>
      </c>
    </row>
    <row r="61" spans="1:10" ht="31.95" customHeight="1" thickBot="1" x14ac:dyDescent="0.3">
      <c r="A61" s="11">
        <v>17</v>
      </c>
      <c r="B61" s="6" t="s">
        <v>103</v>
      </c>
      <c r="C61" s="13" t="s">
        <v>96</v>
      </c>
      <c r="D61" s="8" t="s">
        <v>97</v>
      </c>
      <c r="E61" s="14" t="s">
        <v>98</v>
      </c>
      <c r="F61" s="18">
        <v>1</v>
      </c>
      <c r="G61" s="14" t="s">
        <v>98</v>
      </c>
      <c r="H61" s="18">
        <v>12</v>
      </c>
      <c r="I61" s="14" t="s">
        <v>11</v>
      </c>
      <c r="J61" s="15">
        <v>550</v>
      </c>
    </row>
    <row r="62" spans="1:10" ht="20.399999999999999" customHeight="1" thickBot="1" x14ac:dyDescent="0.3">
      <c r="A62" s="108" t="s">
        <v>10</v>
      </c>
      <c r="B62" s="109"/>
      <c r="C62" s="110"/>
      <c r="D62" s="110"/>
      <c r="E62" s="98"/>
      <c r="F62" s="4">
        <f>SUM(F45:F61)</f>
        <v>17</v>
      </c>
      <c r="G62" s="5"/>
      <c r="H62" s="4">
        <f>SUM(H45:H61)</f>
        <v>277</v>
      </c>
      <c r="I62" s="5"/>
      <c r="J62" s="102">
        <f>SUM(J45:J61)</f>
        <v>9350</v>
      </c>
    </row>
    <row r="63" spans="1:10" ht="20.25" customHeight="1" thickBot="1" x14ac:dyDescent="0.3">
      <c r="A63" s="116" t="s">
        <v>299</v>
      </c>
      <c r="B63" s="116"/>
      <c r="C63" s="116"/>
      <c r="D63" s="116"/>
      <c r="E63" s="116"/>
      <c r="F63" s="116"/>
      <c r="G63" s="116"/>
      <c r="H63" s="116"/>
      <c r="I63" s="116"/>
      <c r="J63" s="116"/>
    </row>
    <row r="64" spans="1:10" ht="36" customHeight="1" thickBot="1" x14ac:dyDescent="0.3">
      <c r="A64" s="9">
        <v>1</v>
      </c>
      <c r="B64" s="61" t="s">
        <v>103</v>
      </c>
      <c r="C64" s="58" t="s">
        <v>120</v>
      </c>
      <c r="D64" s="20" t="s">
        <v>121</v>
      </c>
      <c r="E64" s="14" t="s">
        <v>122</v>
      </c>
      <c r="F64" s="18">
        <v>1</v>
      </c>
      <c r="G64" s="14" t="s">
        <v>122</v>
      </c>
      <c r="H64" s="14">
        <v>10</v>
      </c>
      <c r="I64" s="14" t="s">
        <v>11</v>
      </c>
      <c r="J64" s="31">
        <v>550</v>
      </c>
    </row>
    <row r="65" spans="1:10" ht="31.95" customHeight="1" thickBot="1" x14ac:dyDescent="0.3">
      <c r="A65" s="11">
        <v>2</v>
      </c>
      <c r="B65" s="62" t="s">
        <v>100</v>
      </c>
      <c r="C65" s="8" t="s">
        <v>106</v>
      </c>
      <c r="D65" s="8" t="s">
        <v>123</v>
      </c>
      <c r="E65" s="14" t="s">
        <v>124</v>
      </c>
      <c r="F65" s="14">
        <v>1</v>
      </c>
      <c r="G65" s="14" t="s">
        <v>124</v>
      </c>
      <c r="H65" s="16">
        <v>15</v>
      </c>
      <c r="I65" s="14" t="s">
        <v>11</v>
      </c>
      <c r="J65" s="31">
        <v>550</v>
      </c>
    </row>
    <row r="66" spans="1:10" ht="31.95" customHeight="1" thickBot="1" x14ac:dyDescent="0.3">
      <c r="A66" s="9">
        <v>3</v>
      </c>
      <c r="B66" s="61" t="s">
        <v>46</v>
      </c>
      <c r="C66" s="8" t="s">
        <v>34</v>
      </c>
      <c r="D66" s="14" t="s">
        <v>118</v>
      </c>
      <c r="E66" s="14" t="s">
        <v>119</v>
      </c>
      <c r="F66" s="14">
        <v>1</v>
      </c>
      <c r="G66" s="14" t="s">
        <v>119</v>
      </c>
      <c r="H66" s="14">
        <v>35</v>
      </c>
      <c r="I66" s="14" t="s">
        <v>11</v>
      </c>
      <c r="J66" s="31">
        <v>7390.6</v>
      </c>
    </row>
    <row r="67" spans="1:10" ht="31.95" customHeight="1" thickBot="1" x14ac:dyDescent="0.3">
      <c r="A67" s="11">
        <v>4</v>
      </c>
      <c r="B67" s="61" t="s">
        <v>117</v>
      </c>
      <c r="C67" s="13" t="s">
        <v>15</v>
      </c>
      <c r="D67" s="32" t="s">
        <v>130</v>
      </c>
      <c r="E67" s="14" t="s">
        <v>131</v>
      </c>
      <c r="F67" s="18">
        <v>1</v>
      </c>
      <c r="G67" s="14" t="s">
        <v>131</v>
      </c>
      <c r="H67" s="18">
        <v>15</v>
      </c>
      <c r="I67" s="14" t="s">
        <v>11</v>
      </c>
      <c r="J67" s="31">
        <v>550</v>
      </c>
    </row>
    <row r="68" spans="1:10" ht="31.95" customHeight="1" thickBot="1" x14ac:dyDescent="0.3">
      <c r="A68" s="9">
        <v>5</v>
      </c>
      <c r="B68" s="61" t="s">
        <v>37</v>
      </c>
      <c r="C68" s="14" t="s">
        <v>38</v>
      </c>
      <c r="D68" s="8" t="s">
        <v>51</v>
      </c>
      <c r="E68" s="14" t="s">
        <v>125</v>
      </c>
      <c r="F68" s="14">
        <v>1</v>
      </c>
      <c r="G68" s="14" t="s">
        <v>125</v>
      </c>
      <c r="H68" s="14">
        <v>15</v>
      </c>
      <c r="I68" s="14" t="s">
        <v>11</v>
      </c>
      <c r="J68" s="31">
        <v>550</v>
      </c>
    </row>
    <row r="69" spans="1:10" ht="31.95" customHeight="1" thickBot="1" x14ac:dyDescent="0.3">
      <c r="A69" s="11">
        <v>6</v>
      </c>
      <c r="B69" s="61" t="s">
        <v>142</v>
      </c>
      <c r="C69" s="14" t="s">
        <v>141</v>
      </c>
      <c r="D69" s="8" t="s">
        <v>140</v>
      </c>
      <c r="E69" s="14" t="s">
        <v>139</v>
      </c>
      <c r="F69" s="14">
        <v>1</v>
      </c>
      <c r="G69" s="14" t="s">
        <v>139</v>
      </c>
      <c r="H69" s="14">
        <v>25</v>
      </c>
      <c r="I69" s="14" t="s">
        <v>11</v>
      </c>
      <c r="J69" s="31">
        <v>5279</v>
      </c>
    </row>
    <row r="70" spans="1:10" ht="31.95" customHeight="1" thickBot="1" x14ac:dyDescent="0.3">
      <c r="A70" s="9">
        <v>7</v>
      </c>
      <c r="B70" s="61" t="s">
        <v>126</v>
      </c>
      <c r="C70" s="59" t="s">
        <v>127</v>
      </c>
      <c r="D70" s="8" t="s">
        <v>128</v>
      </c>
      <c r="E70" s="14" t="s">
        <v>129</v>
      </c>
      <c r="F70" s="14">
        <v>1</v>
      </c>
      <c r="G70" s="14" t="s">
        <v>129</v>
      </c>
      <c r="H70" s="14">
        <v>15</v>
      </c>
      <c r="I70" s="14" t="s">
        <v>11</v>
      </c>
      <c r="J70" s="31">
        <v>550</v>
      </c>
    </row>
    <row r="71" spans="1:10" ht="31.95" customHeight="1" thickBot="1" x14ac:dyDescent="0.3">
      <c r="A71" s="11">
        <v>8</v>
      </c>
      <c r="B71" s="61" t="s">
        <v>33</v>
      </c>
      <c r="C71" s="8" t="s">
        <v>34</v>
      </c>
      <c r="D71" s="8" t="s">
        <v>35</v>
      </c>
      <c r="E71" s="14" t="s">
        <v>132</v>
      </c>
      <c r="F71" s="14">
        <v>1</v>
      </c>
      <c r="G71" s="14" t="s">
        <v>132</v>
      </c>
      <c r="H71" s="14">
        <v>30</v>
      </c>
      <c r="I71" s="14" t="s">
        <v>11</v>
      </c>
      <c r="J71" s="80" t="s">
        <v>133</v>
      </c>
    </row>
    <row r="72" spans="1:10" ht="31.95" customHeight="1" thickBot="1" x14ac:dyDescent="0.3">
      <c r="A72" s="9">
        <v>9</v>
      </c>
      <c r="B72" s="61" t="s">
        <v>77</v>
      </c>
      <c r="C72" s="13" t="s">
        <v>95</v>
      </c>
      <c r="D72" s="8" t="s">
        <v>94</v>
      </c>
      <c r="E72" s="18" t="s">
        <v>137</v>
      </c>
      <c r="F72" s="18">
        <v>1</v>
      </c>
      <c r="G72" s="18" t="s">
        <v>137</v>
      </c>
      <c r="H72" s="18">
        <v>30</v>
      </c>
      <c r="I72" s="14" t="s">
        <v>11</v>
      </c>
      <c r="J72" s="80" t="s">
        <v>133</v>
      </c>
    </row>
    <row r="73" spans="1:10" ht="31.95" customHeight="1" thickBot="1" x14ac:dyDescent="0.3">
      <c r="A73" s="11">
        <v>10</v>
      </c>
      <c r="B73" s="61" t="s">
        <v>117</v>
      </c>
      <c r="C73" s="13" t="s">
        <v>15</v>
      </c>
      <c r="D73" s="8" t="s">
        <v>112</v>
      </c>
      <c r="E73" s="18" t="s">
        <v>138</v>
      </c>
      <c r="F73" s="18">
        <v>1</v>
      </c>
      <c r="G73" s="18" t="s">
        <v>138</v>
      </c>
      <c r="H73" s="18">
        <v>15</v>
      </c>
      <c r="I73" s="14" t="s">
        <v>11</v>
      </c>
      <c r="J73" s="31">
        <v>550</v>
      </c>
    </row>
    <row r="74" spans="1:10" ht="31.95" customHeight="1" thickBot="1" x14ac:dyDescent="0.3">
      <c r="A74" s="11">
        <v>11</v>
      </c>
      <c r="B74" s="61" t="s">
        <v>135</v>
      </c>
      <c r="C74" s="32" t="s">
        <v>12</v>
      </c>
      <c r="D74" s="8" t="s">
        <v>136</v>
      </c>
      <c r="E74" s="18" t="s">
        <v>134</v>
      </c>
      <c r="F74" s="18">
        <v>1</v>
      </c>
      <c r="G74" s="18" t="s">
        <v>134</v>
      </c>
      <c r="H74" s="18">
        <v>15</v>
      </c>
      <c r="I74" s="14" t="s">
        <v>11</v>
      </c>
      <c r="J74" s="31">
        <v>550</v>
      </c>
    </row>
    <row r="75" spans="1:10" ht="31.95" hidden="1" customHeight="1" x14ac:dyDescent="0.25">
      <c r="A75" s="11">
        <v>22</v>
      </c>
      <c r="B75" s="12"/>
      <c r="C75" s="7"/>
      <c r="D75" s="8"/>
      <c r="E75" s="21"/>
      <c r="F75" s="14"/>
      <c r="G75" s="14"/>
      <c r="H75" s="14"/>
      <c r="I75" s="14"/>
      <c r="J75" s="22"/>
    </row>
    <row r="76" spans="1:10" ht="31.95" hidden="1" customHeight="1" x14ac:dyDescent="0.25">
      <c r="A76" s="9">
        <v>23</v>
      </c>
      <c r="B76" s="12"/>
      <c r="C76" s="13"/>
      <c r="D76" s="14"/>
      <c r="E76" s="14"/>
      <c r="F76" s="14"/>
      <c r="G76" s="14"/>
      <c r="H76" s="14"/>
      <c r="I76" s="14"/>
      <c r="J76" s="22"/>
    </row>
    <row r="77" spans="1:10" ht="31.95" hidden="1" customHeight="1" x14ac:dyDescent="0.25">
      <c r="A77" s="11">
        <v>24</v>
      </c>
      <c r="B77" s="12"/>
      <c r="C77" s="13"/>
      <c r="D77" s="14"/>
      <c r="E77" s="14"/>
      <c r="F77" s="14"/>
      <c r="G77" s="14"/>
      <c r="H77" s="14"/>
      <c r="I77" s="14"/>
      <c r="J77" s="22"/>
    </row>
    <row r="78" spans="1:10" ht="31.95" hidden="1" customHeight="1" x14ac:dyDescent="0.25">
      <c r="A78" s="11">
        <v>25</v>
      </c>
      <c r="B78" s="17"/>
      <c r="C78" s="13"/>
      <c r="D78" s="18"/>
      <c r="E78" s="18"/>
      <c r="F78" s="18"/>
      <c r="G78" s="14"/>
      <c r="H78" s="14"/>
      <c r="I78" s="14"/>
      <c r="J78" s="22"/>
    </row>
    <row r="79" spans="1:10" ht="31.95" hidden="1" customHeight="1" x14ac:dyDescent="0.25">
      <c r="A79" s="9">
        <v>26</v>
      </c>
      <c r="B79" s="12"/>
      <c r="C79" s="7"/>
      <c r="D79" s="14"/>
      <c r="E79" s="14"/>
      <c r="F79" s="14"/>
      <c r="G79" s="14"/>
      <c r="H79" s="14"/>
      <c r="I79" s="14"/>
      <c r="J79" s="22"/>
    </row>
    <row r="80" spans="1:10" ht="31.95" hidden="1" customHeight="1" x14ac:dyDescent="0.25">
      <c r="A80" s="11">
        <v>27</v>
      </c>
      <c r="B80" s="12"/>
      <c r="C80" s="19"/>
      <c r="D80" s="8"/>
      <c r="E80" s="21"/>
      <c r="F80" s="14"/>
      <c r="G80" s="14"/>
      <c r="H80" s="14"/>
      <c r="I80" s="14"/>
      <c r="J80" s="22"/>
    </row>
    <row r="81" spans="1:10" ht="31.95" hidden="1" customHeight="1" x14ac:dyDescent="0.25">
      <c r="A81" s="11">
        <v>28</v>
      </c>
      <c r="B81" s="12"/>
      <c r="C81" s="13"/>
      <c r="D81" s="14"/>
      <c r="E81" s="14"/>
      <c r="F81" s="14"/>
      <c r="G81" s="14"/>
      <c r="H81" s="14"/>
      <c r="I81" s="14"/>
      <c r="J81" s="22"/>
    </row>
    <row r="82" spans="1:10" ht="25.5" hidden="1" customHeight="1" x14ac:dyDescent="0.25">
      <c r="A82" s="11">
        <v>29</v>
      </c>
      <c r="B82" s="12"/>
      <c r="C82" s="13"/>
      <c r="D82" s="14"/>
      <c r="E82" s="14"/>
      <c r="F82" s="14"/>
      <c r="G82" s="14"/>
      <c r="H82" s="14"/>
      <c r="I82" s="14"/>
      <c r="J82" s="22"/>
    </row>
    <row r="83" spans="1:10" ht="25.5" hidden="1" customHeight="1" x14ac:dyDescent="0.25">
      <c r="A83" s="11">
        <v>30</v>
      </c>
      <c r="B83" s="12"/>
      <c r="C83" s="7"/>
      <c r="D83" s="14"/>
      <c r="E83" s="14"/>
      <c r="F83" s="14"/>
      <c r="G83" s="14"/>
      <c r="H83" s="14"/>
      <c r="I83" s="14"/>
      <c r="J83" s="22"/>
    </row>
    <row r="84" spans="1:10" ht="25.5" hidden="1" customHeight="1" x14ac:dyDescent="0.25">
      <c r="A84" s="11">
        <v>31</v>
      </c>
      <c r="B84" s="12"/>
      <c r="C84" s="7"/>
      <c r="D84" s="14"/>
      <c r="E84" s="14"/>
      <c r="F84" s="14"/>
      <c r="G84" s="14"/>
      <c r="H84" s="14"/>
      <c r="I84" s="14"/>
      <c r="J84" s="22"/>
    </row>
    <row r="85" spans="1:10" ht="25.5" hidden="1" customHeight="1" x14ac:dyDescent="0.25">
      <c r="A85" s="11">
        <v>32</v>
      </c>
      <c r="B85" s="12"/>
      <c r="C85" s="7"/>
      <c r="D85" s="14"/>
      <c r="E85" s="14"/>
      <c r="F85" s="14"/>
      <c r="G85" s="14"/>
      <c r="H85" s="14"/>
      <c r="I85" s="14"/>
      <c r="J85" s="22"/>
    </row>
    <row r="86" spans="1:10" ht="25.5" hidden="1" customHeight="1" x14ac:dyDescent="0.25">
      <c r="A86" s="11">
        <v>33</v>
      </c>
      <c r="B86" s="12"/>
      <c r="C86" s="7"/>
      <c r="D86" s="14"/>
      <c r="E86" s="14"/>
      <c r="F86" s="14"/>
      <c r="G86" s="14"/>
      <c r="H86" s="14"/>
      <c r="I86" s="14"/>
      <c r="J86" s="22"/>
    </row>
    <row r="87" spans="1:10" ht="25.5" hidden="1" customHeight="1" x14ac:dyDescent="0.25">
      <c r="A87" s="11">
        <v>34</v>
      </c>
      <c r="B87" s="12"/>
      <c r="C87" s="7"/>
      <c r="D87" s="14"/>
      <c r="E87" s="14"/>
      <c r="F87" s="14"/>
      <c r="G87" s="14"/>
      <c r="H87" s="14"/>
      <c r="I87" s="14"/>
      <c r="J87" s="22"/>
    </row>
    <row r="88" spans="1:10" ht="25.5" hidden="1" customHeight="1" x14ac:dyDescent="0.25">
      <c r="A88" s="11">
        <v>35</v>
      </c>
      <c r="B88" s="12"/>
      <c r="C88" s="7"/>
      <c r="D88" s="14"/>
      <c r="E88" s="14"/>
      <c r="F88" s="14"/>
      <c r="G88" s="14"/>
      <c r="H88" s="14"/>
      <c r="I88" s="14"/>
      <c r="J88" s="22"/>
    </row>
    <row r="89" spans="1:10" ht="25.5" hidden="1" customHeight="1" x14ac:dyDescent="0.25">
      <c r="A89" s="11">
        <v>36</v>
      </c>
      <c r="B89" s="12"/>
      <c r="C89" s="13"/>
      <c r="D89" s="14"/>
      <c r="E89" s="14"/>
      <c r="F89" s="14"/>
      <c r="G89" s="14"/>
      <c r="H89" s="14"/>
      <c r="I89" s="14"/>
      <c r="J89" s="22"/>
    </row>
    <row r="90" spans="1:10" ht="25.5" hidden="1" customHeight="1" x14ac:dyDescent="0.25">
      <c r="A90" s="11">
        <v>37</v>
      </c>
      <c r="B90" s="12"/>
      <c r="C90" s="7"/>
      <c r="D90" s="14"/>
      <c r="E90" s="21"/>
      <c r="F90" s="21"/>
      <c r="G90" s="21"/>
      <c r="H90" s="21"/>
      <c r="I90" s="14"/>
      <c r="J90" s="22"/>
    </row>
    <row r="91" spans="1:10" ht="20.399999999999999" customHeight="1" thickBot="1" x14ac:dyDescent="0.3">
      <c r="A91" s="108" t="s">
        <v>10</v>
      </c>
      <c r="B91" s="109"/>
      <c r="C91" s="110"/>
      <c r="D91" s="110"/>
      <c r="E91" s="98"/>
      <c r="F91" s="4">
        <f>SUM(F64:F90)</f>
        <v>11</v>
      </c>
      <c r="G91" s="5"/>
      <c r="H91" s="4">
        <f>SUM(H64:H90)</f>
        <v>220</v>
      </c>
      <c r="I91" s="5"/>
      <c r="J91" s="10">
        <f>SUM(J64:J90)</f>
        <v>16519.599999999999</v>
      </c>
    </row>
    <row r="92" spans="1:10" ht="20.25" customHeight="1" thickBot="1" x14ac:dyDescent="0.3">
      <c r="A92" s="116" t="s">
        <v>300</v>
      </c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0" ht="40.950000000000003" customHeight="1" thickBot="1" x14ac:dyDescent="0.3">
      <c r="A93" s="11">
        <v>1</v>
      </c>
      <c r="B93" s="61" t="s">
        <v>21</v>
      </c>
      <c r="C93" s="58" t="s">
        <v>12</v>
      </c>
      <c r="D93" s="8" t="s">
        <v>79</v>
      </c>
      <c r="E93" s="14" t="s">
        <v>146</v>
      </c>
      <c r="F93" s="14">
        <v>1</v>
      </c>
      <c r="G93" s="14" t="s">
        <v>146</v>
      </c>
      <c r="H93" s="14">
        <v>15</v>
      </c>
      <c r="I93" s="14" t="s">
        <v>11</v>
      </c>
      <c r="J93" s="31">
        <v>550</v>
      </c>
    </row>
    <row r="94" spans="1:10" ht="40.950000000000003" customHeight="1" thickBot="1" x14ac:dyDescent="0.3">
      <c r="A94" s="11">
        <v>2</v>
      </c>
      <c r="B94" s="61" t="s">
        <v>37</v>
      </c>
      <c r="C94" s="59" t="s">
        <v>38</v>
      </c>
      <c r="D94" s="8" t="s">
        <v>51</v>
      </c>
      <c r="E94" s="14" t="s">
        <v>168</v>
      </c>
      <c r="F94" s="14">
        <v>1</v>
      </c>
      <c r="G94" s="14" t="s">
        <v>168</v>
      </c>
      <c r="H94" s="14">
        <v>15</v>
      </c>
      <c r="I94" s="14" t="s">
        <v>11</v>
      </c>
      <c r="J94" s="31">
        <v>550</v>
      </c>
    </row>
    <row r="95" spans="1:10" ht="31.95" customHeight="1" thickBot="1" x14ac:dyDescent="0.3">
      <c r="A95" s="11">
        <v>3</v>
      </c>
      <c r="B95" s="61" t="s">
        <v>126</v>
      </c>
      <c r="C95" s="59" t="s">
        <v>127</v>
      </c>
      <c r="D95" s="8" t="s">
        <v>128</v>
      </c>
      <c r="E95" s="14" t="s">
        <v>143</v>
      </c>
      <c r="F95" s="14">
        <v>1</v>
      </c>
      <c r="G95" s="14" t="s">
        <v>143</v>
      </c>
      <c r="H95" s="14">
        <v>15</v>
      </c>
      <c r="I95" s="14" t="s">
        <v>11</v>
      </c>
      <c r="J95" s="31">
        <v>550</v>
      </c>
    </row>
    <row r="96" spans="1:10" ht="36" customHeight="1" thickBot="1" x14ac:dyDescent="0.3">
      <c r="A96" s="11">
        <v>4</v>
      </c>
      <c r="B96" s="61" t="s">
        <v>142</v>
      </c>
      <c r="C96" s="57" t="s">
        <v>141</v>
      </c>
      <c r="D96" s="8" t="s">
        <v>144</v>
      </c>
      <c r="E96" s="14" t="s">
        <v>145</v>
      </c>
      <c r="F96" s="14">
        <v>1</v>
      </c>
      <c r="G96" s="14" t="s">
        <v>145</v>
      </c>
      <c r="H96" s="16">
        <v>15</v>
      </c>
      <c r="I96" s="14" t="s">
        <v>11</v>
      </c>
      <c r="J96" s="31">
        <v>550</v>
      </c>
    </row>
    <row r="97" spans="1:10" ht="31.95" customHeight="1" thickBot="1" x14ac:dyDescent="0.3">
      <c r="A97" s="11">
        <v>5</v>
      </c>
      <c r="B97" s="61" t="s">
        <v>64</v>
      </c>
      <c r="C97" s="58" t="s">
        <v>12</v>
      </c>
      <c r="D97" s="8" t="s">
        <v>114</v>
      </c>
      <c r="E97" s="14" t="s">
        <v>147</v>
      </c>
      <c r="F97" s="14">
        <v>1</v>
      </c>
      <c r="G97" s="14" t="s">
        <v>147</v>
      </c>
      <c r="H97" s="16">
        <v>15</v>
      </c>
      <c r="I97" s="14" t="s">
        <v>11</v>
      </c>
      <c r="J97" s="31">
        <v>550</v>
      </c>
    </row>
    <row r="98" spans="1:10" ht="27" thickBot="1" x14ac:dyDescent="0.3">
      <c r="A98" s="11">
        <v>6</v>
      </c>
      <c r="B98" s="61" t="s">
        <v>148</v>
      </c>
      <c r="C98" s="58" t="s">
        <v>12</v>
      </c>
      <c r="D98" s="8" t="s">
        <v>149</v>
      </c>
      <c r="E98" s="14" t="s">
        <v>151</v>
      </c>
      <c r="F98" s="14">
        <v>1</v>
      </c>
      <c r="G98" s="14" t="s">
        <v>151</v>
      </c>
      <c r="H98" s="16">
        <v>10</v>
      </c>
      <c r="I98" s="14" t="s">
        <v>11</v>
      </c>
      <c r="J98" s="31">
        <v>550</v>
      </c>
    </row>
    <row r="99" spans="1:10" ht="27" thickBot="1" x14ac:dyDescent="0.3">
      <c r="A99" s="11">
        <v>7</v>
      </c>
      <c r="B99" s="61" t="s">
        <v>56</v>
      </c>
      <c r="C99" s="58" t="s">
        <v>12</v>
      </c>
      <c r="D99" s="8" t="s">
        <v>57</v>
      </c>
      <c r="E99" s="14" t="s">
        <v>163</v>
      </c>
      <c r="F99" s="14">
        <v>1</v>
      </c>
      <c r="G99" s="14" t="s">
        <v>163</v>
      </c>
      <c r="H99" s="16">
        <v>15</v>
      </c>
      <c r="I99" s="14" t="s">
        <v>11</v>
      </c>
      <c r="J99" s="31">
        <v>550</v>
      </c>
    </row>
    <row r="100" spans="1:10" ht="27" thickBot="1" x14ac:dyDescent="0.3">
      <c r="A100" s="11">
        <v>8</v>
      </c>
      <c r="B100" s="61" t="s">
        <v>171</v>
      </c>
      <c r="C100" s="81" t="s">
        <v>34</v>
      </c>
      <c r="D100" s="8" t="s">
        <v>170</v>
      </c>
      <c r="E100" s="14" t="s">
        <v>169</v>
      </c>
      <c r="F100" s="14">
        <v>1</v>
      </c>
      <c r="G100" s="14" t="s">
        <v>169</v>
      </c>
      <c r="H100" s="16">
        <v>15</v>
      </c>
      <c r="I100" s="14" t="s">
        <v>11</v>
      </c>
      <c r="J100" s="31">
        <v>550</v>
      </c>
    </row>
    <row r="101" spans="1:10" ht="31.95" customHeight="1" thickBot="1" x14ac:dyDescent="0.3">
      <c r="A101" s="11">
        <v>9</v>
      </c>
      <c r="B101" s="61" t="s">
        <v>33</v>
      </c>
      <c r="C101" s="81" t="s">
        <v>34</v>
      </c>
      <c r="D101" s="8" t="s">
        <v>35</v>
      </c>
      <c r="E101" s="14" t="s">
        <v>150</v>
      </c>
      <c r="F101" s="14">
        <v>1</v>
      </c>
      <c r="G101" s="14" t="s">
        <v>150</v>
      </c>
      <c r="H101" s="14">
        <v>15</v>
      </c>
      <c r="I101" s="14" t="s">
        <v>11</v>
      </c>
      <c r="J101" s="31">
        <v>550</v>
      </c>
    </row>
    <row r="102" spans="1:10" ht="31.95" customHeight="1" thickBot="1" x14ac:dyDescent="0.3">
      <c r="A102" s="11">
        <v>10</v>
      </c>
      <c r="B102" s="61" t="s">
        <v>105</v>
      </c>
      <c r="C102" s="81" t="s">
        <v>107</v>
      </c>
      <c r="D102" s="8" t="s">
        <v>108</v>
      </c>
      <c r="E102" s="14" t="s">
        <v>152</v>
      </c>
      <c r="F102" s="18">
        <v>1</v>
      </c>
      <c r="G102" s="14" t="s">
        <v>152</v>
      </c>
      <c r="H102" s="18">
        <v>15</v>
      </c>
      <c r="I102" s="14" t="s">
        <v>11</v>
      </c>
      <c r="J102" s="31">
        <v>550</v>
      </c>
    </row>
    <row r="103" spans="1:10" ht="31.95" customHeight="1" thickBot="1" x14ac:dyDescent="0.3">
      <c r="A103" s="11">
        <v>11</v>
      </c>
      <c r="B103" s="61" t="s">
        <v>105</v>
      </c>
      <c r="C103" s="81" t="s">
        <v>107</v>
      </c>
      <c r="D103" s="8" t="s">
        <v>108</v>
      </c>
      <c r="E103" s="14" t="s">
        <v>153</v>
      </c>
      <c r="F103" s="18">
        <v>1</v>
      </c>
      <c r="G103" s="14" t="s">
        <v>153</v>
      </c>
      <c r="H103" s="18">
        <v>15</v>
      </c>
      <c r="I103" s="14" t="s">
        <v>11</v>
      </c>
      <c r="J103" s="31">
        <v>550</v>
      </c>
    </row>
    <row r="104" spans="1:10" ht="31.95" customHeight="1" thickBot="1" x14ac:dyDescent="0.3">
      <c r="A104" s="11">
        <v>12</v>
      </c>
      <c r="B104" s="61" t="s">
        <v>105</v>
      </c>
      <c r="C104" s="81" t="s">
        <v>107</v>
      </c>
      <c r="D104" s="8" t="s">
        <v>108</v>
      </c>
      <c r="E104" s="14" t="s">
        <v>154</v>
      </c>
      <c r="F104" s="18">
        <v>1</v>
      </c>
      <c r="G104" s="14" t="s">
        <v>154</v>
      </c>
      <c r="H104" s="18">
        <v>15</v>
      </c>
      <c r="I104" s="14" t="s">
        <v>11</v>
      </c>
      <c r="J104" s="31">
        <v>550</v>
      </c>
    </row>
    <row r="105" spans="1:10" ht="31.95" customHeight="1" thickBot="1" x14ac:dyDescent="0.3">
      <c r="A105" s="11">
        <v>13</v>
      </c>
      <c r="B105" s="61" t="s">
        <v>105</v>
      </c>
      <c r="C105" s="81" t="s">
        <v>107</v>
      </c>
      <c r="D105" s="8" t="s">
        <v>108</v>
      </c>
      <c r="E105" s="14" t="s">
        <v>155</v>
      </c>
      <c r="F105" s="18">
        <v>1</v>
      </c>
      <c r="G105" s="14" t="s">
        <v>155</v>
      </c>
      <c r="H105" s="18">
        <v>15</v>
      </c>
      <c r="I105" s="14" t="s">
        <v>11</v>
      </c>
      <c r="J105" s="31">
        <v>550</v>
      </c>
    </row>
    <row r="106" spans="1:10" ht="31.95" customHeight="1" thickBot="1" x14ac:dyDescent="0.3">
      <c r="A106" s="11">
        <v>14</v>
      </c>
      <c r="B106" s="61" t="s">
        <v>167</v>
      </c>
      <c r="C106" s="81" t="s">
        <v>107</v>
      </c>
      <c r="D106" s="8" t="s">
        <v>166</v>
      </c>
      <c r="E106" s="18" t="s">
        <v>165</v>
      </c>
      <c r="F106" s="18">
        <v>1</v>
      </c>
      <c r="G106" s="18" t="s">
        <v>165</v>
      </c>
      <c r="H106" s="18">
        <v>10</v>
      </c>
      <c r="I106" s="14" t="s">
        <v>11</v>
      </c>
      <c r="J106" s="31">
        <v>550</v>
      </c>
    </row>
    <row r="107" spans="1:10" ht="31.95" customHeight="1" thickBot="1" x14ac:dyDescent="0.3">
      <c r="A107" s="11">
        <v>15</v>
      </c>
      <c r="B107" s="61" t="s">
        <v>156</v>
      </c>
      <c r="C107" s="13" t="s">
        <v>157</v>
      </c>
      <c r="D107" s="8" t="s">
        <v>158</v>
      </c>
      <c r="E107" s="18" t="s">
        <v>159</v>
      </c>
      <c r="F107" s="18">
        <v>1</v>
      </c>
      <c r="G107" s="18" t="s">
        <v>159</v>
      </c>
      <c r="H107" s="18">
        <v>10</v>
      </c>
      <c r="I107" s="14" t="s">
        <v>11</v>
      </c>
      <c r="J107" s="31">
        <v>550</v>
      </c>
    </row>
    <row r="108" spans="1:10" ht="31.95" customHeight="1" thickBot="1" x14ac:dyDescent="0.3">
      <c r="A108" s="11">
        <v>16</v>
      </c>
      <c r="B108" s="61" t="s">
        <v>21</v>
      </c>
      <c r="C108" s="58" t="s">
        <v>12</v>
      </c>
      <c r="D108" s="8" t="s">
        <v>22</v>
      </c>
      <c r="E108" s="18" t="s">
        <v>160</v>
      </c>
      <c r="F108" s="18">
        <v>1</v>
      </c>
      <c r="G108" s="18" t="s">
        <v>160</v>
      </c>
      <c r="H108" s="18">
        <v>10</v>
      </c>
      <c r="I108" s="14" t="s">
        <v>11</v>
      </c>
      <c r="J108" s="31">
        <v>550</v>
      </c>
    </row>
    <row r="109" spans="1:10" ht="31.95" customHeight="1" thickBot="1" x14ac:dyDescent="0.3">
      <c r="A109" s="11">
        <v>17</v>
      </c>
      <c r="B109" s="82" t="s">
        <v>37</v>
      </c>
      <c r="C109" s="59" t="s">
        <v>38</v>
      </c>
      <c r="D109" s="8" t="s">
        <v>162</v>
      </c>
      <c r="E109" s="18" t="s">
        <v>161</v>
      </c>
      <c r="F109" s="18">
        <v>1</v>
      </c>
      <c r="G109" s="18" t="s">
        <v>161</v>
      </c>
      <c r="H109" s="18">
        <v>10</v>
      </c>
      <c r="I109" s="14" t="s">
        <v>11</v>
      </c>
      <c r="J109" s="31">
        <v>550</v>
      </c>
    </row>
    <row r="110" spans="1:10" ht="31.95" customHeight="1" thickBot="1" x14ac:dyDescent="0.3">
      <c r="A110" s="11">
        <v>18</v>
      </c>
      <c r="B110" s="61" t="s">
        <v>117</v>
      </c>
      <c r="C110" s="13" t="s">
        <v>15</v>
      </c>
      <c r="D110" s="8" t="s">
        <v>112</v>
      </c>
      <c r="E110" s="18" t="s">
        <v>164</v>
      </c>
      <c r="F110" s="18">
        <v>1</v>
      </c>
      <c r="G110" s="18" t="s">
        <v>164</v>
      </c>
      <c r="H110" s="18">
        <v>15</v>
      </c>
      <c r="I110" s="14" t="s">
        <v>11</v>
      </c>
      <c r="J110" s="31">
        <v>550</v>
      </c>
    </row>
    <row r="111" spans="1:10" ht="31.95" hidden="1" customHeight="1" x14ac:dyDescent="0.25">
      <c r="A111" s="11">
        <v>19</v>
      </c>
      <c r="B111" s="12"/>
      <c r="C111" s="57"/>
      <c r="D111" s="8"/>
      <c r="E111" s="21"/>
      <c r="F111" s="18"/>
      <c r="G111" s="18"/>
      <c r="H111" s="18"/>
      <c r="I111" s="20"/>
      <c r="J111" s="23"/>
    </row>
    <row r="112" spans="1:10" ht="31.95" hidden="1" customHeight="1" x14ac:dyDescent="0.25">
      <c r="A112" s="11">
        <v>20</v>
      </c>
      <c r="B112" s="12"/>
      <c r="C112" s="58"/>
      <c r="D112" s="8"/>
      <c r="E112" s="21"/>
      <c r="F112" s="18"/>
      <c r="G112" s="21"/>
      <c r="H112" s="21"/>
      <c r="I112" s="20"/>
      <c r="J112" s="23"/>
    </row>
    <row r="113" spans="1:10" ht="20.399999999999999" customHeight="1" thickBot="1" x14ac:dyDescent="0.3">
      <c r="A113" s="108" t="s">
        <v>10</v>
      </c>
      <c r="B113" s="109"/>
      <c r="C113" s="110"/>
      <c r="D113" s="110"/>
      <c r="E113" s="98"/>
      <c r="F113" s="4">
        <f>SUM(F93:F112)</f>
        <v>18</v>
      </c>
      <c r="G113" s="5"/>
      <c r="H113" s="4">
        <f>SUM(H93:H112)</f>
        <v>245</v>
      </c>
      <c r="I113" s="5"/>
      <c r="J113" s="10">
        <f>SUM(J93:J112)</f>
        <v>9900</v>
      </c>
    </row>
    <row r="114" spans="1:10" ht="20.25" customHeight="1" thickBot="1" x14ac:dyDescent="0.3">
      <c r="A114" s="116" t="s">
        <v>301</v>
      </c>
      <c r="B114" s="116"/>
      <c r="C114" s="116"/>
      <c r="D114" s="116"/>
      <c r="E114" s="116"/>
      <c r="F114" s="116"/>
      <c r="G114" s="116"/>
      <c r="H114" s="116"/>
      <c r="I114" s="116"/>
      <c r="J114" s="116"/>
    </row>
    <row r="115" spans="1:10" s="24" customFormat="1" ht="40.950000000000003" customHeight="1" thickBot="1" x14ac:dyDescent="0.3">
      <c r="A115" s="25">
        <v>1</v>
      </c>
      <c r="B115" s="26" t="s">
        <v>192</v>
      </c>
      <c r="C115" s="81" t="s">
        <v>34</v>
      </c>
      <c r="D115" s="20" t="s">
        <v>193</v>
      </c>
      <c r="E115" s="20" t="s">
        <v>194</v>
      </c>
      <c r="F115" s="20">
        <v>1</v>
      </c>
      <c r="G115" s="20" t="s">
        <v>194</v>
      </c>
      <c r="H115" s="20">
        <v>40</v>
      </c>
      <c r="I115" s="83" t="s">
        <v>11</v>
      </c>
      <c r="J115" s="85">
        <v>8446.4</v>
      </c>
    </row>
    <row r="116" spans="1:10" s="24" customFormat="1" ht="40.950000000000003" customHeight="1" thickBot="1" x14ac:dyDescent="0.3">
      <c r="A116" s="25">
        <v>2</v>
      </c>
      <c r="B116" s="26" t="s">
        <v>64</v>
      </c>
      <c r="C116" s="58" t="s">
        <v>12</v>
      </c>
      <c r="D116" s="20" t="s">
        <v>114</v>
      </c>
      <c r="E116" s="20" t="s">
        <v>187</v>
      </c>
      <c r="F116" s="20">
        <v>1</v>
      </c>
      <c r="G116" s="20" t="s">
        <v>187</v>
      </c>
      <c r="H116" s="20">
        <v>5</v>
      </c>
      <c r="I116" s="83" t="s">
        <v>11</v>
      </c>
      <c r="J116" s="85">
        <v>550</v>
      </c>
    </row>
    <row r="117" spans="1:10" s="24" customFormat="1" ht="40.950000000000003" customHeight="1" thickBot="1" x14ac:dyDescent="0.3">
      <c r="A117" s="25">
        <v>3</v>
      </c>
      <c r="B117" s="26" t="s">
        <v>64</v>
      </c>
      <c r="C117" s="58" t="s">
        <v>12</v>
      </c>
      <c r="D117" s="20" t="s">
        <v>114</v>
      </c>
      <c r="E117" s="20" t="s">
        <v>188</v>
      </c>
      <c r="F117" s="20">
        <v>1</v>
      </c>
      <c r="G117" s="20" t="s">
        <v>188</v>
      </c>
      <c r="H117" s="20">
        <v>15</v>
      </c>
      <c r="I117" s="83" t="s">
        <v>11</v>
      </c>
      <c r="J117" s="85">
        <v>550</v>
      </c>
    </row>
    <row r="118" spans="1:10" s="24" customFormat="1" ht="40.950000000000003" customHeight="1" thickBot="1" x14ac:dyDescent="0.3">
      <c r="A118" s="25">
        <v>4</v>
      </c>
      <c r="B118" s="26" t="s">
        <v>64</v>
      </c>
      <c r="C118" s="58" t="s">
        <v>12</v>
      </c>
      <c r="D118" s="20" t="s">
        <v>114</v>
      </c>
      <c r="E118" s="20" t="s">
        <v>189</v>
      </c>
      <c r="F118" s="20">
        <v>1</v>
      </c>
      <c r="G118" s="20" t="s">
        <v>189</v>
      </c>
      <c r="H118" s="20">
        <v>5</v>
      </c>
      <c r="I118" s="83" t="s">
        <v>11</v>
      </c>
      <c r="J118" s="85">
        <v>550</v>
      </c>
    </row>
    <row r="119" spans="1:10" s="24" customFormat="1" ht="40.950000000000003" customHeight="1" thickBot="1" x14ac:dyDescent="0.3">
      <c r="A119" s="25">
        <v>5</v>
      </c>
      <c r="B119" s="26" t="s">
        <v>64</v>
      </c>
      <c r="C119" s="58" t="s">
        <v>12</v>
      </c>
      <c r="D119" s="20" t="s">
        <v>114</v>
      </c>
      <c r="E119" s="20" t="s">
        <v>190</v>
      </c>
      <c r="F119" s="20">
        <v>1</v>
      </c>
      <c r="G119" s="20" t="s">
        <v>190</v>
      </c>
      <c r="H119" s="20">
        <v>5</v>
      </c>
      <c r="I119" s="83" t="s">
        <v>11</v>
      </c>
      <c r="J119" s="85">
        <v>550</v>
      </c>
    </row>
    <row r="120" spans="1:10" s="24" customFormat="1" ht="40.950000000000003" customHeight="1" thickBot="1" x14ac:dyDescent="0.3">
      <c r="A120" s="25">
        <v>6</v>
      </c>
      <c r="B120" s="26" t="s">
        <v>64</v>
      </c>
      <c r="C120" s="58" t="s">
        <v>12</v>
      </c>
      <c r="D120" s="20" t="s">
        <v>114</v>
      </c>
      <c r="E120" s="20" t="s">
        <v>191</v>
      </c>
      <c r="F120" s="20">
        <v>1</v>
      </c>
      <c r="G120" s="20" t="s">
        <v>191</v>
      </c>
      <c r="H120" s="20">
        <v>5</v>
      </c>
      <c r="I120" s="83" t="s">
        <v>11</v>
      </c>
      <c r="J120" s="85">
        <v>550</v>
      </c>
    </row>
    <row r="121" spans="1:10" s="24" customFormat="1" ht="31.95" customHeight="1" thickBot="1" x14ac:dyDescent="0.3">
      <c r="A121" s="25">
        <v>7</v>
      </c>
      <c r="B121" s="26" t="s">
        <v>77</v>
      </c>
      <c r="C121" s="13" t="s">
        <v>15</v>
      </c>
      <c r="D121" s="20" t="s">
        <v>78</v>
      </c>
      <c r="E121" s="20" t="s">
        <v>172</v>
      </c>
      <c r="F121" s="20">
        <v>1</v>
      </c>
      <c r="G121" s="20" t="s">
        <v>172</v>
      </c>
      <c r="H121" s="20">
        <v>5</v>
      </c>
      <c r="I121" s="83" t="s">
        <v>11</v>
      </c>
      <c r="J121" s="86">
        <v>1055.8</v>
      </c>
    </row>
    <row r="122" spans="1:10" s="24" customFormat="1" ht="31.95" customHeight="1" thickBot="1" x14ac:dyDescent="0.3">
      <c r="A122" s="25">
        <v>8</v>
      </c>
      <c r="B122" s="26" t="s">
        <v>183</v>
      </c>
      <c r="C122" s="13" t="s">
        <v>184</v>
      </c>
      <c r="D122" s="20" t="s">
        <v>185</v>
      </c>
      <c r="E122" s="20" t="s">
        <v>182</v>
      </c>
      <c r="F122" s="30">
        <v>1</v>
      </c>
      <c r="G122" s="20" t="s">
        <v>182</v>
      </c>
      <c r="H122" s="20">
        <v>10</v>
      </c>
      <c r="I122" s="83" t="s">
        <v>11</v>
      </c>
      <c r="J122" s="85">
        <v>550</v>
      </c>
    </row>
    <row r="123" spans="1:10" s="24" customFormat="1" ht="31.95" customHeight="1" thickBot="1" x14ac:dyDescent="0.3">
      <c r="A123" s="25">
        <v>9</v>
      </c>
      <c r="B123" s="26" t="s">
        <v>174</v>
      </c>
      <c r="C123" s="13" t="s">
        <v>177</v>
      </c>
      <c r="D123" s="20" t="s">
        <v>175</v>
      </c>
      <c r="E123" s="20" t="s">
        <v>204</v>
      </c>
      <c r="F123" s="30">
        <v>1</v>
      </c>
      <c r="G123" s="20" t="s">
        <v>204</v>
      </c>
      <c r="H123" s="20">
        <v>15</v>
      </c>
      <c r="I123" s="83" t="s">
        <v>11</v>
      </c>
      <c r="J123" s="85">
        <v>550</v>
      </c>
    </row>
    <row r="124" spans="1:10" s="24" customFormat="1" ht="31.95" customHeight="1" thickBot="1" x14ac:dyDescent="0.3">
      <c r="A124" s="25">
        <v>10</v>
      </c>
      <c r="B124" s="26" t="s">
        <v>174</v>
      </c>
      <c r="C124" s="13" t="s">
        <v>177</v>
      </c>
      <c r="D124" s="20" t="s">
        <v>175</v>
      </c>
      <c r="E124" s="20" t="s">
        <v>176</v>
      </c>
      <c r="F124" s="30">
        <v>1</v>
      </c>
      <c r="G124" s="20" t="s">
        <v>176</v>
      </c>
      <c r="H124" s="20">
        <v>10</v>
      </c>
      <c r="I124" s="14" t="s">
        <v>11</v>
      </c>
      <c r="J124" s="31">
        <v>550</v>
      </c>
    </row>
    <row r="125" spans="1:10" s="24" customFormat="1" ht="31.95" customHeight="1" thickBot="1" x14ac:dyDescent="0.3">
      <c r="A125" s="25">
        <v>11</v>
      </c>
      <c r="B125" s="26" t="s">
        <v>53</v>
      </c>
      <c r="C125" s="59" t="s">
        <v>38</v>
      </c>
      <c r="D125" s="20" t="s">
        <v>72</v>
      </c>
      <c r="E125" s="20" t="s">
        <v>173</v>
      </c>
      <c r="F125" s="30">
        <v>1</v>
      </c>
      <c r="G125" s="20" t="s">
        <v>173</v>
      </c>
      <c r="H125" s="20">
        <v>10</v>
      </c>
      <c r="I125" s="14" t="s">
        <v>11</v>
      </c>
      <c r="J125" s="84">
        <v>550</v>
      </c>
    </row>
    <row r="126" spans="1:10" s="24" customFormat="1" ht="31.95" customHeight="1" thickBot="1" x14ac:dyDescent="0.3">
      <c r="A126" s="25">
        <v>12</v>
      </c>
      <c r="B126" s="26" t="s">
        <v>53</v>
      </c>
      <c r="C126" s="59" t="s">
        <v>38</v>
      </c>
      <c r="D126" s="20" t="s">
        <v>54</v>
      </c>
      <c r="E126" s="20" t="s">
        <v>181</v>
      </c>
      <c r="F126" s="30">
        <v>1</v>
      </c>
      <c r="G126" s="20" t="s">
        <v>181</v>
      </c>
      <c r="H126" s="20">
        <v>15</v>
      </c>
      <c r="I126" s="14" t="s">
        <v>11</v>
      </c>
      <c r="J126" s="31">
        <v>550</v>
      </c>
    </row>
    <row r="127" spans="1:10" s="24" customFormat="1" ht="31.95" customHeight="1" thickBot="1" x14ac:dyDescent="0.3">
      <c r="A127" s="25">
        <v>13</v>
      </c>
      <c r="B127" s="26" t="s">
        <v>53</v>
      </c>
      <c r="C127" s="59" t="s">
        <v>38</v>
      </c>
      <c r="D127" s="20" t="s">
        <v>54</v>
      </c>
      <c r="E127" s="20" t="s">
        <v>202</v>
      </c>
      <c r="F127" s="30">
        <v>1</v>
      </c>
      <c r="G127" s="20" t="s">
        <v>202</v>
      </c>
      <c r="H127" s="20">
        <v>10</v>
      </c>
      <c r="I127" s="14" t="s">
        <v>11</v>
      </c>
      <c r="J127" s="31">
        <v>550</v>
      </c>
    </row>
    <row r="128" spans="1:10" s="24" customFormat="1" ht="31.95" customHeight="1" thickBot="1" x14ac:dyDescent="0.3">
      <c r="A128" s="25">
        <v>14</v>
      </c>
      <c r="B128" s="26" t="s">
        <v>77</v>
      </c>
      <c r="C128" s="13" t="s">
        <v>15</v>
      </c>
      <c r="D128" s="20" t="s">
        <v>78</v>
      </c>
      <c r="E128" s="20" t="s">
        <v>201</v>
      </c>
      <c r="F128" s="30">
        <v>1</v>
      </c>
      <c r="G128" s="20" t="s">
        <v>201</v>
      </c>
      <c r="H128" s="20">
        <v>15</v>
      </c>
      <c r="I128" s="14" t="s">
        <v>11</v>
      </c>
      <c r="J128" s="31">
        <v>3167.4</v>
      </c>
    </row>
    <row r="129" spans="1:10" s="24" customFormat="1" ht="31.95" customHeight="1" thickBot="1" x14ac:dyDescent="0.3">
      <c r="A129" s="25">
        <v>15</v>
      </c>
      <c r="B129" s="26" t="s">
        <v>77</v>
      </c>
      <c r="C129" s="13" t="s">
        <v>15</v>
      </c>
      <c r="D129" s="20" t="s">
        <v>78</v>
      </c>
      <c r="E129" s="20" t="s">
        <v>195</v>
      </c>
      <c r="F129" s="30">
        <v>1</v>
      </c>
      <c r="G129" s="20" t="s">
        <v>195</v>
      </c>
      <c r="H129" s="20">
        <v>15</v>
      </c>
      <c r="I129" s="14" t="s">
        <v>11</v>
      </c>
      <c r="J129" s="31">
        <v>550</v>
      </c>
    </row>
    <row r="130" spans="1:10" s="24" customFormat="1" ht="31.95" customHeight="1" thickBot="1" x14ac:dyDescent="0.3">
      <c r="A130" s="25">
        <v>16</v>
      </c>
      <c r="B130" s="26" t="s">
        <v>37</v>
      </c>
      <c r="C130" s="59" t="s">
        <v>38</v>
      </c>
      <c r="D130" s="20" t="s">
        <v>51</v>
      </c>
      <c r="E130" s="20" t="s">
        <v>210</v>
      </c>
      <c r="F130" s="30">
        <v>1</v>
      </c>
      <c r="G130" s="20" t="s">
        <v>210</v>
      </c>
      <c r="H130" s="20">
        <v>10</v>
      </c>
      <c r="I130" s="14" t="s">
        <v>11</v>
      </c>
      <c r="J130" s="31">
        <v>550</v>
      </c>
    </row>
    <row r="131" spans="1:10" s="24" customFormat="1" ht="31.95" customHeight="1" thickBot="1" x14ac:dyDescent="0.3">
      <c r="A131" s="25">
        <v>17</v>
      </c>
      <c r="B131" s="26" t="s">
        <v>37</v>
      </c>
      <c r="C131" s="59" t="s">
        <v>38</v>
      </c>
      <c r="D131" s="20" t="s">
        <v>45</v>
      </c>
      <c r="E131" s="20" t="s">
        <v>179</v>
      </c>
      <c r="F131" s="30">
        <v>1</v>
      </c>
      <c r="G131" s="20" t="s">
        <v>179</v>
      </c>
      <c r="H131" s="20">
        <v>15</v>
      </c>
      <c r="I131" s="14" t="s">
        <v>11</v>
      </c>
      <c r="J131" s="31">
        <v>550</v>
      </c>
    </row>
    <row r="132" spans="1:10" s="24" customFormat="1" ht="31.95" customHeight="1" thickBot="1" x14ac:dyDescent="0.3">
      <c r="A132" s="25">
        <v>18</v>
      </c>
      <c r="B132" s="26" t="s">
        <v>53</v>
      </c>
      <c r="C132" s="59" t="s">
        <v>38</v>
      </c>
      <c r="D132" s="20" t="s">
        <v>72</v>
      </c>
      <c r="E132" s="20" t="s">
        <v>180</v>
      </c>
      <c r="F132" s="20">
        <v>1</v>
      </c>
      <c r="G132" s="20" t="s">
        <v>180</v>
      </c>
      <c r="H132" s="30">
        <v>10</v>
      </c>
      <c r="I132" s="14" t="s">
        <v>11</v>
      </c>
      <c r="J132" s="31">
        <v>550</v>
      </c>
    </row>
    <row r="133" spans="1:10" s="24" customFormat="1" ht="31.95" customHeight="1" thickBot="1" x14ac:dyDescent="0.3">
      <c r="A133" s="25">
        <v>19</v>
      </c>
      <c r="B133" s="26" t="s">
        <v>100</v>
      </c>
      <c r="C133" s="8" t="s">
        <v>106</v>
      </c>
      <c r="D133" s="20" t="s">
        <v>88</v>
      </c>
      <c r="E133" s="20" t="s">
        <v>178</v>
      </c>
      <c r="F133" s="30">
        <v>1</v>
      </c>
      <c r="G133" s="20" t="s">
        <v>178</v>
      </c>
      <c r="H133" s="20">
        <v>15</v>
      </c>
      <c r="I133" s="14" t="s">
        <v>11</v>
      </c>
      <c r="J133" s="31">
        <v>550</v>
      </c>
    </row>
    <row r="134" spans="1:10" s="24" customFormat="1" ht="31.95" customHeight="1" thickBot="1" x14ac:dyDescent="0.3">
      <c r="A134" s="25">
        <v>20</v>
      </c>
      <c r="B134" s="26" t="s">
        <v>53</v>
      </c>
      <c r="C134" s="59" t="s">
        <v>38</v>
      </c>
      <c r="D134" s="20" t="s">
        <v>45</v>
      </c>
      <c r="E134" s="20" t="s">
        <v>206</v>
      </c>
      <c r="F134" s="30">
        <v>1</v>
      </c>
      <c r="G134" s="20" t="s">
        <v>206</v>
      </c>
      <c r="H134" s="20">
        <v>15</v>
      </c>
      <c r="I134" s="14" t="s">
        <v>11</v>
      </c>
      <c r="J134" s="31">
        <v>550</v>
      </c>
    </row>
    <row r="135" spans="1:10" s="24" customFormat="1" ht="31.95" customHeight="1" thickBot="1" x14ac:dyDescent="0.3">
      <c r="A135" s="25">
        <v>21</v>
      </c>
      <c r="B135" s="26" t="s">
        <v>117</v>
      </c>
      <c r="C135" s="13" t="s">
        <v>15</v>
      </c>
      <c r="D135" s="20" t="s">
        <v>112</v>
      </c>
      <c r="E135" s="20" t="s">
        <v>186</v>
      </c>
      <c r="F135" s="30">
        <v>1</v>
      </c>
      <c r="G135" s="20" t="s">
        <v>186</v>
      </c>
      <c r="H135" s="20">
        <v>15</v>
      </c>
      <c r="I135" s="14" t="s">
        <v>11</v>
      </c>
      <c r="J135" s="31">
        <v>550</v>
      </c>
    </row>
    <row r="136" spans="1:10" s="24" customFormat="1" ht="36" customHeight="1" thickBot="1" x14ac:dyDescent="0.3">
      <c r="A136" s="25">
        <v>22</v>
      </c>
      <c r="B136" s="26" t="s">
        <v>44</v>
      </c>
      <c r="C136" s="58" t="s">
        <v>12</v>
      </c>
      <c r="D136" s="20" t="s">
        <v>43</v>
      </c>
      <c r="E136" s="20" t="s">
        <v>205</v>
      </c>
      <c r="F136" s="30">
        <v>1</v>
      </c>
      <c r="G136" s="20" t="s">
        <v>205</v>
      </c>
      <c r="H136" s="30">
        <v>10</v>
      </c>
      <c r="I136" s="14" t="s">
        <v>11</v>
      </c>
      <c r="J136" s="31">
        <v>550</v>
      </c>
    </row>
    <row r="137" spans="1:10" s="24" customFormat="1" ht="36" customHeight="1" thickBot="1" x14ac:dyDescent="0.3">
      <c r="A137" s="25">
        <v>23</v>
      </c>
      <c r="B137" s="26" t="s">
        <v>208</v>
      </c>
      <c r="C137" s="59" t="s">
        <v>38</v>
      </c>
      <c r="D137" s="20" t="s">
        <v>209</v>
      </c>
      <c r="E137" s="20" t="s">
        <v>199</v>
      </c>
      <c r="F137" s="30">
        <v>1</v>
      </c>
      <c r="G137" s="20" t="s">
        <v>199</v>
      </c>
      <c r="H137" s="30">
        <v>5</v>
      </c>
      <c r="I137" s="14" t="s">
        <v>11</v>
      </c>
      <c r="J137" s="31">
        <v>550</v>
      </c>
    </row>
    <row r="138" spans="1:10" s="24" customFormat="1" ht="36" customHeight="1" thickBot="1" x14ac:dyDescent="0.3">
      <c r="A138" s="25">
        <v>24</v>
      </c>
      <c r="B138" s="26" t="s">
        <v>14</v>
      </c>
      <c r="C138" s="13" t="s">
        <v>15</v>
      </c>
      <c r="D138" s="20" t="s">
        <v>200</v>
      </c>
      <c r="E138" s="20" t="s">
        <v>207</v>
      </c>
      <c r="F138" s="30">
        <v>1</v>
      </c>
      <c r="G138" s="20" t="s">
        <v>207</v>
      </c>
      <c r="H138" s="30">
        <v>5</v>
      </c>
      <c r="I138" s="14" t="s">
        <v>11</v>
      </c>
      <c r="J138" s="31">
        <v>550</v>
      </c>
    </row>
    <row r="139" spans="1:10" s="24" customFormat="1" ht="31.95" customHeight="1" thickBot="1" x14ac:dyDescent="0.3">
      <c r="A139" s="25">
        <v>25</v>
      </c>
      <c r="B139" s="26" t="s">
        <v>83</v>
      </c>
      <c r="C139" s="13" t="s">
        <v>15</v>
      </c>
      <c r="D139" s="20" t="s">
        <v>84</v>
      </c>
      <c r="E139" s="20" t="s">
        <v>196</v>
      </c>
      <c r="F139" s="20">
        <v>1</v>
      </c>
      <c r="G139" s="20" t="s">
        <v>196</v>
      </c>
      <c r="H139" s="30">
        <v>15</v>
      </c>
      <c r="I139" s="14" t="s">
        <v>11</v>
      </c>
      <c r="J139" s="31">
        <v>550</v>
      </c>
    </row>
    <row r="140" spans="1:10" s="24" customFormat="1" ht="31.95" customHeight="1" thickBot="1" x14ac:dyDescent="0.3">
      <c r="A140" s="25">
        <v>26</v>
      </c>
      <c r="B140" s="26" t="s">
        <v>83</v>
      </c>
      <c r="C140" s="13" t="s">
        <v>15</v>
      </c>
      <c r="D140" s="20" t="s">
        <v>84</v>
      </c>
      <c r="E140" s="20" t="s">
        <v>197</v>
      </c>
      <c r="F140" s="30">
        <v>1</v>
      </c>
      <c r="G140" s="20" t="s">
        <v>197</v>
      </c>
      <c r="H140" s="30">
        <v>15</v>
      </c>
      <c r="I140" s="14" t="s">
        <v>11</v>
      </c>
      <c r="J140" s="31">
        <v>550</v>
      </c>
    </row>
    <row r="141" spans="1:10" s="24" customFormat="1" ht="31.95" customHeight="1" thickBot="1" x14ac:dyDescent="0.3">
      <c r="A141" s="25">
        <v>27</v>
      </c>
      <c r="B141" s="26" t="s">
        <v>83</v>
      </c>
      <c r="C141" s="13" t="s">
        <v>15</v>
      </c>
      <c r="D141" s="20" t="s">
        <v>84</v>
      </c>
      <c r="E141" s="20" t="s">
        <v>198</v>
      </c>
      <c r="F141" s="20">
        <v>1</v>
      </c>
      <c r="G141" s="20" t="s">
        <v>198</v>
      </c>
      <c r="H141" s="34">
        <v>15</v>
      </c>
      <c r="I141" s="14" t="s">
        <v>11</v>
      </c>
      <c r="J141" s="31">
        <v>550</v>
      </c>
    </row>
    <row r="142" spans="1:10" s="24" customFormat="1" ht="31.95" customHeight="1" thickBot="1" x14ac:dyDescent="0.3">
      <c r="A142" s="25">
        <v>28</v>
      </c>
      <c r="B142" s="26" t="s">
        <v>101</v>
      </c>
      <c r="C142" s="81" t="s">
        <v>34</v>
      </c>
      <c r="D142" s="67" t="s">
        <v>90</v>
      </c>
      <c r="E142" s="20" t="s">
        <v>203</v>
      </c>
      <c r="F142" s="20">
        <v>1</v>
      </c>
      <c r="G142" s="20" t="s">
        <v>203</v>
      </c>
      <c r="H142" s="34">
        <v>15</v>
      </c>
      <c r="I142" s="14" t="s">
        <v>11</v>
      </c>
      <c r="J142" s="31">
        <v>550</v>
      </c>
    </row>
    <row r="143" spans="1:10" s="24" customFormat="1" ht="31.95" customHeight="1" thickBot="1" x14ac:dyDescent="0.3">
      <c r="A143" s="25">
        <v>29</v>
      </c>
      <c r="B143" s="26" t="s">
        <v>46</v>
      </c>
      <c r="C143" s="81" t="s">
        <v>34</v>
      </c>
      <c r="D143" s="20" t="s">
        <v>47</v>
      </c>
      <c r="E143" s="20" t="s">
        <v>212</v>
      </c>
      <c r="F143" s="20">
        <v>1</v>
      </c>
      <c r="G143" s="20" t="s">
        <v>212</v>
      </c>
      <c r="H143" s="34">
        <v>15</v>
      </c>
      <c r="I143" s="14" t="s">
        <v>11</v>
      </c>
      <c r="J143" s="31">
        <v>550</v>
      </c>
    </row>
    <row r="144" spans="1:10" s="24" customFormat="1" ht="31.95" hidden="1" customHeight="1" x14ac:dyDescent="0.25">
      <c r="A144" s="25">
        <v>30</v>
      </c>
      <c r="B144" s="26"/>
      <c r="C144" s="33"/>
      <c r="D144" s="39"/>
      <c r="E144" s="63"/>
      <c r="F144" s="34"/>
      <c r="G144" s="20"/>
      <c r="H144" s="34"/>
      <c r="I144" s="20"/>
      <c r="J144" s="28"/>
    </row>
    <row r="145" spans="1:12" s="24" customFormat="1" ht="31.95" hidden="1" customHeight="1" x14ac:dyDescent="0.25">
      <c r="A145" s="25">
        <v>31</v>
      </c>
      <c r="B145" s="26"/>
      <c r="C145" s="13"/>
      <c r="D145" s="34"/>
      <c r="E145" s="41"/>
      <c r="F145" s="41"/>
      <c r="G145" s="20"/>
      <c r="H145" s="34"/>
      <c r="I145" s="20"/>
      <c r="J145" s="42"/>
    </row>
    <row r="146" spans="1:12" s="24" customFormat="1" ht="31.95" hidden="1" customHeight="1" x14ac:dyDescent="0.25">
      <c r="A146" s="25">
        <v>32</v>
      </c>
      <c r="B146" s="26"/>
      <c r="C146" s="18"/>
      <c r="D146" s="63"/>
      <c r="E146" s="38"/>
      <c r="F146" s="41"/>
      <c r="G146" s="20"/>
      <c r="H146" s="34"/>
      <c r="I146" s="20"/>
      <c r="J146" s="28"/>
    </row>
    <row r="147" spans="1:12" s="24" customFormat="1" ht="31.95" hidden="1" customHeight="1" x14ac:dyDescent="0.25">
      <c r="A147" s="25">
        <v>33</v>
      </c>
      <c r="B147" s="65"/>
      <c r="C147" s="14"/>
      <c r="D147" s="66"/>
      <c r="E147" s="66"/>
      <c r="F147" s="66"/>
      <c r="G147" s="20"/>
      <c r="H147" s="66"/>
      <c r="I147" s="20"/>
      <c r="J147" s="64"/>
    </row>
    <row r="148" spans="1:12" s="24" customFormat="1" ht="31.95" hidden="1" customHeight="1" x14ac:dyDescent="0.25">
      <c r="A148" s="25">
        <v>32</v>
      </c>
      <c r="B148" s="65"/>
      <c r="C148" s="14"/>
      <c r="D148" s="69"/>
      <c r="E148" s="104"/>
      <c r="F148" s="68"/>
      <c r="G148" s="20"/>
      <c r="H148" s="65"/>
      <c r="I148" s="20"/>
      <c r="J148" s="64"/>
    </row>
    <row r="149" spans="1:12" s="24" customFormat="1" ht="20.399999999999999" customHeight="1" thickBot="1" x14ac:dyDescent="0.3">
      <c r="A149" s="106" t="s">
        <v>10</v>
      </c>
      <c r="B149" s="107"/>
      <c r="C149" s="107"/>
      <c r="D149" s="107"/>
      <c r="E149" s="101"/>
      <c r="F149" s="43">
        <f>SUM(F115:F148)</f>
        <v>29</v>
      </c>
      <c r="G149" s="45"/>
      <c r="H149" s="43">
        <f>SUM(H115:H148)</f>
        <v>355</v>
      </c>
      <c r="I149" s="45"/>
      <c r="J149" s="87">
        <f>SUM(J115:J148)</f>
        <v>26969.599999999999</v>
      </c>
    </row>
    <row r="150" spans="1:12" ht="20.25" customHeight="1" thickBot="1" x14ac:dyDescent="0.3">
      <c r="A150" s="116" t="s">
        <v>302</v>
      </c>
      <c r="B150" s="116"/>
      <c r="C150" s="116"/>
      <c r="D150" s="116"/>
      <c r="E150" s="116"/>
      <c r="F150" s="116"/>
      <c r="G150" s="116"/>
      <c r="H150" s="116"/>
      <c r="I150" s="116"/>
      <c r="J150" s="116"/>
    </row>
    <row r="151" spans="1:12" s="24" customFormat="1" ht="31.95" customHeight="1" thickBot="1" x14ac:dyDescent="0.3">
      <c r="A151" s="25">
        <v>1</v>
      </c>
      <c r="B151" s="26" t="s">
        <v>213</v>
      </c>
      <c r="C151" s="60" t="s">
        <v>12</v>
      </c>
      <c r="D151" s="20" t="s">
        <v>214</v>
      </c>
      <c r="E151" s="20" t="s">
        <v>215</v>
      </c>
      <c r="F151" s="20">
        <v>1</v>
      </c>
      <c r="G151" s="20" t="s">
        <v>215</v>
      </c>
      <c r="H151" s="20">
        <v>110</v>
      </c>
      <c r="I151" s="14" t="s">
        <v>11</v>
      </c>
      <c r="J151" s="31">
        <v>23227.599999999999</v>
      </c>
      <c r="L151" s="49"/>
    </row>
    <row r="152" spans="1:12" s="24" customFormat="1" ht="31.95" customHeight="1" thickBot="1" x14ac:dyDescent="0.3">
      <c r="A152" s="25">
        <v>2</v>
      </c>
      <c r="B152" s="26" t="s">
        <v>174</v>
      </c>
      <c r="C152" s="13" t="s">
        <v>177</v>
      </c>
      <c r="D152" s="30" t="s">
        <v>175</v>
      </c>
      <c r="E152" s="20" t="s">
        <v>232</v>
      </c>
      <c r="F152" s="20">
        <v>1</v>
      </c>
      <c r="G152" s="20" t="s">
        <v>232</v>
      </c>
      <c r="H152" s="20">
        <v>10</v>
      </c>
      <c r="I152" s="14" t="s">
        <v>11</v>
      </c>
      <c r="J152" s="31">
        <v>550</v>
      </c>
      <c r="L152" s="49"/>
    </row>
    <row r="153" spans="1:12" s="24" customFormat="1" ht="31.95" customHeight="1" thickBot="1" x14ac:dyDescent="0.3">
      <c r="A153" s="25">
        <v>3</v>
      </c>
      <c r="B153" s="26" t="s">
        <v>21</v>
      </c>
      <c r="C153" s="60" t="s">
        <v>12</v>
      </c>
      <c r="D153" s="30" t="s">
        <v>79</v>
      </c>
      <c r="E153" s="20" t="s">
        <v>237</v>
      </c>
      <c r="F153" s="20">
        <v>1</v>
      </c>
      <c r="G153" s="20" t="s">
        <v>237</v>
      </c>
      <c r="H153" s="20">
        <v>15</v>
      </c>
      <c r="I153" s="14" t="s">
        <v>11</v>
      </c>
      <c r="J153" s="31">
        <v>550</v>
      </c>
      <c r="L153" s="49"/>
    </row>
    <row r="154" spans="1:12" s="24" customFormat="1" ht="31.95" customHeight="1" thickBot="1" x14ac:dyDescent="0.3">
      <c r="A154" s="25">
        <v>4</v>
      </c>
      <c r="B154" s="26" t="s">
        <v>223</v>
      </c>
      <c r="C154" s="88" t="s">
        <v>224</v>
      </c>
      <c r="D154" s="30" t="s">
        <v>222</v>
      </c>
      <c r="E154" s="20" t="s">
        <v>221</v>
      </c>
      <c r="F154" s="20">
        <v>1</v>
      </c>
      <c r="G154" s="20" t="s">
        <v>221</v>
      </c>
      <c r="H154" s="20">
        <v>15</v>
      </c>
      <c r="I154" s="14" t="s">
        <v>11</v>
      </c>
      <c r="J154" s="31">
        <v>550</v>
      </c>
      <c r="L154" s="49"/>
    </row>
    <row r="155" spans="1:12" s="24" customFormat="1" ht="36" customHeight="1" thickBot="1" x14ac:dyDescent="0.3">
      <c r="A155" s="25">
        <v>5</v>
      </c>
      <c r="B155" s="26" t="s">
        <v>53</v>
      </c>
      <c r="C155" s="59" t="s">
        <v>38</v>
      </c>
      <c r="D155" s="30" t="s">
        <v>54</v>
      </c>
      <c r="E155" s="20" t="s">
        <v>211</v>
      </c>
      <c r="F155" s="20">
        <v>1</v>
      </c>
      <c r="G155" s="20" t="s">
        <v>211</v>
      </c>
      <c r="H155" s="20">
        <v>7</v>
      </c>
      <c r="I155" s="14" t="s">
        <v>11</v>
      </c>
      <c r="J155" s="31">
        <v>550</v>
      </c>
    </row>
    <row r="156" spans="1:12" s="24" customFormat="1" ht="40.950000000000003" customHeight="1" thickBot="1" x14ac:dyDescent="0.3">
      <c r="A156" s="25">
        <v>6</v>
      </c>
      <c r="B156" s="26" t="s">
        <v>64</v>
      </c>
      <c r="C156" s="58" t="s">
        <v>12</v>
      </c>
      <c r="D156" s="20" t="s">
        <v>114</v>
      </c>
      <c r="E156" s="20" t="s">
        <v>244</v>
      </c>
      <c r="F156" s="20">
        <v>1</v>
      </c>
      <c r="G156" s="20" t="s">
        <v>244</v>
      </c>
      <c r="H156" s="20">
        <v>5</v>
      </c>
      <c r="I156" s="92" t="s">
        <v>11</v>
      </c>
      <c r="J156" s="85">
        <v>550</v>
      </c>
    </row>
    <row r="157" spans="1:12" s="24" customFormat="1" ht="40.950000000000003" customHeight="1" thickBot="1" x14ac:dyDescent="0.3">
      <c r="A157" s="25">
        <v>7</v>
      </c>
      <c r="B157" s="26" t="s">
        <v>219</v>
      </c>
      <c r="C157" s="81" t="s">
        <v>34</v>
      </c>
      <c r="D157" s="30" t="s">
        <v>246</v>
      </c>
      <c r="E157" s="20" t="s">
        <v>245</v>
      </c>
      <c r="F157" s="30">
        <v>1</v>
      </c>
      <c r="G157" s="20" t="s">
        <v>245</v>
      </c>
      <c r="H157" s="91">
        <v>30</v>
      </c>
      <c r="I157" s="93" t="s">
        <v>11</v>
      </c>
      <c r="J157" s="85">
        <v>6334.8</v>
      </c>
    </row>
    <row r="158" spans="1:12" s="24" customFormat="1" ht="36" customHeight="1" thickBot="1" x14ac:dyDescent="0.3">
      <c r="A158" s="25">
        <v>8</v>
      </c>
      <c r="B158" s="26" t="s">
        <v>219</v>
      </c>
      <c r="C158" s="81" t="s">
        <v>34</v>
      </c>
      <c r="D158" s="30" t="s">
        <v>220</v>
      </c>
      <c r="E158" s="20" t="s">
        <v>218</v>
      </c>
      <c r="F158" s="30">
        <v>1</v>
      </c>
      <c r="G158" s="20" t="s">
        <v>218</v>
      </c>
      <c r="H158" s="30">
        <v>10</v>
      </c>
      <c r="I158" s="18" t="s">
        <v>11</v>
      </c>
      <c r="J158" s="31">
        <v>550</v>
      </c>
    </row>
    <row r="159" spans="1:12" s="24" customFormat="1" ht="31.95" customHeight="1" thickBot="1" x14ac:dyDescent="0.3">
      <c r="A159" s="25">
        <v>9</v>
      </c>
      <c r="B159" s="26" t="s">
        <v>103</v>
      </c>
      <c r="C159" s="57" t="s">
        <v>30</v>
      </c>
      <c r="D159" s="32" t="s">
        <v>217</v>
      </c>
      <c r="E159" s="20" t="s">
        <v>216</v>
      </c>
      <c r="F159" s="30">
        <v>1</v>
      </c>
      <c r="G159" s="20" t="s">
        <v>216</v>
      </c>
      <c r="H159" s="30">
        <v>15</v>
      </c>
      <c r="I159" s="14" t="s">
        <v>11</v>
      </c>
      <c r="J159" s="31">
        <v>550</v>
      </c>
    </row>
    <row r="160" spans="1:12" s="24" customFormat="1" ht="31.95" customHeight="1" thickBot="1" x14ac:dyDescent="0.3">
      <c r="A160" s="25">
        <v>10</v>
      </c>
      <c r="B160" s="26" t="s">
        <v>46</v>
      </c>
      <c r="C160" s="57" t="s">
        <v>34</v>
      </c>
      <c r="D160" s="32" t="s">
        <v>118</v>
      </c>
      <c r="E160" s="20" t="s">
        <v>238</v>
      </c>
      <c r="F160" s="30">
        <v>1</v>
      </c>
      <c r="G160" s="20" t="s">
        <v>238</v>
      </c>
      <c r="H160" s="30">
        <v>20</v>
      </c>
      <c r="I160" s="14" t="s">
        <v>11</v>
      </c>
      <c r="J160" s="31">
        <v>4223.2</v>
      </c>
    </row>
    <row r="161" spans="1:12" s="24" customFormat="1" ht="31.95" customHeight="1" thickBot="1" x14ac:dyDescent="0.3">
      <c r="A161" s="25">
        <v>11</v>
      </c>
      <c r="B161" s="26" t="s">
        <v>64</v>
      </c>
      <c r="C161" s="58" t="s">
        <v>12</v>
      </c>
      <c r="D161" s="20" t="s">
        <v>114</v>
      </c>
      <c r="E161" s="20" t="s">
        <v>247</v>
      </c>
      <c r="F161" s="20">
        <v>1</v>
      </c>
      <c r="G161" s="20" t="s">
        <v>247</v>
      </c>
      <c r="H161" s="30">
        <v>5</v>
      </c>
      <c r="I161" s="14" t="s">
        <v>11</v>
      </c>
      <c r="J161" s="31">
        <v>550</v>
      </c>
    </row>
    <row r="162" spans="1:12" s="24" customFormat="1" ht="31.95" customHeight="1" thickBot="1" x14ac:dyDescent="0.3">
      <c r="A162" s="25">
        <v>12</v>
      </c>
      <c r="B162" s="26" t="s">
        <v>103</v>
      </c>
      <c r="C162" s="57" t="s">
        <v>30</v>
      </c>
      <c r="D162" s="32" t="s">
        <v>217</v>
      </c>
      <c r="E162" s="20" t="s">
        <v>226</v>
      </c>
      <c r="F162" s="30">
        <v>1</v>
      </c>
      <c r="G162" s="20" t="s">
        <v>226</v>
      </c>
      <c r="H162" s="30">
        <v>15</v>
      </c>
      <c r="I162" s="14" t="s">
        <v>11</v>
      </c>
      <c r="J162" s="31">
        <v>550</v>
      </c>
    </row>
    <row r="163" spans="1:12" s="24" customFormat="1" ht="31.95" customHeight="1" thickBot="1" x14ac:dyDescent="0.3">
      <c r="A163" s="25">
        <v>13</v>
      </c>
      <c r="B163" s="26" t="s">
        <v>208</v>
      </c>
      <c r="C163" s="59" t="s">
        <v>38</v>
      </c>
      <c r="D163" s="32" t="s">
        <v>217</v>
      </c>
      <c r="E163" s="20" t="s">
        <v>225</v>
      </c>
      <c r="F163" s="30">
        <v>1</v>
      </c>
      <c r="G163" s="20" t="s">
        <v>225</v>
      </c>
      <c r="H163" s="30">
        <v>15</v>
      </c>
      <c r="I163" s="14" t="s">
        <v>11</v>
      </c>
      <c r="J163" s="31">
        <v>550</v>
      </c>
    </row>
    <row r="164" spans="1:12" s="24" customFormat="1" ht="31.95" customHeight="1" thickBot="1" x14ac:dyDescent="0.3">
      <c r="A164" s="25">
        <v>14</v>
      </c>
      <c r="B164" s="26" t="s">
        <v>14</v>
      </c>
      <c r="C164" s="13" t="s">
        <v>15</v>
      </c>
      <c r="D164" s="32" t="s">
        <v>40</v>
      </c>
      <c r="E164" s="20" t="s">
        <v>239</v>
      </c>
      <c r="F164" s="30">
        <v>1</v>
      </c>
      <c r="G164" s="20" t="s">
        <v>239</v>
      </c>
      <c r="H164" s="38">
        <v>25</v>
      </c>
      <c r="I164" s="14" t="s">
        <v>11</v>
      </c>
      <c r="J164" s="31">
        <v>5279</v>
      </c>
    </row>
    <row r="165" spans="1:12" s="24" customFormat="1" ht="31.95" customHeight="1" thickBot="1" x14ac:dyDescent="0.3">
      <c r="A165" s="25">
        <v>15</v>
      </c>
      <c r="B165" s="26" t="s">
        <v>56</v>
      </c>
      <c r="C165" s="58" t="s">
        <v>12</v>
      </c>
      <c r="D165" s="32" t="s">
        <v>231</v>
      </c>
      <c r="E165" s="20" t="s">
        <v>230</v>
      </c>
      <c r="F165" s="30">
        <v>1</v>
      </c>
      <c r="G165" s="20" t="s">
        <v>230</v>
      </c>
      <c r="H165" s="38">
        <v>10</v>
      </c>
      <c r="I165" s="14" t="s">
        <v>11</v>
      </c>
      <c r="J165" s="31">
        <v>550</v>
      </c>
    </row>
    <row r="166" spans="1:12" s="24" customFormat="1" ht="31.95" customHeight="1" thickBot="1" x14ac:dyDescent="0.3">
      <c r="A166" s="25">
        <v>16</v>
      </c>
      <c r="B166" s="26" t="s">
        <v>103</v>
      </c>
      <c r="C166" s="57" t="s">
        <v>30</v>
      </c>
      <c r="D166" s="89" t="s">
        <v>233</v>
      </c>
      <c r="E166" s="20" t="s">
        <v>234</v>
      </c>
      <c r="F166" s="20">
        <v>1</v>
      </c>
      <c r="G166" s="20" t="s">
        <v>234</v>
      </c>
      <c r="H166" s="20">
        <v>15</v>
      </c>
      <c r="I166" s="14" t="s">
        <v>11</v>
      </c>
      <c r="J166" s="31">
        <v>550</v>
      </c>
    </row>
    <row r="167" spans="1:12" s="24" customFormat="1" ht="31.95" customHeight="1" thickBot="1" x14ac:dyDescent="0.3">
      <c r="A167" s="25">
        <v>17</v>
      </c>
      <c r="B167" s="26" t="s">
        <v>53</v>
      </c>
      <c r="C167" s="59" t="s">
        <v>38</v>
      </c>
      <c r="D167" s="32" t="s">
        <v>54</v>
      </c>
      <c r="E167" s="20" t="s">
        <v>229</v>
      </c>
      <c r="F167" s="30">
        <v>1</v>
      </c>
      <c r="G167" s="20" t="s">
        <v>229</v>
      </c>
      <c r="H167" s="38">
        <v>15</v>
      </c>
      <c r="I167" s="14" t="s">
        <v>11</v>
      </c>
      <c r="J167" s="31">
        <v>550</v>
      </c>
    </row>
    <row r="168" spans="1:12" s="24" customFormat="1" ht="31.95" customHeight="1" thickBot="1" x14ac:dyDescent="0.3">
      <c r="A168" s="25">
        <v>18</v>
      </c>
      <c r="B168" s="26" t="s">
        <v>21</v>
      </c>
      <c r="C168" s="58" t="s">
        <v>12</v>
      </c>
      <c r="D168" s="89" t="s">
        <v>228</v>
      </c>
      <c r="E168" s="20" t="s">
        <v>227</v>
      </c>
      <c r="F168" s="20">
        <v>1</v>
      </c>
      <c r="G168" s="20" t="s">
        <v>227</v>
      </c>
      <c r="H168" s="34">
        <v>15</v>
      </c>
      <c r="I168" s="14" t="s">
        <v>11</v>
      </c>
      <c r="J168" s="31">
        <v>550</v>
      </c>
    </row>
    <row r="169" spans="1:12" s="24" customFormat="1" ht="31.95" customHeight="1" thickBot="1" x14ac:dyDescent="0.3">
      <c r="A169" s="25">
        <v>19</v>
      </c>
      <c r="B169" s="26" t="s">
        <v>46</v>
      </c>
      <c r="C169" s="81" t="s">
        <v>34</v>
      </c>
      <c r="D169" s="47" t="s">
        <v>47</v>
      </c>
      <c r="E169" s="20" t="s">
        <v>236</v>
      </c>
      <c r="F169" s="41">
        <v>1</v>
      </c>
      <c r="G169" s="20" t="s">
        <v>236</v>
      </c>
      <c r="H169" s="34">
        <v>15</v>
      </c>
      <c r="I169" s="14" t="s">
        <v>11</v>
      </c>
      <c r="J169" s="31">
        <v>550</v>
      </c>
    </row>
    <row r="170" spans="1:12" s="24" customFormat="1" ht="31.95" customHeight="1" thickBot="1" x14ac:dyDescent="0.3">
      <c r="A170" s="25">
        <v>20</v>
      </c>
      <c r="B170" s="26" t="s">
        <v>174</v>
      </c>
      <c r="C170" s="90" t="s">
        <v>177</v>
      </c>
      <c r="D170" s="34" t="s">
        <v>241</v>
      </c>
      <c r="E170" s="20" t="s">
        <v>240</v>
      </c>
      <c r="F170" s="41">
        <v>1</v>
      </c>
      <c r="G170" s="20" t="s">
        <v>240</v>
      </c>
      <c r="H170" s="34">
        <v>15</v>
      </c>
      <c r="I170" s="14" t="s">
        <v>11</v>
      </c>
      <c r="J170" s="31">
        <v>550</v>
      </c>
    </row>
    <row r="171" spans="1:12" s="24" customFormat="1" ht="36.75" customHeight="1" thickBot="1" x14ac:dyDescent="0.3">
      <c r="A171" s="25">
        <v>21</v>
      </c>
      <c r="B171" s="36" t="s">
        <v>33</v>
      </c>
      <c r="C171" s="81" t="s">
        <v>34</v>
      </c>
      <c r="D171" s="37" t="s">
        <v>35</v>
      </c>
      <c r="E171" s="20" t="s">
        <v>235</v>
      </c>
      <c r="F171" s="34">
        <v>1</v>
      </c>
      <c r="G171" s="20" t="s">
        <v>235</v>
      </c>
      <c r="H171" s="34">
        <v>15</v>
      </c>
      <c r="I171" s="14" t="s">
        <v>11</v>
      </c>
      <c r="J171" s="31">
        <v>550</v>
      </c>
    </row>
    <row r="172" spans="1:12" s="24" customFormat="1" ht="31.95" customHeight="1" thickBot="1" x14ac:dyDescent="0.3">
      <c r="A172" s="25">
        <v>22</v>
      </c>
      <c r="B172" s="70" t="s">
        <v>14</v>
      </c>
      <c r="C172" s="13" t="s">
        <v>15</v>
      </c>
      <c r="D172" s="71" t="s">
        <v>200</v>
      </c>
      <c r="E172" s="20" t="s">
        <v>242</v>
      </c>
      <c r="F172" s="34">
        <v>1</v>
      </c>
      <c r="G172" s="20" t="s">
        <v>242</v>
      </c>
      <c r="H172" s="34">
        <v>15</v>
      </c>
      <c r="I172" s="14" t="s">
        <v>11</v>
      </c>
      <c r="J172" s="31">
        <v>550</v>
      </c>
    </row>
    <row r="173" spans="1:12" s="24" customFormat="1" ht="31.95" customHeight="1" thickBot="1" x14ac:dyDescent="0.3">
      <c r="A173" s="25">
        <v>23</v>
      </c>
      <c r="B173" s="70" t="s">
        <v>83</v>
      </c>
      <c r="C173" s="13" t="s">
        <v>15</v>
      </c>
      <c r="D173" s="72" t="s">
        <v>84</v>
      </c>
      <c r="E173" s="20" t="s">
        <v>243</v>
      </c>
      <c r="F173" s="34">
        <v>1</v>
      </c>
      <c r="G173" s="20" t="s">
        <v>243</v>
      </c>
      <c r="H173" s="34">
        <v>10</v>
      </c>
      <c r="I173" s="14" t="s">
        <v>11</v>
      </c>
      <c r="J173" s="31">
        <v>550</v>
      </c>
      <c r="L173" s="49"/>
    </row>
    <row r="174" spans="1:12" s="24" customFormat="1" ht="31.95" hidden="1" customHeight="1" x14ac:dyDescent="0.25">
      <c r="A174" s="25"/>
      <c r="B174" s="26"/>
      <c r="C174" s="73"/>
      <c r="D174" s="34"/>
      <c r="E174" s="34"/>
      <c r="F174" s="34"/>
      <c r="G174" s="38"/>
      <c r="H174" s="34"/>
      <c r="I174" s="40"/>
      <c r="J174" s="42"/>
    </row>
    <row r="175" spans="1:12" s="24" customFormat="1" ht="31.95" hidden="1" customHeight="1" x14ac:dyDescent="0.25">
      <c r="A175" s="25"/>
      <c r="B175" s="26"/>
      <c r="C175" s="33"/>
      <c r="D175" s="46"/>
      <c r="E175" s="72"/>
      <c r="F175" s="34"/>
      <c r="G175" s="38"/>
      <c r="H175" s="34"/>
      <c r="I175" s="40"/>
      <c r="J175" s="42"/>
    </row>
    <row r="176" spans="1:12" s="24" customFormat="1" ht="31.95" hidden="1" customHeight="1" x14ac:dyDescent="0.25">
      <c r="A176" s="25"/>
      <c r="B176" s="26"/>
      <c r="C176" s="33"/>
      <c r="D176" s="46"/>
      <c r="E176" s="72"/>
      <c r="F176" s="34"/>
      <c r="G176" s="38"/>
      <c r="H176" s="34"/>
      <c r="I176" s="40"/>
      <c r="J176" s="42"/>
    </row>
    <row r="177" spans="1:10" s="24" customFormat="1" ht="20.399999999999999" customHeight="1" thickBot="1" x14ac:dyDescent="0.3">
      <c r="A177" s="106" t="s">
        <v>10</v>
      </c>
      <c r="B177" s="107"/>
      <c r="C177" s="107"/>
      <c r="D177" s="107"/>
      <c r="E177" s="101"/>
      <c r="F177" s="43">
        <f>SUM(F151:F176)</f>
        <v>23</v>
      </c>
      <c r="G177" s="45"/>
      <c r="H177" s="43">
        <f>SUM(H151:H176)</f>
        <v>422</v>
      </c>
      <c r="I177" s="45"/>
      <c r="J177" s="44">
        <f>SUM(J151:J176)</f>
        <v>49514.599999999991</v>
      </c>
    </row>
    <row r="178" spans="1:10" ht="20.25" customHeight="1" thickBot="1" x14ac:dyDescent="0.3">
      <c r="A178" s="116" t="s">
        <v>303</v>
      </c>
      <c r="B178" s="116"/>
      <c r="C178" s="116"/>
      <c r="D178" s="116"/>
      <c r="E178" s="116"/>
      <c r="F178" s="116"/>
      <c r="G178" s="116"/>
      <c r="H178" s="116"/>
      <c r="I178" s="116"/>
      <c r="J178" s="116"/>
    </row>
    <row r="179" spans="1:10" s="24" customFormat="1" ht="40.950000000000003" customHeight="1" thickBot="1" x14ac:dyDescent="0.3">
      <c r="A179" s="25">
        <v>1</v>
      </c>
      <c r="B179" s="26" t="s">
        <v>174</v>
      </c>
      <c r="C179" s="90" t="s">
        <v>177</v>
      </c>
      <c r="D179" s="30" t="s">
        <v>255</v>
      </c>
      <c r="E179" s="20" t="s">
        <v>256</v>
      </c>
      <c r="F179" s="30">
        <v>1</v>
      </c>
      <c r="G179" s="20" t="s">
        <v>256</v>
      </c>
      <c r="H179" s="30">
        <v>15</v>
      </c>
      <c r="I179" s="14" t="s">
        <v>11</v>
      </c>
      <c r="J179" s="31">
        <v>550</v>
      </c>
    </row>
    <row r="180" spans="1:10" s="24" customFormat="1" ht="40.950000000000003" customHeight="1" thickBot="1" x14ac:dyDescent="0.3">
      <c r="A180" s="25">
        <v>2</v>
      </c>
      <c r="B180" s="26" t="s">
        <v>223</v>
      </c>
      <c r="C180" s="94" t="s">
        <v>224</v>
      </c>
      <c r="D180" s="30" t="s">
        <v>222</v>
      </c>
      <c r="E180" s="20" t="s">
        <v>253</v>
      </c>
      <c r="F180" s="30">
        <v>1</v>
      </c>
      <c r="G180" s="20" t="s">
        <v>253</v>
      </c>
      <c r="H180" s="30">
        <v>50</v>
      </c>
      <c r="I180" s="14" t="s">
        <v>11</v>
      </c>
      <c r="J180" s="31">
        <v>10558</v>
      </c>
    </row>
    <row r="181" spans="1:10" s="24" customFormat="1" ht="40.950000000000003" customHeight="1" thickBot="1" x14ac:dyDescent="0.3">
      <c r="A181" s="25">
        <v>3</v>
      </c>
      <c r="B181" s="26" t="s">
        <v>223</v>
      </c>
      <c r="C181" s="94" t="s">
        <v>224</v>
      </c>
      <c r="D181" s="30" t="s">
        <v>222</v>
      </c>
      <c r="E181" s="25" t="s">
        <v>261</v>
      </c>
      <c r="F181" s="30">
        <v>1</v>
      </c>
      <c r="G181" s="25" t="s">
        <v>261</v>
      </c>
      <c r="H181" s="30">
        <v>15</v>
      </c>
      <c r="I181" s="14" t="s">
        <v>11</v>
      </c>
      <c r="J181" s="31">
        <v>550</v>
      </c>
    </row>
    <row r="182" spans="1:10" s="24" customFormat="1" ht="40.950000000000003" customHeight="1" thickBot="1" x14ac:dyDescent="0.3">
      <c r="A182" s="25">
        <v>4</v>
      </c>
      <c r="B182" s="26" t="s">
        <v>223</v>
      </c>
      <c r="C182" s="94" t="s">
        <v>224</v>
      </c>
      <c r="D182" s="30" t="s">
        <v>222</v>
      </c>
      <c r="E182" s="95" t="s">
        <v>263</v>
      </c>
      <c r="F182" s="30">
        <v>1</v>
      </c>
      <c r="G182" s="95" t="s">
        <v>263</v>
      </c>
      <c r="H182" s="30">
        <v>15</v>
      </c>
      <c r="I182" s="14" t="s">
        <v>11</v>
      </c>
      <c r="J182" s="31">
        <v>550</v>
      </c>
    </row>
    <row r="183" spans="1:10" s="24" customFormat="1" ht="40.950000000000003" customHeight="1" thickBot="1" x14ac:dyDescent="0.3">
      <c r="A183" s="25">
        <v>5</v>
      </c>
      <c r="B183" s="26" t="s">
        <v>101</v>
      </c>
      <c r="C183" s="81" t="s">
        <v>34</v>
      </c>
      <c r="D183" s="91" t="s">
        <v>90</v>
      </c>
      <c r="E183" s="20" t="s">
        <v>257</v>
      </c>
      <c r="F183" s="30">
        <v>1</v>
      </c>
      <c r="G183" s="20" t="s">
        <v>257</v>
      </c>
      <c r="H183" s="30">
        <v>15</v>
      </c>
      <c r="I183" s="14" t="s">
        <v>11</v>
      </c>
      <c r="J183" s="31">
        <v>550</v>
      </c>
    </row>
    <row r="184" spans="1:10" s="24" customFormat="1" ht="40.950000000000003" customHeight="1" thickBot="1" x14ac:dyDescent="0.3">
      <c r="A184" s="25">
        <v>6</v>
      </c>
      <c r="B184" s="26" t="s">
        <v>37</v>
      </c>
      <c r="C184" s="59" t="s">
        <v>38</v>
      </c>
      <c r="D184" s="91" t="s">
        <v>51</v>
      </c>
      <c r="E184" s="20" t="s">
        <v>254</v>
      </c>
      <c r="F184" s="30">
        <v>1</v>
      </c>
      <c r="G184" s="20" t="s">
        <v>254</v>
      </c>
      <c r="H184" s="30">
        <v>15</v>
      </c>
      <c r="I184" s="14" t="s">
        <v>11</v>
      </c>
      <c r="J184" s="31">
        <v>550</v>
      </c>
    </row>
    <row r="185" spans="1:10" s="24" customFormat="1" ht="31.95" customHeight="1" thickBot="1" x14ac:dyDescent="0.3">
      <c r="A185" s="25">
        <v>7</v>
      </c>
      <c r="B185" s="26" t="s">
        <v>29</v>
      </c>
      <c r="C185" s="57" t="s">
        <v>30</v>
      </c>
      <c r="D185" s="46" t="s">
        <v>248</v>
      </c>
      <c r="E185" s="20" t="s">
        <v>249</v>
      </c>
      <c r="F185" s="30">
        <v>1</v>
      </c>
      <c r="G185" s="20" t="s">
        <v>249</v>
      </c>
      <c r="H185" s="30">
        <v>15</v>
      </c>
      <c r="I185" s="14" t="s">
        <v>11</v>
      </c>
      <c r="J185" s="31">
        <v>550</v>
      </c>
    </row>
    <row r="186" spans="1:10" s="24" customFormat="1" ht="31.95" customHeight="1" thickBot="1" x14ac:dyDescent="0.3">
      <c r="A186" s="25">
        <v>8</v>
      </c>
      <c r="B186" s="26" t="s">
        <v>142</v>
      </c>
      <c r="C186" s="59" t="s">
        <v>141</v>
      </c>
      <c r="D186" s="20" t="s">
        <v>140</v>
      </c>
      <c r="E186" s="20" t="s">
        <v>250</v>
      </c>
      <c r="F186" s="20">
        <v>1</v>
      </c>
      <c r="G186" s="20" t="s">
        <v>250</v>
      </c>
      <c r="H186" s="20">
        <v>10</v>
      </c>
      <c r="I186" s="14" t="s">
        <v>11</v>
      </c>
      <c r="J186" s="31">
        <v>550</v>
      </c>
    </row>
    <row r="187" spans="1:10" s="24" customFormat="1" ht="31.95" customHeight="1" thickBot="1" x14ac:dyDescent="0.3">
      <c r="A187" s="25">
        <v>9</v>
      </c>
      <c r="B187" s="70" t="s">
        <v>37</v>
      </c>
      <c r="C187" s="59" t="s">
        <v>38</v>
      </c>
      <c r="D187" s="40" t="s">
        <v>162</v>
      </c>
      <c r="E187" s="20" t="s">
        <v>251</v>
      </c>
      <c r="F187" s="30">
        <v>1</v>
      </c>
      <c r="G187" s="20" t="s">
        <v>251</v>
      </c>
      <c r="H187" s="30">
        <v>5</v>
      </c>
      <c r="I187" s="14" t="s">
        <v>11</v>
      </c>
      <c r="J187" s="31">
        <v>550</v>
      </c>
    </row>
    <row r="188" spans="1:10" s="24" customFormat="1" ht="31.95" customHeight="1" thickBot="1" x14ac:dyDescent="0.3">
      <c r="A188" s="25">
        <v>10</v>
      </c>
      <c r="B188" s="70" t="s">
        <v>37</v>
      </c>
      <c r="C188" s="59" t="s">
        <v>38</v>
      </c>
      <c r="D188" s="40" t="s">
        <v>45</v>
      </c>
      <c r="E188" s="20" t="s">
        <v>252</v>
      </c>
      <c r="F188" s="30">
        <v>1</v>
      </c>
      <c r="G188" s="20" t="s">
        <v>252</v>
      </c>
      <c r="H188" s="30">
        <v>15</v>
      </c>
      <c r="I188" s="14" t="s">
        <v>11</v>
      </c>
      <c r="J188" s="31">
        <v>550</v>
      </c>
    </row>
    <row r="189" spans="1:10" s="24" customFormat="1" ht="31.95" customHeight="1" thickBot="1" x14ac:dyDescent="0.3">
      <c r="A189" s="25">
        <v>11</v>
      </c>
      <c r="B189" s="26" t="s">
        <v>56</v>
      </c>
      <c r="C189" s="58" t="s">
        <v>12</v>
      </c>
      <c r="D189" s="40" t="s">
        <v>57</v>
      </c>
      <c r="E189" s="20" t="s">
        <v>269</v>
      </c>
      <c r="F189" s="30">
        <v>1</v>
      </c>
      <c r="G189" s="20" t="s">
        <v>269</v>
      </c>
      <c r="H189" s="38">
        <v>15</v>
      </c>
      <c r="I189" s="14" t="s">
        <v>11</v>
      </c>
      <c r="J189" s="31">
        <v>550</v>
      </c>
    </row>
    <row r="190" spans="1:10" s="24" customFormat="1" ht="31.95" customHeight="1" thickBot="1" x14ac:dyDescent="0.3">
      <c r="A190" s="25">
        <v>12</v>
      </c>
      <c r="B190" s="70" t="s">
        <v>46</v>
      </c>
      <c r="C190" s="81" t="s">
        <v>34</v>
      </c>
      <c r="D190" s="40" t="s">
        <v>118</v>
      </c>
      <c r="E190" s="20" t="s">
        <v>265</v>
      </c>
      <c r="F190" s="30">
        <v>1</v>
      </c>
      <c r="G190" s="20" t="s">
        <v>265</v>
      </c>
      <c r="H190" s="38">
        <v>40</v>
      </c>
      <c r="I190" s="14" t="s">
        <v>11</v>
      </c>
      <c r="J190" s="31">
        <v>8446.4</v>
      </c>
    </row>
    <row r="191" spans="1:10" s="24" customFormat="1" ht="31.95" customHeight="1" thickBot="1" x14ac:dyDescent="0.3">
      <c r="A191" s="25">
        <v>13</v>
      </c>
      <c r="B191" s="70" t="s">
        <v>14</v>
      </c>
      <c r="C191" s="13" t="s">
        <v>15</v>
      </c>
      <c r="D191" s="40" t="s">
        <v>81</v>
      </c>
      <c r="E191" s="20" t="s">
        <v>258</v>
      </c>
      <c r="F191" s="30">
        <v>1</v>
      </c>
      <c r="G191" s="20" t="s">
        <v>258</v>
      </c>
      <c r="H191" s="34">
        <v>15</v>
      </c>
      <c r="I191" s="14" t="s">
        <v>11</v>
      </c>
      <c r="J191" s="31">
        <v>550</v>
      </c>
    </row>
    <row r="192" spans="1:10" s="24" customFormat="1" ht="36.75" customHeight="1" thickBot="1" x14ac:dyDescent="0.3">
      <c r="A192" s="25">
        <v>14</v>
      </c>
      <c r="B192" s="70" t="s">
        <v>14</v>
      </c>
      <c r="C192" s="13" t="s">
        <v>15</v>
      </c>
      <c r="D192" s="32" t="s">
        <v>260</v>
      </c>
      <c r="E192" s="14" t="s">
        <v>259</v>
      </c>
      <c r="F192" s="18">
        <v>1</v>
      </c>
      <c r="G192" s="14" t="s">
        <v>259</v>
      </c>
      <c r="H192" s="18">
        <v>15</v>
      </c>
      <c r="I192" s="14" t="s">
        <v>11</v>
      </c>
      <c r="J192" s="31">
        <v>550</v>
      </c>
    </row>
    <row r="193" spans="1:10" s="24" customFormat="1" ht="31.95" customHeight="1" thickBot="1" x14ac:dyDescent="0.3">
      <c r="A193" s="25">
        <v>15</v>
      </c>
      <c r="B193" s="12" t="s">
        <v>167</v>
      </c>
      <c r="C193" s="81" t="s">
        <v>107</v>
      </c>
      <c r="D193" s="8" t="s">
        <v>166</v>
      </c>
      <c r="E193" s="46" t="s">
        <v>262</v>
      </c>
      <c r="F193" s="34">
        <v>1</v>
      </c>
      <c r="G193" s="38" t="s">
        <v>262</v>
      </c>
      <c r="H193" s="34">
        <v>10</v>
      </c>
      <c r="I193" s="14" t="s">
        <v>11</v>
      </c>
      <c r="J193" s="31">
        <v>550</v>
      </c>
    </row>
    <row r="194" spans="1:10" s="24" customFormat="1" ht="31.95" customHeight="1" thickBot="1" x14ac:dyDescent="0.3">
      <c r="A194" s="25">
        <v>16</v>
      </c>
      <c r="B194" s="12" t="s">
        <v>37</v>
      </c>
      <c r="C194" s="59" t="s">
        <v>38</v>
      </c>
      <c r="D194" s="96" t="s">
        <v>51</v>
      </c>
      <c r="E194" s="34" t="s">
        <v>270</v>
      </c>
      <c r="F194" s="34">
        <v>1</v>
      </c>
      <c r="G194" s="38" t="s">
        <v>270</v>
      </c>
      <c r="H194" s="34">
        <v>15</v>
      </c>
      <c r="I194" s="14" t="s">
        <v>11</v>
      </c>
      <c r="J194" s="31">
        <v>550</v>
      </c>
    </row>
    <row r="195" spans="1:10" s="24" customFormat="1" ht="31.95" customHeight="1" thickBot="1" x14ac:dyDescent="0.3">
      <c r="A195" s="25">
        <v>17</v>
      </c>
      <c r="B195" s="26" t="s">
        <v>103</v>
      </c>
      <c r="C195" s="57" t="s">
        <v>30</v>
      </c>
      <c r="D195" s="46" t="s">
        <v>97</v>
      </c>
      <c r="E195" s="38" t="s">
        <v>264</v>
      </c>
      <c r="F195" s="34">
        <v>1</v>
      </c>
      <c r="G195" s="38" t="s">
        <v>264</v>
      </c>
      <c r="H195" s="34">
        <v>10</v>
      </c>
      <c r="I195" s="14" t="s">
        <v>11</v>
      </c>
      <c r="J195" s="31">
        <v>550</v>
      </c>
    </row>
    <row r="196" spans="1:10" s="24" customFormat="1" ht="31.95" customHeight="1" thickBot="1" x14ac:dyDescent="0.3">
      <c r="A196" s="25">
        <v>18</v>
      </c>
      <c r="B196" s="26" t="s">
        <v>267</v>
      </c>
      <c r="C196" s="59" t="s">
        <v>38</v>
      </c>
      <c r="D196" s="46" t="s">
        <v>72</v>
      </c>
      <c r="E196" s="38" t="s">
        <v>266</v>
      </c>
      <c r="F196" s="34">
        <v>1</v>
      </c>
      <c r="G196" s="38" t="s">
        <v>266</v>
      </c>
      <c r="H196" s="34">
        <v>15</v>
      </c>
      <c r="I196" s="14" t="s">
        <v>11</v>
      </c>
      <c r="J196" s="31">
        <v>550</v>
      </c>
    </row>
    <row r="197" spans="1:10" s="24" customFormat="1" ht="31.95" customHeight="1" thickBot="1" x14ac:dyDescent="0.3">
      <c r="A197" s="25">
        <v>19</v>
      </c>
      <c r="B197" s="26" t="s">
        <v>267</v>
      </c>
      <c r="C197" s="59" t="s">
        <v>38</v>
      </c>
      <c r="D197" s="46" t="s">
        <v>72</v>
      </c>
      <c r="E197" s="38" t="s">
        <v>272</v>
      </c>
      <c r="F197" s="34">
        <v>1</v>
      </c>
      <c r="G197" s="38" t="s">
        <v>272</v>
      </c>
      <c r="H197" s="34">
        <v>15</v>
      </c>
      <c r="I197" s="14" t="s">
        <v>11</v>
      </c>
      <c r="J197" s="31">
        <v>550</v>
      </c>
    </row>
    <row r="198" spans="1:10" s="24" customFormat="1" ht="31.95" customHeight="1" thickBot="1" x14ac:dyDescent="0.3">
      <c r="A198" s="25">
        <v>20</v>
      </c>
      <c r="B198" s="26" t="s">
        <v>219</v>
      </c>
      <c r="C198" s="81" t="s">
        <v>34</v>
      </c>
      <c r="D198" s="46" t="s">
        <v>220</v>
      </c>
      <c r="E198" s="38" t="s">
        <v>268</v>
      </c>
      <c r="F198" s="34">
        <v>1</v>
      </c>
      <c r="G198" s="38" t="s">
        <v>268</v>
      </c>
      <c r="H198" s="34">
        <v>15</v>
      </c>
      <c r="I198" s="14" t="s">
        <v>11</v>
      </c>
      <c r="J198" s="31">
        <v>550</v>
      </c>
    </row>
    <row r="199" spans="1:10" s="24" customFormat="1" ht="31.95" customHeight="1" thickBot="1" x14ac:dyDescent="0.3">
      <c r="A199" s="25">
        <v>21</v>
      </c>
      <c r="B199" s="26" t="s">
        <v>46</v>
      </c>
      <c r="C199" s="81" t="s">
        <v>34</v>
      </c>
      <c r="D199" s="46" t="s">
        <v>47</v>
      </c>
      <c r="E199" s="38" t="s">
        <v>271</v>
      </c>
      <c r="F199" s="34">
        <v>1</v>
      </c>
      <c r="G199" s="38" t="s">
        <v>271</v>
      </c>
      <c r="H199" s="34">
        <v>15</v>
      </c>
      <c r="I199" s="14" t="s">
        <v>11</v>
      </c>
      <c r="J199" s="31">
        <v>550</v>
      </c>
    </row>
    <row r="200" spans="1:10" s="24" customFormat="1" ht="20.399999999999999" customHeight="1" thickBot="1" x14ac:dyDescent="0.3">
      <c r="A200" s="106" t="s">
        <v>10</v>
      </c>
      <c r="B200" s="107"/>
      <c r="C200" s="107"/>
      <c r="D200" s="107"/>
      <c r="E200" s="101"/>
      <c r="F200" s="43">
        <f>SUM(F179:F199)</f>
        <v>21</v>
      </c>
      <c r="G200" s="48"/>
      <c r="H200" s="43">
        <f>SUM(H179:H199)</f>
        <v>350</v>
      </c>
      <c r="I200" s="48"/>
      <c r="J200" s="44">
        <f>SUM(J179:J199)</f>
        <v>29454.400000000001</v>
      </c>
    </row>
    <row r="201" spans="1:10" ht="20.25" customHeight="1" thickBot="1" x14ac:dyDescent="0.3">
      <c r="A201" s="116" t="s">
        <v>304</v>
      </c>
      <c r="B201" s="116"/>
      <c r="C201" s="116"/>
      <c r="D201" s="116"/>
      <c r="E201" s="116"/>
      <c r="F201" s="116"/>
      <c r="G201" s="116"/>
      <c r="H201" s="116"/>
      <c r="I201" s="116"/>
      <c r="J201" s="116"/>
    </row>
    <row r="202" spans="1:10" s="24" customFormat="1" ht="40.950000000000003" customHeight="1" thickBot="1" x14ac:dyDescent="0.3">
      <c r="A202" s="25">
        <v>1</v>
      </c>
      <c r="B202" s="26" t="s">
        <v>64</v>
      </c>
      <c r="C202" s="60" t="s">
        <v>12</v>
      </c>
      <c r="D202" s="32" t="s">
        <v>285</v>
      </c>
      <c r="E202" s="30" t="s">
        <v>286</v>
      </c>
      <c r="F202" s="20">
        <v>1</v>
      </c>
      <c r="G202" s="30" t="s">
        <v>286</v>
      </c>
      <c r="H202" s="30">
        <v>15</v>
      </c>
      <c r="I202" s="14" t="s">
        <v>11</v>
      </c>
      <c r="J202" s="28">
        <v>550</v>
      </c>
    </row>
    <row r="203" spans="1:10" s="24" customFormat="1" ht="39" customHeight="1" thickBot="1" x14ac:dyDescent="0.3">
      <c r="A203" s="25">
        <v>2</v>
      </c>
      <c r="B203" s="26" t="s">
        <v>273</v>
      </c>
      <c r="C203" s="13" t="s">
        <v>274</v>
      </c>
      <c r="D203" s="32" t="s">
        <v>47</v>
      </c>
      <c r="E203" s="30" t="s">
        <v>276</v>
      </c>
      <c r="F203" s="20">
        <v>1</v>
      </c>
      <c r="G203" s="30" t="s">
        <v>276</v>
      </c>
      <c r="H203" s="30">
        <v>20</v>
      </c>
      <c r="I203" s="14" t="s">
        <v>11</v>
      </c>
      <c r="J203" s="28">
        <v>4223.2</v>
      </c>
    </row>
    <row r="204" spans="1:10" s="24" customFormat="1" ht="39" customHeight="1" thickBot="1" x14ac:dyDescent="0.3">
      <c r="A204" s="25">
        <v>3</v>
      </c>
      <c r="B204" s="26" t="s">
        <v>223</v>
      </c>
      <c r="C204" s="94" t="s">
        <v>224</v>
      </c>
      <c r="D204" s="30" t="s">
        <v>222</v>
      </c>
      <c r="E204" s="30" t="s">
        <v>280</v>
      </c>
      <c r="F204" s="20">
        <v>1</v>
      </c>
      <c r="G204" s="30" t="s">
        <v>280</v>
      </c>
      <c r="H204" s="30">
        <v>0.6</v>
      </c>
      <c r="I204" s="14" t="s">
        <v>11</v>
      </c>
      <c r="J204" s="28">
        <v>126.7</v>
      </c>
    </row>
    <row r="205" spans="1:10" s="24" customFormat="1" ht="31.95" customHeight="1" thickBot="1" x14ac:dyDescent="0.3">
      <c r="A205" s="25">
        <v>4</v>
      </c>
      <c r="B205" s="26" t="s">
        <v>46</v>
      </c>
      <c r="C205" s="81" t="s">
        <v>34</v>
      </c>
      <c r="D205" s="32" t="s">
        <v>47</v>
      </c>
      <c r="E205" s="20" t="s">
        <v>277</v>
      </c>
      <c r="F205" s="20">
        <v>1</v>
      </c>
      <c r="G205" s="20" t="s">
        <v>277</v>
      </c>
      <c r="H205" s="20">
        <v>15</v>
      </c>
      <c r="I205" s="14" t="s">
        <v>11</v>
      </c>
      <c r="J205" s="28">
        <v>550</v>
      </c>
    </row>
    <row r="206" spans="1:10" s="24" customFormat="1" ht="36" customHeight="1" thickBot="1" x14ac:dyDescent="0.3">
      <c r="A206" s="25">
        <v>5</v>
      </c>
      <c r="B206" s="26" t="s">
        <v>64</v>
      </c>
      <c r="C206" s="60" t="s">
        <v>12</v>
      </c>
      <c r="D206" s="20" t="s">
        <v>114</v>
      </c>
      <c r="E206" s="20" t="s">
        <v>278</v>
      </c>
      <c r="F206" s="30">
        <v>1</v>
      </c>
      <c r="G206" s="20" t="s">
        <v>278</v>
      </c>
      <c r="H206" s="20">
        <v>15</v>
      </c>
      <c r="I206" s="14" t="s">
        <v>11</v>
      </c>
      <c r="J206" s="28">
        <v>550</v>
      </c>
    </row>
    <row r="207" spans="1:10" s="24" customFormat="1" ht="36.75" hidden="1" customHeight="1" x14ac:dyDescent="0.25">
      <c r="A207" s="29">
        <v>6</v>
      </c>
      <c r="B207" s="36"/>
      <c r="C207" s="27"/>
      <c r="D207" s="37"/>
      <c r="E207" s="105"/>
      <c r="F207" s="34"/>
      <c r="G207" s="38"/>
      <c r="H207" s="34"/>
      <c r="I207" s="35"/>
      <c r="J207" s="28"/>
    </row>
    <row r="208" spans="1:10" s="24" customFormat="1" ht="31.95" hidden="1" customHeight="1" x14ac:dyDescent="0.25">
      <c r="A208" s="25">
        <v>7</v>
      </c>
      <c r="B208" s="26"/>
      <c r="C208" s="33"/>
      <c r="D208" s="39"/>
      <c r="E208" s="63"/>
      <c r="F208" s="34"/>
      <c r="G208" s="38"/>
      <c r="H208" s="34"/>
      <c r="I208" s="40"/>
      <c r="J208" s="28"/>
    </row>
    <row r="209" spans="1:12" s="24" customFormat="1" ht="31.95" hidden="1" customHeight="1" x14ac:dyDescent="0.25">
      <c r="A209" s="25">
        <v>8</v>
      </c>
      <c r="B209" s="26"/>
      <c r="C209" s="27"/>
      <c r="D209" s="34"/>
      <c r="E209" s="34"/>
      <c r="F209" s="34"/>
      <c r="G209" s="38"/>
      <c r="H209" s="34"/>
      <c r="I209" s="40"/>
      <c r="J209" s="42"/>
    </row>
    <row r="210" spans="1:12" s="24" customFormat="1" ht="31.95" hidden="1" customHeight="1" x14ac:dyDescent="0.25">
      <c r="A210" s="25">
        <v>9</v>
      </c>
      <c r="B210" s="26"/>
      <c r="C210" s="27"/>
      <c r="D210" s="34"/>
      <c r="E210" s="34"/>
      <c r="F210" s="34"/>
      <c r="G210" s="38"/>
      <c r="H210" s="34"/>
      <c r="I210" s="40"/>
      <c r="J210" s="42"/>
    </row>
    <row r="211" spans="1:12" s="24" customFormat="1" ht="31.95" hidden="1" customHeight="1" x14ac:dyDescent="0.25">
      <c r="A211" s="25">
        <v>10</v>
      </c>
      <c r="B211" s="26"/>
      <c r="C211" s="33"/>
      <c r="D211" s="46"/>
      <c r="E211" s="72"/>
      <c r="F211" s="34"/>
      <c r="G211" s="38"/>
      <c r="H211" s="34"/>
      <c r="I211" s="40"/>
      <c r="J211" s="42"/>
    </row>
    <row r="212" spans="1:12" s="24" customFormat="1" ht="31.95" hidden="1" customHeight="1" x14ac:dyDescent="0.25">
      <c r="A212" s="25">
        <v>11</v>
      </c>
      <c r="B212" s="26"/>
      <c r="C212" s="33"/>
      <c r="D212" s="46"/>
      <c r="E212" s="72"/>
      <c r="F212" s="34"/>
      <c r="G212" s="38"/>
      <c r="H212" s="34"/>
      <c r="I212" s="40"/>
      <c r="J212" s="42"/>
    </row>
    <row r="213" spans="1:12" s="24" customFormat="1" ht="20.399999999999999" customHeight="1" thickBot="1" x14ac:dyDescent="0.3">
      <c r="A213" s="106" t="s">
        <v>10</v>
      </c>
      <c r="B213" s="107"/>
      <c r="C213" s="107"/>
      <c r="D213" s="107"/>
      <c r="E213" s="101"/>
      <c r="F213" s="43">
        <f>SUM(F202:F212)</f>
        <v>5</v>
      </c>
      <c r="G213" s="45"/>
      <c r="H213" s="43">
        <f>SUM(H202:H212)</f>
        <v>65.599999999999994</v>
      </c>
      <c r="I213" s="45"/>
      <c r="J213" s="44">
        <f>SUM(J202:J212)</f>
        <v>5999.9</v>
      </c>
    </row>
    <row r="214" spans="1:12" ht="20.25" customHeight="1" thickBot="1" x14ac:dyDescent="0.3">
      <c r="A214" s="116" t="s">
        <v>305</v>
      </c>
      <c r="B214" s="116"/>
      <c r="C214" s="116"/>
      <c r="D214" s="116"/>
      <c r="E214" s="116"/>
      <c r="F214" s="116"/>
      <c r="G214" s="116"/>
      <c r="H214" s="116"/>
      <c r="I214" s="116"/>
      <c r="J214" s="116"/>
    </row>
    <row r="215" spans="1:12" s="24" customFormat="1" ht="40.950000000000003" customHeight="1" thickBot="1" x14ac:dyDescent="0.3">
      <c r="A215" s="38">
        <v>1</v>
      </c>
      <c r="B215" s="26" t="s">
        <v>281</v>
      </c>
      <c r="C215" s="81" t="s">
        <v>282</v>
      </c>
      <c r="D215" s="8" t="s">
        <v>283</v>
      </c>
      <c r="E215" s="30" t="s">
        <v>284</v>
      </c>
      <c r="F215" s="30">
        <v>1</v>
      </c>
      <c r="G215" s="30" t="s">
        <v>284</v>
      </c>
      <c r="H215" s="30">
        <v>10</v>
      </c>
      <c r="I215" s="14" t="s">
        <v>11</v>
      </c>
      <c r="J215" s="28">
        <v>550</v>
      </c>
    </row>
    <row r="216" spans="1:12" s="24" customFormat="1" ht="36" customHeight="1" thickBot="1" x14ac:dyDescent="0.3">
      <c r="A216" s="29">
        <v>2</v>
      </c>
      <c r="B216" s="26" t="s">
        <v>46</v>
      </c>
      <c r="C216" s="81" t="s">
        <v>34</v>
      </c>
      <c r="D216" s="8" t="s">
        <v>275</v>
      </c>
      <c r="E216" s="30" t="s">
        <v>279</v>
      </c>
      <c r="F216" s="30">
        <v>1</v>
      </c>
      <c r="G216" s="30" t="s">
        <v>279</v>
      </c>
      <c r="H216" s="30">
        <v>15</v>
      </c>
      <c r="I216" s="14" t="s">
        <v>11</v>
      </c>
      <c r="J216" s="28">
        <v>550</v>
      </c>
    </row>
    <row r="217" spans="1:12" s="24" customFormat="1" ht="36" customHeight="1" thickBot="1" x14ac:dyDescent="0.3">
      <c r="A217" s="97">
        <v>3</v>
      </c>
      <c r="B217" s="26" t="s">
        <v>21</v>
      </c>
      <c r="C217" s="58" t="s">
        <v>12</v>
      </c>
      <c r="D217" s="8" t="s">
        <v>228</v>
      </c>
      <c r="E217" s="30" t="s">
        <v>288</v>
      </c>
      <c r="F217" s="30">
        <v>1</v>
      </c>
      <c r="G217" s="30" t="s">
        <v>288</v>
      </c>
      <c r="H217" s="30">
        <v>15</v>
      </c>
      <c r="I217" s="14" t="s">
        <v>11</v>
      </c>
      <c r="J217" s="28">
        <v>550</v>
      </c>
    </row>
    <row r="218" spans="1:12" s="24" customFormat="1" ht="66.75" customHeight="1" thickBot="1" x14ac:dyDescent="0.3">
      <c r="A218" s="25">
        <v>4</v>
      </c>
      <c r="B218" s="26" t="s">
        <v>117</v>
      </c>
      <c r="C218" s="13" t="s">
        <v>15</v>
      </c>
      <c r="D218" s="32" t="s">
        <v>112</v>
      </c>
      <c r="E218" s="30" t="s">
        <v>287</v>
      </c>
      <c r="F218" s="30">
        <v>1</v>
      </c>
      <c r="G218" s="30" t="s">
        <v>287</v>
      </c>
      <c r="H218" s="30">
        <v>15</v>
      </c>
      <c r="I218" s="14" t="s">
        <v>11</v>
      </c>
      <c r="J218" s="28">
        <v>550</v>
      </c>
    </row>
    <row r="219" spans="1:12" s="24" customFormat="1" ht="31.95" customHeight="1" thickBot="1" x14ac:dyDescent="0.3">
      <c r="A219" s="29">
        <v>5</v>
      </c>
      <c r="B219" s="26" t="s">
        <v>105</v>
      </c>
      <c r="C219" s="81" t="s">
        <v>107</v>
      </c>
      <c r="D219" s="8" t="s">
        <v>108</v>
      </c>
      <c r="E219" s="20" t="s">
        <v>289</v>
      </c>
      <c r="F219" s="18">
        <v>1</v>
      </c>
      <c r="G219" s="30" t="s">
        <v>289</v>
      </c>
      <c r="H219" s="30">
        <v>15</v>
      </c>
      <c r="I219" s="14" t="s">
        <v>290</v>
      </c>
      <c r="J219" s="28">
        <v>550</v>
      </c>
      <c r="L219" s="49"/>
    </row>
    <row r="220" spans="1:12" s="24" customFormat="1" ht="36.75" customHeight="1" thickBot="1" x14ac:dyDescent="0.3">
      <c r="A220" s="29">
        <v>6</v>
      </c>
      <c r="B220" s="26" t="s">
        <v>56</v>
      </c>
      <c r="C220" s="58" t="s">
        <v>12</v>
      </c>
      <c r="D220" s="37" t="s">
        <v>57</v>
      </c>
      <c r="E220" s="34" t="s">
        <v>291</v>
      </c>
      <c r="F220" s="34">
        <v>1</v>
      </c>
      <c r="G220" s="38" t="s">
        <v>291</v>
      </c>
      <c r="H220" s="34">
        <v>15</v>
      </c>
      <c r="I220" s="14" t="s">
        <v>290</v>
      </c>
      <c r="J220" s="28">
        <v>3167.4</v>
      </c>
    </row>
    <row r="221" spans="1:12" s="24" customFormat="1" ht="31.95" customHeight="1" thickBot="1" x14ac:dyDescent="0.3">
      <c r="A221" s="25">
        <v>7</v>
      </c>
      <c r="B221" s="36" t="s">
        <v>56</v>
      </c>
      <c r="C221" s="58" t="s">
        <v>12</v>
      </c>
      <c r="D221" s="37" t="s">
        <v>231</v>
      </c>
      <c r="E221" s="34" t="s">
        <v>292</v>
      </c>
      <c r="F221" s="34">
        <v>1</v>
      </c>
      <c r="G221" s="38" t="s">
        <v>292</v>
      </c>
      <c r="H221" s="34">
        <v>15</v>
      </c>
      <c r="I221" s="14" t="s">
        <v>290</v>
      </c>
      <c r="J221" s="28">
        <v>3167.4</v>
      </c>
    </row>
    <row r="222" spans="1:12" s="24" customFormat="1" ht="31.95" customHeight="1" thickBot="1" x14ac:dyDescent="0.3">
      <c r="A222" s="25">
        <v>8</v>
      </c>
      <c r="B222" s="26" t="s">
        <v>148</v>
      </c>
      <c r="C222" s="58" t="s">
        <v>12</v>
      </c>
      <c r="D222" s="34" t="s">
        <v>149</v>
      </c>
      <c r="E222" s="38" t="s">
        <v>293</v>
      </c>
      <c r="F222" s="34">
        <v>1</v>
      </c>
      <c r="G222" s="38" t="s">
        <v>293</v>
      </c>
      <c r="H222" s="34">
        <v>15</v>
      </c>
      <c r="I222" s="14" t="s">
        <v>290</v>
      </c>
      <c r="J222" s="28">
        <v>3167.4</v>
      </c>
    </row>
    <row r="223" spans="1:12" s="24" customFormat="1" ht="20.399999999999999" customHeight="1" thickBot="1" x14ac:dyDescent="0.3">
      <c r="A223" s="106" t="s">
        <v>10</v>
      </c>
      <c r="B223" s="107"/>
      <c r="C223" s="107"/>
      <c r="D223" s="107"/>
      <c r="E223" s="101"/>
      <c r="F223" s="43">
        <f>SUM(F215:F222)</f>
        <v>8</v>
      </c>
      <c r="G223" s="45"/>
      <c r="H223" s="43">
        <f>SUM(H215:H222)</f>
        <v>115</v>
      </c>
      <c r="I223" s="45"/>
      <c r="J223" s="44">
        <f>SUM(J215:J222)</f>
        <v>12252.199999999999</v>
      </c>
    </row>
    <row r="224" spans="1:12" s="24" customFormat="1" ht="20.399999999999999" customHeight="1" thickBot="1" x14ac:dyDescent="0.3">
      <c r="A224" s="106" t="s">
        <v>306</v>
      </c>
      <c r="B224" s="107"/>
      <c r="C224" s="107"/>
      <c r="D224" s="107"/>
      <c r="E224" s="101"/>
      <c r="F224" s="43">
        <f>F9+F21+F27+F43+F91+F113+F149+F177+F200+F213+F223+F62</f>
        <v>157</v>
      </c>
      <c r="G224" s="45"/>
      <c r="H224" s="43">
        <f>H9+H21+H27+H43+H91+H113+H149+H177+H200+H213+H223+H62</f>
        <v>2511.6</v>
      </c>
      <c r="I224" s="45"/>
      <c r="J224" s="103">
        <f>J9+J21+J27+J43+J91+J113+J149+J177+J200+J213+J223+J62</f>
        <v>204834.3</v>
      </c>
    </row>
  </sheetData>
  <mergeCells count="32">
    <mergeCell ref="A9:D9"/>
    <mergeCell ref="B3:B4"/>
    <mergeCell ref="A1:J1"/>
    <mergeCell ref="A2:J2"/>
    <mergeCell ref="A3:A4"/>
    <mergeCell ref="C3:D3"/>
    <mergeCell ref="A5:J5"/>
    <mergeCell ref="A44:J44"/>
    <mergeCell ref="A63:J63"/>
    <mergeCell ref="A91:D91"/>
    <mergeCell ref="A92:J92"/>
    <mergeCell ref="A10:J10"/>
    <mergeCell ref="A21:D21"/>
    <mergeCell ref="A22:J22"/>
    <mergeCell ref="A27:D27"/>
    <mergeCell ref="A28:J28"/>
    <mergeCell ref="A223:D223"/>
    <mergeCell ref="A224:D224"/>
    <mergeCell ref="A62:D62"/>
    <mergeCell ref="E3:E4"/>
    <mergeCell ref="F3:J3"/>
    <mergeCell ref="A178:J178"/>
    <mergeCell ref="A200:D200"/>
    <mergeCell ref="A201:J201"/>
    <mergeCell ref="A213:D213"/>
    <mergeCell ref="A214:J214"/>
    <mergeCell ref="A113:D113"/>
    <mergeCell ref="A114:J114"/>
    <mergeCell ref="A149:D149"/>
    <mergeCell ref="A150:J150"/>
    <mergeCell ref="A177:D177"/>
    <mergeCell ref="A43:D4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2018-01-22T08:01:32Z</dcterms:modified>
</cp:coreProperties>
</file>