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60" yWindow="-90" windowWidth="10230" windowHeight="8115" tabRatio="834" firstSheet="6" activeTab="10"/>
  </bookViews>
  <sheets>
    <sheet name="январь" sheetId="2" r:id="rId1"/>
    <sheet name="февраль" sheetId="3" r:id="rId2"/>
    <sheet name="март" sheetId="4" r:id="rId3"/>
    <sheet name="1 квартал" sheetId="5" r:id="rId4"/>
    <sheet name="апрель" sheetId="6" r:id="rId5"/>
    <sheet name="май" sheetId="7" r:id="rId6"/>
    <sheet name="июнь" sheetId="8" r:id="rId7"/>
    <sheet name="2 квартал" sheetId="11" r:id="rId8"/>
    <sheet name="июль" sheetId="12" r:id="rId9"/>
    <sheet name="август" sheetId="14" r:id="rId10"/>
    <sheet name="сентябрь" sheetId="16" r:id="rId11"/>
  </sheets>
  <definedNames>
    <definedName name="_xlnm._FilterDatabase" localSheetId="3" hidden="1">'1 квартал'!$F$1:$F$57</definedName>
    <definedName name="_xlnm._FilterDatabase" localSheetId="7" hidden="1">'2 квартал'!$F$1:$F$127</definedName>
    <definedName name="_xlnm._FilterDatabase" localSheetId="9" hidden="1">август!$F$1:$F$40</definedName>
    <definedName name="_xlnm._FilterDatabase" localSheetId="4" hidden="1">апрель!$F$1:$F$35</definedName>
    <definedName name="_xlnm._FilterDatabase" localSheetId="8" hidden="1">июль!$F$1:$F$47</definedName>
    <definedName name="_xlnm._FilterDatabase" localSheetId="6" hidden="1">июнь!$F$1:$F$63</definedName>
    <definedName name="_xlnm._FilterDatabase" localSheetId="5" hidden="1">май!$F$1:$F$61</definedName>
    <definedName name="_xlnm._FilterDatabase" localSheetId="2" hidden="1">март!$F$1:$F$36</definedName>
    <definedName name="_xlnm._FilterDatabase" localSheetId="10" hidden="1">сентябрь!$F$1:$F$45</definedName>
    <definedName name="_xlnm._FilterDatabase" localSheetId="1" hidden="1">февраль!$F$1:$F$27</definedName>
    <definedName name="_xlnm._FilterDatabase" localSheetId="0" hidden="1">январь!$F$1:$F$26</definedName>
    <definedName name="_xlnm.Print_Area" localSheetId="3">'1 квартал'!$A$1:$AJ$57</definedName>
    <definedName name="_xlnm.Print_Area" localSheetId="7">'2 квартал'!$A$1:$AJ$127</definedName>
    <definedName name="_xlnm.Print_Area" localSheetId="9">август!$A$1:$AJ$40</definedName>
    <definedName name="_xlnm.Print_Area" localSheetId="4">апрель!$A$1:$AJ$35</definedName>
    <definedName name="_xlnm.Print_Area" localSheetId="8">июль!$A$1:$AJ$47</definedName>
    <definedName name="_xlnm.Print_Area" localSheetId="6">июнь!$A$1:$AJ$63</definedName>
    <definedName name="_xlnm.Print_Area" localSheetId="5">май!$A$1:$AJ$61</definedName>
    <definedName name="_xlnm.Print_Area" localSheetId="2">март!$A$1:$AJ$36</definedName>
    <definedName name="_xlnm.Print_Area" localSheetId="10">сентябрь!$A$1:$AJ$45</definedName>
    <definedName name="_xlnm.Print_Area" localSheetId="1">февраль!$A$1:$AJ$27</definedName>
    <definedName name="_xlnm.Print_Area" localSheetId="0">январь!$A$1:$AJ$26</definedName>
  </definedNames>
  <calcPr calcId="162913"/>
</workbook>
</file>

<file path=xl/calcChain.xml><?xml version="1.0" encoding="utf-8"?>
<calcChain xmlns="http://schemas.openxmlformats.org/spreadsheetml/2006/main">
  <c r="Y37" i="16" l="1"/>
  <c r="AB37" i="16" s="1"/>
  <c r="P37" i="16"/>
  <c r="P13" i="16" l="1"/>
  <c r="Y13" i="16"/>
  <c r="AB13" i="16" s="1"/>
  <c r="P14" i="16"/>
  <c r="Y14" i="16"/>
  <c r="AB14" i="16" s="1"/>
  <c r="P15" i="16"/>
  <c r="Y15" i="16"/>
  <c r="AB15" i="16" s="1"/>
  <c r="P16" i="16"/>
  <c r="Y16" i="16"/>
  <c r="AB16" i="16" s="1"/>
  <c r="P17" i="16"/>
  <c r="Y17" i="16"/>
  <c r="AB17" i="16" s="1"/>
  <c r="P18" i="16"/>
  <c r="Y18" i="16"/>
  <c r="AB18" i="16" s="1"/>
  <c r="P19" i="16"/>
  <c r="Y19" i="16"/>
  <c r="AB19" i="16" s="1"/>
  <c r="P20" i="16"/>
  <c r="Y20" i="16"/>
  <c r="AB20" i="16" s="1"/>
  <c r="P21" i="16"/>
  <c r="Y21" i="16"/>
  <c r="AB21" i="16" s="1"/>
  <c r="P22" i="16"/>
  <c r="Y22" i="16"/>
  <c r="AB22" i="16" s="1"/>
  <c r="Y36" i="16"/>
  <c r="AB36" i="16" s="1"/>
  <c r="P36" i="16"/>
  <c r="Y35" i="16"/>
  <c r="AB35" i="16" s="1"/>
  <c r="P35" i="16"/>
  <c r="Y34" i="16"/>
  <c r="AB34" i="16" s="1"/>
  <c r="P34" i="16"/>
  <c r="Y33" i="16"/>
  <c r="AB33" i="16" s="1"/>
  <c r="P33" i="16"/>
  <c r="Y32" i="16"/>
  <c r="AB32" i="16" s="1"/>
  <c r="P32" i="16"/>
  <c r="Y31" i="16"/>
  <c r="AB31" i="16" s="1"/>
  <c r="P31" i="16"/>
  <c r="Y30" i="16"/>
  <c r="AB30" i="16" s="1"/>
  <c r="P30" i="16"/>
  <c r="AB29" i="16"/>
  <c r="Y29" i="16"/>
  <c r="P29" i="16"/>
  <c r="Y28" i="16"/>
  <c r="AB28" i="16" s="1"/>
  <c r="P28" i="16"/>
  <c r="Y27" i="16"/>
  <c r="AB27" i="16" s="1"/>
  <c r="P27" i="16"/>
  <c r="Y26" i="16"/>
  <c r="AB26" i="16" s="1"/>
  <c r="P26" i="16"/>
  <c r="Y25" i="16"/>
  <c r="AB25" i="16" s="1"/>
  <c r="P25" i="16"/>
  <c r="Y24" i="16"/>
  <c r="AB24" i="16" s="1"/>
  <c r="P24" i="16"/>
  <c r="Y23" i="16"/>
  <c r="AB23" i="16" s="1"/>
  <c r="P23" i="16"/>
  <c r="Y12" i="16"/>
  <c r="AB12" i="16" s="1"/>
  <c r="P12" i="16"/>
  <c r="Y11" i="16"/>
  <c r="AB11" i="16" s="1"/>
  <c r="P11" i="16"/>
  <c r="Y10" i="16"/>
  <c r="AB10" i="16" s="1"/>
  <c r="P10" i="16"/>
  <c r="Y9" i="16"/>
  <c r="AB9" i="16" s="1"/>
  <c r="P9" i="16"/>
  <c r="Y8" i="16"/>
  <c r="AB8" i="16" s="1"/>
  <c r="P8" i="16"/>
  <c r="Y8" i="14" l="1"/>
  <c r="AB8" i="14" s="1"/>
  <c r="Y9" i="14"/>
  <c r="AB9" i="14" s="1"/>
  <c r="Y10" i="14"/>
  <c r="AB10" i="14" s="1"/>
  <c r="Y11" i="14"/>
  <c r="AB11" i="14" s="1"/>
  <c r="Y12" i="14"/>
  <c r="AB12" i="14" s="1"/>
  <c r="Y13" i="14"/>
  <c r="AB13" i="14" s="1"/>
  <c r="Y14" i="14"/>
  <c r="AB14" i="14" s="1"/>
  <c r="Y15" i="14"/>
  <c r="AB15" i="14" s="1"/>
  <c r="Y16" i="14"/>
  <c r="AB16" i="14" s="1"/>
  <c r="Y17" i="14"/>
  <c r="AB17" i="14" s="1"/>
  <c r="Y18" i="14"/>
  <c r="AB18" i="14" s="1"/>
  <c r="Y19" i="14"/>
  <c r="AB19" i="14" s="1"/>
  <c r="Y20" i="14"/>
  <c r="AB20" i="14" s="1"/>
  <c r="Y21" i="14"/>
  <c r="AB21" i="14" s="1"/>
  <c r="Y22" i="14"/>
  <c r="AB22" i="14" s="1"/>
  <c r="Y23" i="14"/>
  <c r="AB23" i="14" s="1"/>
  <c r="Y24" i="14"/>
  <c r="AB24" i="14" s="1"/>
  <c r="Y25" i="14"/>
  <c r="AB25" i="14" s="1"/>
  <c r="Y26" i="14"/>
  <c r="AB26" i="14" s="1"/>
  <c r="Y27" i="14"/>
  <c r="AB27" i="14" s="1"/>
  <c r="Y28" i="14"/>
  <c r="AB28" i="14" s="1"/>
  <c r="Y29" i="14"/>
  <c r="AB29" i="14" s="1"/>
  <c r="Y30" i="14"/>
  <c r="AB30" i="14" s="1"/>
  <c r="Y31" i="14"/>
  <c r="AB31" i="14" s="1"/>
  <c r="Y32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AB32" i="14"/>
  <c r="Y39" i="12" l="1"/>
  <c r="AB39" i="12" s="1"/>
  <c r="P39" i="12"/>
  <c r="Y38" i="12"/>
  <c r="AB38" i="12" s="1"/>
  <c r="P38" i="12"/>
  <c r="Y37" i="12"/>
  <c r="AB37" i="12" s="1"/>
  <c r="P37" i="12"/>
  <c r="Y36" i="12"/>
  <c r="AB36" i="12" s="1"/>
  <c r="P36" i="12"/>
  <c r="Y35" i="12"/>
  <c r="AB35" i="12" s="1"/>
  <c r="P35" i="12"/>
  <c r="AB34" i="12"/>
  <c r="Y34" i="12"/>
  <c r="P34" i="12"/>
  <c r="Y33" i="12"/>
  <c r="AB33" i="12" s="1"/>
  <c r="P33" i="12"/>
  <c r="Y32" i="12"/>
  <c r="AB32" i="12" s="1"/>
  <c r="P32" i="12"/>
  <c r="Y31" i="12"/>
  <c r="AB31" i="12" s="1"/>
  <c r="P31" i="12"/>
  <c r="Y30" i="12"/>
  <c r="AB30" i="12" s="1"/>
  <c r="P30" i="12"/>
  <c r="Y29" i="12"/>
  <c r="AB29" i="12" s="1"/>
  <c r="P29" i="12"/>
  <c r="Y28" i="12"/>
  <c r="AB28" i="12" s="1"/>
  <c r="P28" i="12"/>
  <c r="Y27" i="12"/>
  <c r="AB27" i="12" s="1"/>
  <c r="P27" i="12"/>
  <c r="Y26" i="12"/>
  <c r="AB26" i="12" s="1"/>
  <c r="P26" i="12"/>
  <c r="Y25" i="12"/>
  <c r="AB25" i="12" s="1"/>
  <c r="P25" i="12"/>
  <c r="Y24" i="12"/>
  <c r="AB24" i="12" s="1"/>
  <c r="P24" i="12"/>
  <c r="Y23" i="12"/>
  <c r="AB23" i="12" s="1"/>
  <c r="P23" i="12"/>
  <c r="Y22" i="12"/>
  <c r="AB22" i="12" s="1"/>
  <c r="P22" i="12"/>
  <c r="Y21" i="12"/>
  <c r="AB21" i="12" s="1"/>
  <c r="P21" i="12"/>
  <c r="Y20" i="12"/>
  <c r="AB20" i="12" s="1"/>
  <c r="P20" i="12"/>
  <c r="Y19" i="12"/>
  <c r="AB19" i="12" s="1"/>
  <c r="P19" i="12"/>
  <c r="Y18" i="12"/>
  <c r="AB18" i="12" s="1"/>
  <c r="P18" i="12"/>
  <c r="Y17" i="12"/>
  <c r="AB17" i="12" s="1"/>
  <c r="P17" i="12"/>
  <c r="Y16" i="12"/>
  <c r="AB16" i="12" s="1"/>
  <c r="P16" i="12"/>
  <c r="Y15" i="12"/>
  <c r="AB15" i="12" s="1"/>
  <c r="P15" i="12"/>
  <c r="Y14" i="12"/>
  <c r="AB14" i="12" s="1"/>
  <c r="P14" i="12"/>
  <c r="Y13" i="12"/>
  <c r="AB13" i="12" s="1"/>
  <c r="P13" i="12"/>
  <c r="Y12" i="12"/>
  <c r="AB12" i="12" s="1"/>
  <c r="P12" i="12"/>
  <c r="Y11" i="12"/>
  <c r="AB11" i="12" s="1"/>
  <c r="P11" i="12"/>
  <c r="Y10" i="12"/>
  <c r="AB10" i="12" s="1"/>
  <c r="P10" i="12"/>
  <c r="Y9" i="12"/>
  <c r="AB9" i="12" s="1"/>
  <c r="P9" i="12"/>
  <c r="Y8" i="12"/>
  <c r="AB8" i="12" s="1"/>
  <c r="P8" i="12"/>
  <c r="Y118" i="11" l="1"/>
  <c r="AB118" i="11" s="1"/>
  <c r="P118" i="11"/>
  <c r="Y117" i="11"/>
  <c r="AB117" i="11" s="1"/>
  <c r="P117" i="11"/>
  <c r="AB116" i="11"/>
  <c r="Y116" i="11"/>
  <c r="P116" i="11"/>
  <c r="Y115" i="11"/>
  <c r="AB115" i="11" s="1"/>
  <c r="P115" i="11"/>
  <c r="Y114" i="11"/>
  <c r="AB114" i="11" s="1"/>
  <c r="P114" i="11"/>
  <c r="Y113" i="11"/>
  <c r="AB113" i="11" s="1"/>
  <c r="P113" i="11"/>
  <c r="Y112" i="11"/>
  <c r="AB112" i="11" s="1"/>
  <c r="P112" i="11"/>
  <c r="Y111" i="11"/>
  <c r="AB111" i="11" s="1"/>
  <c r="P111" i="11"/>
  <c r="Y110" i="11"/>
  <c r="AB110" i="11" s="1"/>
  <c r="P110" i="11"/>
  <c r="Y109" i="11"/>
  <c r="AB109" i="11" s="1"/>
  <c r="P109" i="11"/>
  <c r="AB108" i="11"/>
  <c r="Y108" i="11"/>
  <c r="P108" i="11"/>
  <c r="Y107" i="11"/>
  <c r="AB107" i="11" s="1"/>
  <c r="P107" i="11"/>
  <c r="Y106" i="11"/>
  <c r="AB106" i="11" s="1"/>
  <c r="P106" i="11"/>
  <c r="Y105" i="11"/>
  <c r="AB105" i="11" s="1"/>
  <c r="P105" i="11"/>
  <c r="Y104" i="11"/>
  <c r="AB104" i="11" s="1"/>
  <c r="P104" i="11"/>
  <c r="Y103" i="11"/>
  <c r="AB103" i="11" s="1"/>
  <c r="P103" i="11"/>
  <c r="Y102" i="11"/>
  <c r="AB102" i="11" s="1"/>
  <c r="P102" i="11"/>
  <c r="Y101" i="11"/>
  <c r="AB101" i="11" s="1"/>
  <c r="P101" i="11"/>
  <c r="AB100" i="11"/>
  <c r="Y100" i="11"/>
  <c r="P100" i="11"/>
  <c r="Y99" i="11"/>
  <c r="AB99" i="11" s="1"/>
  <c r="P99" i="11"/>
  <c r="Y98" i="11"/>
  <c r="AB98" i="11" s="1"/>
  <c r="P98" i="11"/>
  <c r="Y97" i="11"/>
  <c r="AB97" i="11" s="1"/>
  <c r="P97" i="11"/>
  <c r="Y96" i="11"/>
  <c r="AB96" i="11" s="1"/>
  <c r="P96" i="11"/>
  <c r="Y95" i="11"/>
  <c r="AB95" i="11" s="1"/>
  <c r="P95" i="11"/>
  <c r="Y94" i="11"/>
  <c r="AB94" i="11" s="1"/>
  <c r="P94" i="11"/>
  <c r="Y93" i="11"/>
  <c r="AB93" i="11" s="1"/>
  <c r="P93" i="11"/>
  <c r="AB92" i="11"/>
  <c r="Y92" i="11"/>
  <c r="P92" i="11"/>
  <c r="Y91" i="11"/>
  <c r="AB91" i="11" s="1"/>
  <c r="P91" i="11"/>
  <c r="Y90" i="11"/>
  <c r="AB90" i="11" s="1"/>
  <c r="P90" i="11"/>
  <c r="Y89" i="11"/>
  <c r="AB89" i="11" s="1"/>
  <c r="P89" i="11"/>
  <c r="Y88" i="11"/>
  <c r="AB88" i="11" s="1"/>
  <c r="P88" i="11"/>
  <c r="Y87" i="11"/>
  <c r="AB87" i="11" s="1"/>
  <c r="P87" i="11"/>
  <c r="Y86" i="11"/>
  <c r="AB86" i="11" s="1"/>
  <c r="P86" i="11"/>
  <c r="Y85" i="11"/>
  <c r="AB85" i="11" s="1"/>
  <c r="P85" i="11"/>
  <c r="AB84" i="11"/>
  <c r="Y84" i="11"/>
  <c r="P84" i="11"/>
  <c r="Y83" i="11"/>
  <c r="AB83" i="11" s="1"/>
  <c r="P83" i="11"/>
  <c r="Y82" i="11"/>
  <c r="AB82" i="11" s="1"/>
  <c r="P82" i="11"/>
  <c r="Y81" i="11"/>
  <c r="AB81" i="11" s="1"/>
  <c r="P81" i="11"/>
  <c r="Y80" i="11"/>
  <c r="AB80" i="11" s="1"/>
  <c r="P80" i="11"/>
  <c r="Y79" i="11"/>
  <c r="AB79" i="11" s="1"/>
  <c r="P79" i="11"/>
  <c r="Y78" i="11"/>
  <c r="AB78" i="11" s="1"/>
  <c r="P78" i="11"/>
  <c r="Y77" i="11"/>
  <c r="AB77" i="11" s="1"/>
  <c r="P77" i="11"/>
  <c r="AB76" i="11"/>
  <c r="Y76" i="11"/>
  <c r="P76" i="11"/>
  <c r="Y75" i="11"/>
  <c r="AB75" i="11" s="1"/>
  <c r="P75" i="11"/>
  <c r="Y74" i="11"/>
  <c r="AB74" i="11" s="1"/>
  <c r="P74" i="11"/>
  <c r="Y73" i="11"/>
  <c r="AB73" i="11" s="1"/>
  <c r="P73" i="11"/>
  <c r="Y72" i="11"/>
  <c r="AB72" i="11" s="1"/>
  <c r="P72" i="11"/>
  <c r="Y71" i="11"/>
  <c r="AB71" i="11" s="1"/>
  <c r="P71" i="11"/>
  <c r="Y70" i="11"/>
  <c r="AB70" i="11" s="1"/>
  <c r="P70" i="11"/>
  <c r="AB69" i="11"/>
  <c r="Y69" i="11"/>
  <c r="P69" i="11"/>
  <c r="Y68" i="11"/>
  <c r="AB68" i="11" s="1"/>
  <c r="P68" i="11"/>
  <c r="Y67" i="11"/>
  <c r="AB67" i="11" s="1"/>
  <c r="P67" i="11"/>
  <c r="Y66" i="11"/>
  <c r="AB66" i="11" s="1"/>
  <c r="P66" i="11"/>
  <c r="Y65" i="11"/>
  <c r="AB65" i="11" s="1"/>
  <c r="P65" i="11"/>
  <c r="Y64" i="11"/>
  <c r="AB64" i="11" s="1"/>
  <c r="P64" i="11"/>
  <c r="Y63" i="11"/>
  <c r="AB63" i="11" s="1"/>
  <c r="P63" i="11"/>
  <c r="Y62" i="11"/>
  <c r="AB62" i="11" s="1"/>
  <c r="P62" i="11"/>
  <c r="AB61" i="11"/>
  <c r="Y61" i="11"/>
  <c r="P61" i="11"/>
  <c r="Y60" i="11"/>
  <c r="AB60" i="11" s="1"/>
  <c r="P60" i="11"/>
  <c r="Y59" i="11"/>
  <c r="AB59" i="11" s="1"/>
  <c r="P59" i="11"/>
  <c r="Y58" i="11"/>
  <c r="AB58" i="11" s="1"/>
  <c r="P58" i="11"/>
  <c r="Y57" i="11"/>
  <c r="AB57" i="11" s="1"/>
  <c r="P57" i="11"/>
  <c r="Y56" i="11"/>
  <c r="AB56" i="11" s="1"/>
  <c r="P56" i="11"/>
  <c r="Y55" i="11"/>
  <c r="AB55" i="11" s="1"/>
  <c r="P55" i="11"/>
  <c r="Y54" i="11"/>
  <c r="AB54" i="11" s="1"/>
  <c r="P54" i="11"/>
  <c r="AB53" i="11"/>
  <c r="Y53" i="11"/>
  <c r="P53" i="11"/>
  <c r="Y52" i="11"/>
  <c r="AB52" i="11" s="1"/>
  <c r="P52" i="11"/>
  <c r="Y51" i="11"/>
  <c r="AB51" i="11" s="1"/>
  <c r="P51" i="11"/>
  <c r="Y50" i="11"/>
  <c r="AB50" i="11" s="1"/>
  <c r="P50" i="11"/>
  <c r="Y49" i="11"/>
  <c r="AB49" i="11" s="1"/>
  <c r="P49" i="11"/>
  <c r="Y48" i="11"/>
  <c r="AB48" i="11" s="1"/>
  <c r="P48" i="11"/>
  <c r="Y47" i="11"/>
  <c r="AB47" i="11" s="1"/>
  <c r="P47" i="11"/>
  <c r="Y46" i="11"/>
  <c r="AB46" i="11" s="1"/>
  <c r="P46" i="11"/>
  <c r="AB45" i="11"/>
  <c r="Y45" i="11"/>
  <c r="P45" i="11"/>
  <c r="Y44" i="11"/>
  <c r="AB44" i="11" s="1"/>
  <c r="P44" i="11"/>
  <c r="Y43" i="11"/>
  <c r="AB43" i="11" s="1"/>
  <c r="P43" i="11"/>
  <c r="Y42" i="11"/>
  <c r="AB42" i="11" s="1"/>
  <c r="P42" i="11"/>
  <c r="Y41" i="11"/>
  <c r="AB41" i="11" s="1"/>
  <c r="P41" i="11"/>
  <c r="Y40" i="11"/>
  <c r="AB40" i="11" s="1"/>
  <c r="P40" i="11"/>
  <c r="Y39" i="11"/>
  <c r="AB39" i="11" s="1"/>
  <c r="P39" i="11"/>
  <c r="Y38" i="11"/>
  <c r="AB38" i="11" s="1"/>
  <c r="P38" i="11"/>
  <c r="AB37" i="11"/>
  <c r="Y37" i="11"/>
  <c r="P37" i="11"/>
  <c r="Y36" i="11"/>
  <c r="AB36" i="11" s="1"/>
  <c r="P36" i="11"/>
  <c r="Y35" i="11"/>
  <c r="AB35" i="11" s="1"/>
  <c r="P35" i="11"/>
  <c r="Y34" i="11"/>
  <c r="AB34" i="11" s="1"/>
  <c r="P34" i="11"/>
  <c r="Y33" i="11"/>
  <c r="AB33" i="11" s="1"/>
  <c r="P33" i="11"/>
  <c r="Y32" i="11"/>
  <c r="AB32" i="11" s="1"/>
  <c r="P32" i="11"/>
  <c r="Y31" i="11"/>
  <c r="AB31" i="11" s="1"/>
  <c r="P31" i="11"/>
  <c r="Y30" i="11"/>
  <c r="AB30" i="11" s="1"/>
  <c r="P30" i="11"/>
  <c r="AB29" i="11"/>
  <c r="Y29" i="11"/>
  <c r="P29" i="11"/>
  <c r="Y28" i="11"/>
  <c r="AB28" i="11" s="1"/>
  <c r="P28" i="11"/>
  <c r="Y27" i="11"/>
  <c r="AB27" i="11" s="1"/>
  <c r="P27" i="11"/>
  <c r="Y119" i="11"/>
  <c r="AB119" i="11" s="1"/>
  <c r="P119" i="11"/>
  <c r="Y26" i="11"/>
  <c r="AB26" i="11" s="1"/>
  <c r="P26" i="11"/>
  <c r="Y25" i="11"/>
  <c r="AB25" i="11" s="1"/>
  <c r="P25" i="11"/>
  <c r="Y24" i="11"/>
  <c r="AB24" i="11" s="1"/>
  <c r="P24" i="11"/>
  <c r="Y23" i="11"/>
  <c r="AB23" i="11" s="1"/>
  <c r="P23" i="11"/>
  <c r="Y22" i="11"/>
  <c r="AB22" i="11" s="1"/>
  <c r="P22" i="11"/>
  <c r="AB21" i="11"/>
  <c r="Y21" i="11"/>
  <c r="P21" i="11"/>
  <c r="Y20" i="11"/>
  <c r="AB20" i="11" s="1"/>
  <c r="P20" i="11"/>
  <c r="Y19" i="11"/>
  <c r="AB19" i="11" s="1"/>
  <c r="P19" i="11"/>
  <c r="Y18" i="11"/>
  <c r="AB18" i="11" s="1"/>
  <c r="P1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Y12" i="11"/>
  <c r="AB12" i="11" s="1"/>
  <c r="P12" i="11"/>
  <c r="Y11" i="11"/>
  <c r="AB11" i="11" s="1"/>
  <c r="P11" i="11"/>
  <c r="Y10" i="11"/>
  <c r="AB10" i="11" s="1"/>
  <c r="P10" i="11"/>
  <c r="Y9" i="11"/>
  <c r="AB9" i="11" s="1"/>
  <c r="P9" i="11"/>
  <c r="Y8" i="11"/>
  <c r="AB8" i="11" s="1"/>
  <c r="P8" i="11"/>
  <c r="Y8" i="8"/>
  <c r="AB8" i="8" s="1"/>
  <c r="Y9" i="8"/>
  <c r="AB9" i="8" s="1"/>
  <c r="Y10" i="8"/>
  <c r="AB10" i="8" s="1"/>
  <c r="Y11" i="8"/>
  <c r="AB11" i="8" s="1"/>
  <c r="Y12" i="8"/>
  <c r="AB12" i="8" s="1"/>
  <c r="Y13" i="8"/>
  <c r="AB13" i="8" s="1"/>
  <c r="Y14" i="8"/>
  <c r="AB14" i="8" s="1"/>
  <c r="Y15" i="8"/>
  <c r="AB15" i="8" s="1"/>
  <c r="Y16" i="8"/>
  <c r="AB16" i="8" s="1"/>
  <c r="Y17" i="8"/>
  <c r="AB17" i="8" s="1"/>
  <c r="Y18" i="8"/>
  <c r="AB18" i="8" s="1"/>
  <c r="Y19" i="8"/>
  <c r="AB19" i="8" s="1"/>
  <c r="Y20" i="8"/>
  <c r="AB20" i="8" s="1"/>
  <c r="Y21" i="8"/>
  <c r="AB21" i="8" s="1"/>
  <c r="Y22" i="8"/>
  <c r="AB22" i="8" s="1"/>
  <c r="Y23" i="8"/>
  <c r="AB23" i="8" s="1"/>
  <c r="Y24" i="8"/>
  <c r="AB24" i="8" s="1"/>
  <c r="Y25" i="8"/>
  <c r="AB25" i="8" s="1"/>
  <c r="Y26" i="8"/>
  <c r="AB26" i="8" s="1"/>
  <c r="Y27" i="8"/>
  <c r="AB27" i="8" s="1"/>
  <c r="Y28" i="8"/>
  <c r="AB28" i="8" s="1"/>
  <c r="Y29" i="8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Y41" i="8"/>
  <c r="AB41" i="8" s="1"/>
  <c r="Y42" i="8"/>
  <c r="AB42" i="8" s="1"/>
  <c r="Y43" i="8"/>
  <c r="AB43" i="8" s="1"/>
  <c r="Y44" i="8"/>
  <c r="AB44" i="8" s="1"/>
  <c r="Y45" i="8"/>
  <c r="AB45" i="8" s="1"/>
  <c r="Y46" i="8"/>
  <c r="AB46" i="8" s="1"/>
  <c r="Y47" i="8"/>
  <c r="AB47" i="8" s="1"/>
  <c r="Y48" i="8"/>
  <c r="AB48" i="8" s="1"/>
  <c r="Y49" i="8"/>
  <c r="AB49" i="8" s="1"/>
  <c r="Y50" i="8"/>
  <c r="AB50" i="8" s="1"/>
  <c r="Y51" i="8"/>
  <c r="AB51" i="8" s="1"/>
  <c r="Y52" i="8"/>
  <c r="AB52" i="8" s="1"/>
  <c r="Y53" i="8"/>
  <c r="AB53" i="8" s="1"/>
  <c r="Y54" i="8"/>
  <c r="AB54" i="8" s="1"/>
  <c r="Y55" i="8"/>
  <c r="AB55" i="8" s="1"/>
  <c r="P46" i="8"/>
  <c r="P47" i="8"/>
  <c r="P48" i="8"/>
  <c r="P49" i="8"/>
  <c r="P50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51" i="8"/>
  <c r="P52" i="8"/>
  <c r="P53" i="8"/>
  <c r="P54" i="8"/>
  <c r="P55" i="8"/>
  <c r="Y48" i="7"/>
  <c r="AB48" i="7" s="1"/>
  <c r="Y49" i="7"/>
  <c r="AB49" i="7" s="1"/>
  <c r="Y50" i="7"/>
  <c r="AB50" i="7" s="1"/>
  <c r="Y51" i="7"/>
  <c r="AB51" i="7" s="1"/>
  <c r="Y52" i="7"/>
  <c r="AB52" i="7" s="1"/>
  <c r="P48" i="7"/>
  <c r="P49" i="7"/>
  <c r="P50" i="7"/>
  <c r="P51" i="7"/>
  <c r="P52" i="7"/>
  <c r="P26" i="7"/>
  <c r="Y26" i="7"/>
  <c r="AB26" i="7" s="1"/>
  <c r="P27" i="7"/>
  <c r="Y27" i="7"/>
  <c r="AB27" i="7" s="1"/>
  <c r="P28" i="7"/>
  <c r="Y28" i="7"/>
  <c r="AB28" i="7" s="1"/>
  <c r="P29" i="7"/>
  <c r="Y29" i="7"/>
  <c r="AB29" i="7" s="1"/>
  <c r="P30" i="7"/>
  <c r="Y30" i="7"/>
  <c r="AB30" i="7" s="1"/>
  <c r="P31" i="7"/>
  <c r="Y31" i="7"/>
  <c r="AB31" i="7" s="1"/>
  <c r="P32" i="7"/>
  <c r="Y32" i="7"/>
  <c r="AB32" i="7" s="1"/>
  <c r="P33" i="7"/>
  <c r="Y33" i="7"/>
  <c r="AB33" i="7" s="1"/>
  <c r="P34" i="7"/>
  <c r="Y34" i="7"/>
  <c r="AB34" i="7" s="1"/>
  <c r="P35" i="7"/>
  <c r="Y35" i="7"/>
  <c r="AB35" i="7" s="1"/>
  <c r="P36" i="7"/>
  <c r="Y36" i="7"/>
  <c r="AB36" i="7" s="1"/>
  <c r="P37" i="7"/>
  <c r="Y37" i="7"/>
  <c r="AB37" i="7" s="1"/>
  <c r="P38" i="7"/>
  <c r="Y38" i="7"/>
  <c r="AB38" i="7" s="1"/>
  <c r="P39" i="7"/>
  <c r="Y39" i="7"/>
  <c r="AB39" i="7" s="1"/>
  <c r="P40" i="7"/>
  <c r="Y40" i="7"/>
  <c r="AB40" i="7" s="1"/>
  <c r="P41" i="7"/>
  <c r="Y41" i="7"/>
  <c r="AB41" i="7" s="1"/>
  <c r="P9" i="7"/>
  <c r="Y9" i="7"/>
  <c r="AB9" i="7" s="1"/>
  <c r="P10" i="7"/>
  <c r="Y10" i="7"/>
  <c r="AB10" i="7" s="1"/>
  <c r="P11" i="7"/>
  <c r="Y11" i="7"/>
  <c r="AB11" i="7" s="1"/>
  <c r="P12" i="7"/>
  <c r="Y12" i="7"/>
  <c r="AB12" i="7" s="1"/>
  <c r="P13" i="7"/>
  <c r="Y13" i="7"/>
  <c r="AB13" i="7" s="1"/>
  <c r="P14" i="7"/>
  <c r="Y14" i="7"/>
  <c r="AB14" i="7" s="1"/>
  <c r="P15" i="7"/>
  <c r="Y15" i="7"/>
  <c r="AB15" i="7" s="1"/>
  <c r="P16" i="7"/>
  <c r="Y16" i="7"/>
  <c r="AB16" i="7" s="1"/>
  <c r="P17" i="7"/>
  <c r="Y17" i="7"/>
  <c r="AB17" i="7" s="1"/>
  <c r="P18" i="7"/>
  <c r="Y18" i="7"/>
  <c r="AB18" i="7" s="1"/>
  <c r="P19" i="7"/>
  <c r="Y19" i="7"/>
  <c r="AB19" i="7" s="1"/>
  <c r="P20" i="7"/>
  <c r="Y20" i="7"/>
  <c r="AB20" i="7" s="1"/>
  <c r="P21" i="7"/>
  <c r="Y21" i="7"/>
  <c r="AB21" i="7" s="1"/>
  <c r="P22" i="7"/>
  <c r="Y22" i="7"/>
  <c r="AB22" i="7" s="1"/>
  <c r="P23" i="7"/>
  <c r="Y23" i="7"/>
  <c r="AB23" i="7" s="1"/>
  <c r="P24" i="7"/>
  <c r="Y24" i="7"/>
  <c r="AB24" i="7" s="1"/>
  <c r="P25" i="7"/>
  <c r="Y25" i="7"/>
  <c r="AB25" i="7" s="1"/>
  <c r="Y8" i="7"/>
  <c r="AB8" i="7" s="1"/>
  <c r="Y42" i="7"/>
  <c r="AB42" i="7" s="1"/>
  <c r="Y43" i="7"/>
  <c r="AB43" i="7" s="1"/>
  <c r="Y44" i="7"/>
  <c r="AB44" i="7" s="1"/>
  <c r="Y45" i="7"/>
  <c r="AB45" i="7" s="1"/>
  <c r="Y46" i="7"/>
  <c r="AB46" i="7" s="1"/>
  <c r="Y47" i="7"/>
  <c r="AB47" i="7" s="1"/>
  <c r="P8" i="7"/>
  <c r="P42" i="7"/>
  <c r="P43" i="7"/>
  <c r="P44" i="7"/>
  <c r="P45" i="7"/>
  <c r="P46" i="7"/>
  <c r="P47" i="7"/>
  <c r="Y53" i="7"/>
  <c r="AB53" i="7" s="1"/>
  <c r="P53" i="7"/>
  <c r="Y23" i="6"/>
  <c r="AB23" i="6" s="1"/>
  <c r="Y24" i="6"/>
  <c r="AB24" i="6" s="1"/>
  <c r="Y25" i="6"/>
  <c r="AB25" i="6" s="1"/>
  <c r="Y26" i="6"/>
  <c r="AB26" i="6" s="1"/>
  <c r="P24" i="6"/>
  <c r="P25" i="6"/>
  <c r="P26" i="6"/>
  <c r="P27" i="6"/>
  <c r="Y27" i="6"/>
  <c r="AB27" i="6" s="1"/>
  <c r="P23" i="6"/>
  <c r="Y22" i="6"/>
  <c r="AB22" i="6" s="1"/>
  <c r="P22" i="6"/>
  <c r="Y21" i="6"/>
  <c r="AB21" i="6" s="1"/>
  <c r="P21" i="6"/>
  <c r="Y20" i="6"/>
  <c r="AB20" i="6" s="1"/>
  <c r="P20" i="6"/>
  <c r="Y19" i="6"/>
  <c r="AB19" i="6" s="1"/>
  <c r="P19" i="6"/>
  <c r="Y18" i="6"/>
  <c r="AB18" i="6" s="1"/>
  <c r="P18" i="6"/>
  <c r="Y17" i="6"/>
  <c r="AB17" i="6" s="1"/>
  <c r="P17" i="6"/>
  <c r="Y16" i="6"/>
  <c r="AB16" i="6" s="1"/>
  <c r="P16" i="6"/>
  <c r="Y15" i="6"/>
  <c r="AB15" i="6" s="1"/>
  <c r="P15" i="6"/>
  <c r="Y14" i="6"/>
  <c r="AB14" i="6" s="1"/>
  <c r="P14" i="6"/>
  <c r="Y13" i="6"/>
  <c r="AB13" i="6" s="1"/>
  <c r="P13" i="6"/>
  <c r="Y12" i="6"/>
  <c r="AB12" i="6" s="1"/>
  <c r="P12" i="6"/>
  <c r="Y11" i="6"/>
  <c r="AB11" i="6" s="1"/>
  <c r="P11" i="6"/>
  <c r="Y10" i="6"/>
  <c r="AB10" i="6" s="1"/>
  <c r="P10" i="6"/>
  <c r="Y9" i="6"/>
  <c r="AB9" i="6" s="1"/>
  <c r="P9" i="6"/>
  <c r="Y8" i="6"/>
  <c r="AB8" i="6" s="1"/>
  <c r="P8" i="6"/>
  <c r="AB49" i="5"/>
  <c r="Y49" i="5"/>
  <c r="P49" i="5"/>
  <c r="Y48" i="5"/>
  <c r="AB48" i="5" s="1"/>
  <c r="P48" i="5"/>
  <c r="Y47" i="5"/>
  <c r="AB47" i="5" s="1"/>
  <c r="P47" i="5"/>
  <c r="Y46" i="5"/>
  <c r="AB46" i="5" s="1"/>
  <c r="P46" i="5"/>
  <c r="Y45" i="5"/>
  <c r="AB45" i="5" s="1"/>
  <c r="P45" i="5"/>
  <c r="Y44" i="5"/>
  <c r="AB44" i="5" s="1"/>
  <c r="P44" i="5"/>
  <c r="Y43" i="5"/>
  <c r="AB43" i="5" s="1"/>
  <c r="P43" i="5"/>
  <c r="Y42" i="5"/>
  <c r="AB42" i="5" s="1"/>
  <c r="P42" i="5"/>
  <c r="Y41" i="5"/>
  <c r="AB41" i="5" s="1"/>
  <c r="P41" i="5"/>
  <c r="Y40" i="5"/>
  <c r="AB40" i="5" s="1"/>
  <c r="P40" i="5"/>
  <c r="Y39" i="5"/>
  <c r="AB39" i="5" s="1"/>
  <c r="P39" i="5"/>
  <c r="Y38" i="5"/>
  <c r="AB38" i="5" s="1"/>
  <c r="P38" i="5"/>
  <c r="Y37" i="5"/>
  <c r="AB37" i="5" s="1"/>
  <c r="P37" i="5"/>
  <c r="Y36" i="5"/>
  <c r="AB36" i="5" s="1"/>
  <c r="P36" i="5"/>
  <c r="Y35" i="5"/>
  <c r="AB35" i="5" s="1"/>
  <c r="P35" i="5"/>
  <c r="Y34" i="5"/>
  <c r="AB34" i="5" s="1"/>
  <c r="P34" i="5"/>
  <c r="Y33" i="5"/>
  <c r="AB33" i="5" s="1"/>
  <c r="P33" i="5"/>
  <c r="Y32" i="5"/>
  <c r="AB32" i="5" s="1"/>
  <c r="P32" i="5"/>
  <c r="Y31" i="5"/>
  <c r="AB31" i="5" s="1"/>
  <c r="P31" i="5"/>
  <c r="Y30" i="5"/>
  <c r="AB30" i="5" s="1"/>
  <c r="P30" i="5"/>
  <c r="Y29" i="5"/>
  <c r="AB29" i="5" s="1"/>
  <c r="P29" i="5"/>
  <c r="Y28" i="5"/>
  <c r="AB28" i="5" s="1"/>
  <c r="P28" i="5"/>
  <c r="Y27" i="5"/>
  <c r="AB27" i="5" s="1"/>
  <c r="P27" i="5"/>
  <c r="Y26" i="5"/>
  <c r="AB26" i="5" s="1"/>
  <c r="P26" i="5"/>
  <c r="Y25" i="5"/>
  <c r="AB25" i="5" s="1"/>
  <c r="P25" i="5"/>
  <c r="Y24" i="5"/>
  <c r="AB24" i="5" s="1"/>
  <c r="P24" i="5"/>
  <c r="Y23" i="5"/>
  <c r="AB23" i="5" s="1"/>
  <c r="P23" i="5"/>
  <c r="Y22" i="5"/>
  <c r="AB22" i="5" s="1"/>
  <c r="P22" i="5"/>
  <c r="Y21" i="5"/>
  <c r="AB21" i="5" s="1"/>
  <c r="P21" i="5"/>
  <c r="Y20" i="5"/>
  <c r="AB20" i="5" s="1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Y15" i="5"/>
  <c r="AB15" i="5" s="1"/>
  <c r="P15" i="5"/>
  <c r="Y14" i="5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AB28" i="4"/>
  <c r="Y28" i="4"/>
  <c r="P28" i="4"/>
  <c r="Y24" i="4"/>
  <c r="AB24" i="4" s="1"/>
  <c r="Y25" i="4"/>
  <c r="AB25" i="4" s="1"/>
  <c r="Y26" i="4"/>
  <c r="AB26" i="4" s="1"/>
  <c r="Y27" i="4"/>
  <c r="AB27" i="4" s="1"/>
  <c r="P24" i="4"/>
  <c r="P25" i="4"/>
  <c r="P26" i="4"/>
  <c r="P27" i="4"/>
  <c r="P10" i="4"/>
  <c r="Y10" i="4"/>
  <c r="AB10" i="4" s="1"/>
  <c r="P11" i="4"/>
  <c r="Y11" i="4"/>
  <c r="AB11" i="4" s="1"/>
  <c r="P12" i="4"/>
  <c r="Y12" i="4"/>
  <c r="AB12" i="4" s="1"/>
  <c r="P13" i="4"/>
  <c r="Y13" i="4"/>
  <c r="AB13" i="4" s="1"/>
  <c r="P14" i="4"/>
  <c r="Y14" i="4"/>
  <c r="AB14" i="4" s="1"/>
  <c r="P15" i="4"/>
  <c r="Y15" i="4"/>
  <c r="AB15" i="4" s="1"/>
  <c r="P16" i="4"/>
  <c r="Y16" i="4"/>
  <c r="AB16" i="4" s="1"/>
  <c r="P17" i="4"/>
  <c r="Y17" i="4"/>
  <c r="AB17" i="4" s="1"/>
  <c r="P18" i="4"/>
  <c r="Y18" i="4"/>
  <c r="AB18" i="4" s="1"/>
  <c r="P19" i="4"/>
  <c r="Y19" i="4"/>
  <c r="AB19" i="4" s="1"/>
  <c r="Y23" i="4"/>
  <c r="AB23" i="4" s="1"/>
  <c r="P23" i="4"/>
  <c r="Y22" i="4"/>
  <c r="AB22" i="4" s="1"/>
  <c r="P22" i="4"/>
  <c r="Y21" i="4"/>
  <c r="AB21" i="4" s="1"/>
  <c r="P21" i="4"/>
  <c r="Y20" i="4"/>
  <c r="AB20" i="4" s="1"/>
  <c r="P20" i="4"/>
  <c r="Y9" i="4"/>
  <c r="AB9" i="4" s="1"/>
  <c r="P9" i="4"/>
  <c r="Y8" i="4"/>
  <c r="AB8" i="4" s="1"/>
  <c r="P8" i="4"/>
  <c r="P12" i="3"/>
  <c r="Y12" i="3"/>
  <c r="AB12" i="3" s="1"/>
  <c r="P13" i="3"/>
  <c r="Y13" i="3"/>
  <c r="AB13" i="3" s="1"/>
  <c r="P14" i="3"/>
  <c r="Y14" i="3"/>
  <c r="AB14" i="3" s="1"/>
  <c r="P15" i="3"/>
  <c r="Y15" i="3"/>
  <c r="AB15" i="3" s="1"/>
  <c r="P16" i="3"/>
  <c r="Y16" i="3"/>
  <c r="AB16" i="3" s="1"/>
  <c r="P8" i="3"/>
  <c r="Y8" i="3"/>
  <c r="AB8" i="3" s="1"/>
  <c r="P9" i="3"/>
  <c r="Y9" i="3"/>
  <c r="AB9" i="3" s="1"/>
  <c r="P10" i="3"/>
  <c r="Y10" i="3"/>
  <c r="AB10" i="3" s="1"/>
  <c r="P11" i="3"/>
  <c r="Y11" i="3"/>
  <c r="AB11" i="3" s="1"/>
  <c r="P17" i="3"/>
  <c r="Y17" i="3"/>
  <c r="AB17" i="3" s="1"/>
  <c r="P18" i="3"/>
  <c r="Y18" i="3"/>
  <c r="AB18" i="3" s="1"/>
  <c r="Y8" i="2"/>
  <c r="AB8" i="2" s="1"/>
  <c r="Y9" i="2"/>
  <c r="AB9" i="2"/>
  <c r="Y10" i="2"/>
  <c r="AB10" i="2"/>
  <c r="Y11" i="2"/>
  <c r="AB11" i="2"/>
  <c r="Y12" i="2"/>
  <c r="AB12" i="2" s="1"/>
  <c r="Y13" i="2"/>
  <c r="AB13" i="2" s="1"/>
  <c r="Y14" i="2"/>
  <c r="AB14" i="2" s="1"/>
  <c r="Y15" i="2"/>
  <c r="AB15" i="2" s="1"/>
  <c r="Y16" i="2"/>
  <c r="AB16" i="2" s="1"/>
  <c r="Y17" i="2"/>
  <c r="AB17" i="2" s="1"/>
  <c r="P8" i="2"/>
  <c r="P9" i="2"/>
  <c r="P10" i="2"/>
  <c r="P11" i="2"/>
  <c r="P12" i="2"/>
  <c r="P13" i="2"/>
  <c r="P14" i="2"/>
  <c r="P15" i="2"/>
  <c r="P16" i="2"/>
  <c r="P17" i="2"/>
</calcChain>
</file>

<file path=xl/sharedStrings.xml><?xml version="1.0" encoding="utf-8"?>
<sst xmlns="http://schemas.openxmlformats.org/spreadsheetml/2006/main" count="4458" uniqueCount="1017">
  <si>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</si>
  <si>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</si>
  <si>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</si>
  <si>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</si>
  <si>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</si>
  <si>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</si>
  <si>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</si>
  <si>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</si>
  <si>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</si>
  <si>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</si>
  <si>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</si>
  <si>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</si>
  <si>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</si>
  <si>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</si>
  <si>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</si>
  <si>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</si>
  <si>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</si>
  <si>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</si>
  <si>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</si>
  <si>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</si>
  <si>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</si>
  <si>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</si>
  <si>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</si>
  <si>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</si>
  <si>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</si>
  <si>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</si>
  <si>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</si>
  <si>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</si>
  <si>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</si>
  <si>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</si>
  <si>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</si>
  <si>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</si>
  <si>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</si>
  <si>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</si>
  <si>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</si>
  <si>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</si>
  <si>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</si>
  <si>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</si>
  <si>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</si>
  <si>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</si>
  <si>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</si>
  <si>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</si>
  <si>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Работы проводит Новокузнецкий РЭС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</si>
  <si>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2018 года)</t>
  </si>
  <si>
    <t>Сведения о техническом состоянии электрических сетей МУП "ТРСК Новокузнецкого района" в 2018 году</t>
  </si>
  <si>
    <t>Кузедеево</t>
  </si>
  <si>
    <t xml:space="preserve">Бунгур </t>
  </si>
  <si>
    <t>М еталлургов</t>
  </si>
  <si>
    <t>Сосновка</t>
  </si>
  <si>
    <t>Урочище Высоковское</t>
  </si>
  <si>
    <t>Ф.10-2-К</t>
  </si>
  <si>
    <t>Ф.6-32-П</t>
  </si>
  <si>
    <t>Ф.10-6-Ч</t>
  </si>
  <si>
    <t>Т-4-038</t>
  </si>
  <si>
    <t>Т-2-008</t>
  </si>
  <si>
    <t>Т-2-010</t>
  </si>
  <si>
    <t>Т-3-001</t>
  </si>
  <si>
    <t>ПС</t>
  </si>
  <si>
    <t>06,38 2018.01.10</t>
  </si>
  <si>
    <t>06,57 2018.01.10</t>
  </si>
  <si>
    <t>07,05 2018.01.10</t>
  </si>
  <si>
    <t>7,55 2018.01.10</t>
  </si>
  <si>
    <t>21,05 2018.01.10</t>
  </si>
  <si>
    <t>05,30 2018.01.11</t>
  </si>
  <si>
    <t>16,55 2018.01.11</t>
  </si>
  <si>
    <t>18,10 2018.01.11</t>
  </si>
  <si>
    <t>21,55 2018.01.11</t>
  </si>
  <si>
    <t>22,28 2018.01.11</t>
  </si>
  <si>
    <t>03,12 2018.01.12</t>
  </si>
  <si>
    <t>05,10 2018.01.12</t>
  </si>
  <si>
    <t>20,50 2018.01.21</t>
  </si>
  <si>
    <t>22,35 2018.01.21</t>
  </si>
  <si>
    <t>16,30 2018.01.23</t>
  </si>
  <si>
    <t>17,01 2018.01.23</t>
  </si>
  <si>
    <t>13,00 2018.01.27</t>
  </si>
  <si>
    <t>16,20 2018.01.27</t>
  </si>
  <si>
    <t>23,00 2018.01.27</t>
  </si>
  <si>
    <t>0,45 2018.01.28</t>
  </si>
  <si>
    <t>Работы проводит Кондомский РЭС</t>
  </si>
  <si>
    <t>Произвели осмотр по ВЛ-0,4кВ, натяжку проводов по ВЛ-0,4 кВ-1 пролета</t>
  </si>
  <si>
    <t>Произвели осмотр ВЛ-10кВ, отключение ТП"Шадрин"от ВЛ-10кВ</t>
  </si>
  <si>
    <t>Произвели осмотр ВЛ-0,4кВ, замену предохранителяв РУ-0,4кВ Т-3-001</t>
  </si>
  <si>
    <t>Произвели осмотр по ВЛ-0,4кВ, включение автоматического выключателя в РУ-0,4кВ ТП Т-4-038</t>
  </si>
  <si>
    <t>Произвели осмотр по ВЛ-0,4кВ, включение автоматического выключателя в РУ-0,4кВ ТП Т-2-008</t>
  </si>
  <si>
    <t>Произвели осмотр по ВЛ-0,4кВ, включение автоматического выключателя в РУ-0,4кВ ТП Т-2-010</t>
  </si>
  <si>
    <t>19 от 10.01.2018</t>
  </si>
  <si>
    <t>20 от 10.01,2018</t>
  </si>
  <si>
    <t>24 от 10.01.2018</t>
  </si>
  <si>
    <t>30 от 11.01.2018</t>
  </si>
  <si>
    <t>33 от 11.01.2018</t>
  </si>
  <si>
    <t>34 от 12.01.2018</t>
  </si>
  <si>
    <t>68 от 21.01.2018</t>
  </si>
  <si>
    <t>74 от 23.01.2018</t>
  </si>
  <si>
    <t>88 от 27.01.2018</t>
  </si>
  <si>
    <t>90 от 27.01.2018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</si>
  <si>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2018 года)</t>
  </si>
  <si>
    <t>Таргайский дом отдыха</t>
  </si>
  <si>
    <t>Учул</t>
  </si>
  <si>
    <t>Загадное</t>
  </si>
  <si>
    <t>Осиновое Плесо</t>
  </si>
  <si>
    <t>Бунгур</t>
  </si>
  <si>
    <t>Кругленькое</t>
  </si>
  <si>
    <t>Мостовая</t>
  </si>
  <si>
    <t>Ф.10-17-Л</t>
  </si>
  <si>
    <t>Ф.6-8-У</t>
  </si>
  <si>
    <t>Ф.10-33-Т</t>
  </si>
  <si>
    <t>Ф.10-32-М</t>
  </si>
  <si>
    <t>Ф.10-1-П</t>
  </si>
  <si>
    <t>Ю-2-075</t>
  </si>
  <si>
    <t>Т-6-009</t>
  </si>
  <si>
    <t>Т-3-014</t>
  </si>
  <si>
    <t>10,25 2018.02.02</t>
  </si>
  <si>
    <t>15,55 2018.02.02</t>
  </si>
  <si>
    <t>17,00 2018.02.09</t>
  </si>
  <si>
    <t>18,58 2018.02.09</t>
  </si>
  <si>
    <t>06,30 2018.02.10</t>
  </si>
  <si>
    <t>8,03 2018.02.10</t>
  </si>
  <si>
    <t>08,05 2018.02.10</t>
  </si>
  <si>
    <t>11,01 2018.02.10</t>
  </si>
  <si>
    <t>20,35 2018.02.10</t>
  </si>
  <si>
    <t>22,50 2018.02.10</t>
  </si>
  <si>
    <t>18,49 2018.02.12</t>
  </si>
  <si>
    <t>20,25 2018.02.12</t>
  </si>
  <si>
    <t>07,14 2018.02.13</t>
  </si>
  <si>
    <t>9,30 2018.02.13</t>
  </si>
  <si>
    <t>7,10 2018.02.20</t>
  </si>
  <si>
    <t>11,10 2018.02.20</t>
  </si>
  <si>
    <t>11,10 2018.02.22</t>
  </si>
  <si>
    <t>16,54 2018.02.22</t>
  </si>
  <si>
    <t>10,55 2018.02.23</t>
  </si>
  <si>
    <t>14,10 2018.02.23</t>
  </si>
  <si>
    <t>13,50 2018.02.27</t>
  </si>
  <si>
    <t>13,54 2018.02.27</t>
  </si>
  <si>
    <t>10,52 2018.02.10</t>
  </si>
  <si>
    <t>133 от 02.02.2018</t>
  </si>
  <si>
    <t>171 от 09.02.2018</t>
  </si>
  <si>
    <t>172 от 10.02.2018</t>
  </si>
  <si>
    <t>173 от 10.02.2018</t>
  </si>
  <si>
    <t>177 от 10.02.2018</t>
  </si>
  <si>
    <t>182 от 12.02.2018</t>
  </si>
  <si>
    <t>184 от 13.02.2018</t>
  </si>
  <si>
    <t>211 от 20.02.2018</t>
  </si>
  <si>
    <t>226 от 22.02.2018</t>
  </si>
  <si>
    <t>227 от 23.02.2018</t>
  </si>
  <si>
    <t>248 от 27.02.2018</t>
  </si>
  <si>
    <t>Работы проводит Осинниковский РЭС</t>
  </si>
  <si>
    <t>Работы проводит Мысковский РЭС</t>
  </si>
  <si>
    <t>Произвели осмотр ВЛ-10кВ Ф.10-32-М, замену изолятора на оп.№116/1</t>
  </si>
  <si>
    <t>Произвели осмотр ВЛ-0,4кВ, ТП; включение ВА в ТП Ю-2-075</t>
  </si>
  <si>
    <t>Произвели осмотр ВЛ-0,4кВ, включение ВА в ТП Ю-2-075</t>
  </si>
  <si>
    <t>Произвели осмотр ВЛ-0,4кВ замену ВА в ТП Т-3-001</t>
  </si>
  <si>
    <t>Произвели осмотр ВЛ-0,4кВ, включение ВА в ТП Т-3-014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</si>
  <si>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2018 года)</t>
  </si>
  <si>
    <t>Металлургов</t>
  </si>
  <si>
    <t>Ивановка</t>
  </si>
  <si>
    <t>Т-5-001</t>
  </si>
  <si>
    <t>Т-4-030</t>
  </si>
  <si>
    <t>Ерунаково</t>
  </si>
  <si>
    <t>Костенково</t>
  </si>
  <si>
    <t>Куртуково</t>
  </si>
  <si>
    <t>Ф.10-18-РП</t>
  </si>
  <si>
    <t>Ф.10-19-М</t>
  </si>
  <si>
    <t>Ф.10-3-С</t>
  </si>
  <si>
    <t>Ф.10-6-А</t>
  </si>
  <si>
    <t>18,10 2018.03.15</t>
  </si>
  <si>
    <t>19,20 2018.03.15</t>
  </si>
  <si>
    <t>10,30 2018.03.16</t>
  </si>
  <si>
    <t>11,59 2018.03.16</t>
  </si>
  <si>
    <t>19,30 2018.03.18</t>
  </si>
  <si>
    <t>22,13 2018.03.18</t>
  </si>
  <si>
    <t>23,00 2018.03.18</t>
  </si>
  <si>
    <t>15,25 2018.03.19</t>
  </si>
  <si>
    <t>07,34 2018.03.20</t>
  </si>
  <si>
    <t>07,46 2018.03.20</t>
  </si>
  <si>
    <t>07,54 2018.03.20</t>
  </si>
  <si>
    <t>14,35 2018.03.20</t>
  </si>
  <si>
    <t>08,19 2018.03.23</t>
  </si>
  <si>
    <t>10,34 2018.03.23</t>
  </si>
  <si>
    <t>18,21 2018.03.23</t>
  </si>
  <si>
    <t>19,43 2018.03.23</t>
  </si>
  <si>
    <t>17,20 2018.03.24</t>
  </si>
  <si>
    <t>17,44 2018.03.24</t>
  </si>
  <si>
    <t>17,50 2018.03.24</t>
  </si>
  <si>
    <t>20,30 2018.03.24</t>
  </si>
  <si>
    <t>18,30 2018.03.24</t>
  </si>
  <si>
    <t>19,33 2018.03.24</t>
  </si>
  <si>
    <t>21,30 2018.03.24</t>
  </si>
  <si>
    <t>00,30 2018.03.24</t>
  </si>
  <si>
    <t>Работы проводит МРСК</t>
  </si>
  <si>
    <t xml:space="preserve">Работы проводит Осинниковский РЭС (временем 21,35 запитан п.Таргай ; временем 22,13 запитаны Малиновка, Нижние Кинерки)
</t>
  </si>
  <si>
    <t xml:space="preserve">Произвели осмотр ВЛ-10кВ; подали напряжение на п.Таргайский дом отдыха без отпайки на оп.№ 54; восстановительные работы запланированы на 19.03.18
</t>
  </si>
  <si>
    <t>Произвели осмотр испытания и частичный ремонт отпаек потребителя, включили все потребительские отпайки в кол-ве 26шт, без электроснабжения осталась отпайка потребителя от опоры 54/6 на Абонента(КЗ в КЛ-10кВ потребителя)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</si>
  <si>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</si>
  <si>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 по улице Молодежная, включили ВА в Т-4-030</t>
  </si>
  <si>
    <t xml:space="preserve">Работы проводит Осинниковский РЭС 
</t>
  </si>
  <si>
    <t>Произвели осмотр ВЛ-0,4кВ, устранили перехлест провода ВЛ-0,4кВ, натяжку 2 пролетов провода</t>
  </si>
  <si>
    <t>Произвели осмотр ВЛ-0,4кВ, нарушений не выявлено, включили ВА в Т-3-022</t>
  </si>
  <si>
    <t>ПС "Сидоровская"</t>
  </si>
  <si>
    <t>ПС "Еруноково-тяговая"</t>
  </si>
  <si>
    <t>Ф.10-17-Л, отпайка опора №54</t>
  </si>
  <si>
    <t>Т-3022</t>
  </si>
  <si>
    <t>330 от 15.03.2018</t>
  </si>
  <si>
    <t>331 от 16.03.2018</t>
  </si>
  <si>
    <t>332 от 16.03.2018</t>
  </si>
  <si>
    <t>337 от 18.03.2018</t>
  </si>
  <si>
    <t>338 от 18.03.2018</t>
  </si>
  <si>
    <t>341 от 19.03.2018</t>
  </si>
  <si>
    <t>342 от 20.03.2018</t>
  </si>
  <si>
    <t>343 от 20.03.2018</t>
  </si>
  <si>
    <t>371 от 23.03.2018</t>
  </si>
  <si>
    <t>376 от 23.03.2018</t>
  </si>
  <si>
    <t>379 от 24.03.2018</t>
  </si>
  <si>
    <t>380 от 24.03.2018</t>
  </si>
  <si>
    <t>381 от 24.03.2018</t>
  </si>
  <si>
    <t>382 от 24.03.2018</t>
  </si>
  <si>
    <t>Ф.10-7-Т</t>
  </si>
  <si>
    <t>12,00 2018.03.26</t>
  </si>
  <si>
    <t>14,00 2018.03.26</t>
  </si>
  <si>
    <t>18,50 2018.03.26</t>
  </si>
  <si>
    <t>03,13 2018.03.26</t>
  </si>
  <si>
    <t>386 от 26.03.2018</t>
  </si>
  <si>
    <t>388 от 26.03.2018</t>
  </si>
  <si>
    <t>Сидорово</t>
  </si>
  <si>
    <t>Ильинка</t>
  </si>
  <si>
    <t>Ф.10-10-С</t>
  </si>
  <si>
    <t>Ф.10-25-И</t>
  </si>
  <si>
    <t>Ф.10-2-П</t>
  </si>
  <si>
    <t>11,20 2018.03.30</t>
  </si>
  <si>
    <t>14,41 2018.03.30</t>
  </si>
  <si>
    <t>13,30 2018.03.30</t>
  </si>
  <si>
    <t>14,00 2018.03.30</t>
  </si>
  <si>
    <t>15,44 2018.03.30</t>
  </si>
  <si>
    <t>17,46 2018.03.30</t>
  </si>
  <si>
    <t>18,00 2018.03.30</t>
  </si>
  <si>
    <t>21,00 2018.03.30</t>
  </si>
  <si>
    <t>420 от 30.03.2018</t>
  </si>
  <si>
    <t>421 от 30.03.2018</t>
  </si>
  <si>
    <t>425 от 30.03.2018</t>
  </si>
  <si>
    <t>426 от 30.03.2018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</si>
  <si>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2018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</si>
  <si>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2018 года)</t>
  </si>
  <si>
    <t>Степной</t>
  </si>
  <si>
    <t>Успенка</t>
  </si>
  <si>
    <t>Есаулка</t>
  </si>
  <si>
    <t>Тальжино</t>
  </si>
  <si>
    <t>Атаманово</t>
  </si>
  <si>
    <t>Подгорный</t>
  </si>
  <si>
    <t>Таловая</t>
  </si>
  <si>
    <t>Ф.10-3-Ф</t>
  </si>
  <si>
    <t>Ф.10-11-У</t>
  </si>
  <si>
    <t>Ф.6-29-А</t>
  </si>
  <si>
    <t>Ф.10-2-Т, Ф.10-4-Ш</t>
  </si>
  <si>
    <t>Ф.10-1-К</t>
  </si>
  <si>
    <t>Ф.10-6-Т</t>
  </si>
  <si>
    <t xml:space="preserve">Ф.10-2-Т </t>
  </si>
  <si>
    <t>18,13 2018.04.07</t>
  </si>
  <si>
    <t>20,20 2018.04.07</t>
  </si>
  <si>
    <t>05,50 2018.04.09</t>
  </si>
  <si>
    <t>6,10 2018.04.09</t>
  </si>
  <si>
    <t>9,00 2018.04.14</t>
  </si>
  <si>
    <t>10,45 2018.04.14</t>
  </si>
  <si>
    <t>10,20 2018.04.14</t>
  </si>
  <si>
    <t>11,56 2018.04.14</t>
  </si>
  <si>
    <t>02,00 2018.04.14</t>
  </si>
  <si>
    <t>10,12 2018.04.14</t>
  </si>
  <si>
    <t>04,02 2018.04.16</t>
  </si>
  <si>
    <t>11,15 2018.04.16</t>
  </si>
  <si>
    <t>12,45 2018.04.16</t>
  </si>
  <si>
    <t>15,20 2018.04.16</t>
  </si>
  <si>
    <t>05,23 2018.04.18</t>
  </si>
  <si>
    <t>11,58 2018.04.18</t>
  </si>
  <si>
    <t>01,12 2018.04.19</t>
  </si>
  <si>
    <t>07,12 2018.04.19</t>
  </si>
  <si>
    <t>13,30 2018.04.22</t>
  </si>
  <si>
    <t>15,43 2018.04.22</t>
  </si>
  <si>
    <t>15,59 2018.04.22</t>
  </si>
  <si>
    <t>13,50 2018.04.22</t>
  </si>
  <si>
    <t>17,07 2018.04.22</t>
  </si>
  <si>
    <t>16,20 2018.04.22</t>
  </si>
  <si>
    <t>18,10 2018.04.22</t>
  </si>
  <si>
    <t>19,15 2018.04.22</t>
  </si>
  <si>
    <t>21,28 2018.04.22</t>
  </si>
  <si>
    <t>21,10 2018.04.22</t>
  </si>
  <si>
    <t>00,20 2018.04.23</t>
  </si>
  <si>
    <t>21,45 2018.04.22</t>
  </si>
  <si>
    <t>22,04 2018.04.22</t>
  </si>
  <si>
    <t>10,00 2018.04.23</t>
  </si>
  <si>
    <t>11,00 2018.04.23</t>
  </si>
  <si>
    <t>08,35 2018.04.25</t>
  </si>
  <si>
    <t>12,45 2018.04.25</t>
  </si>
  <si>
    <t>16,47 2018.04.25</t>
  </si>
  <si>
    <t>20,00 2018.04.25</t>
  </si>
  <si>
    <t>Произвели переключение котельной на резервную линию Ф.10-10-Ф в 18,18; при пробном включении Ф.10-3-Ф под напряжением</t>
  </si>
  <si>
    <t>Восстановление линейного разъеденителя и замена высоковольтных вставок</t>
  </si>
  <si>
    <t>ОВБ Осинниковский РЭС произвели пробное включение реклоузера в 06,46 неуспешно,МУП ТРСК произвели осмотр ВЛ-10кВ нарушений не выявлено,Работы проводит Осинниковский РЭС.</t>
  </si>
  <si>
    <t>Работы проводит Осинниковский РЭС, МУП ТРСК осмотр ВЛ-10кВ.</t>
  </si>
  <si>
    <t>Произвели осмотр ВЛ-0,4кВ, включение ВА В Т-5-001</t>
  </si>
  <si>
    <t>Произвели натяжку 1-го пролета провода по ВЛ-0,4кВ</t>
  </si>
  <si>
    <t>Произвели натяжку проводов по ВЛ-0,4кВ, 1 пролет</t>
  </si>
  <si>
    <t>Произвели осмотр ВЛ-0,4кВ, включение ВА в Т-5-001</t>
  </si>
  <si>
    <t>Т-1-007</t>
  </si>
  <si>
    <t>Т-3-003</t>
  </si>
  <si>
    <t>Т-2-003</t>
  </si>
  <si>
    <t>459 от 07.04.2018</t>
  </si>
  <si>
    <t>464 от 08.04.2018</t>
  </si>
  <si>
    <t>508 от 14.04.2018</t>
  </si>
  <si>
    <t>509 от 14.04.2018</t>
  </si>
  <si>
    <t>520 от 15.04.2018</t>
  </si>
  <si>
    <t>525 от 16.04.2018</t>
  </si>
  <si>
    <t>526 от 16.04.2018</t>
  </si>
  <si>
    <t>541 от 18.04.2018</t>
  </si>
  <si>
    <t>555 от 19.04.2018</t>
  </si>
  <si>
    <t>590 от 22.04.2018</t>
  </si>
  <si>
    <t>591 от 22.04.2018</t>
  </si>
  <si>
    <t>592 от 22.04.2018</t>
  </si>
  <si>
    <t>593 от 22.04.2018</t>
  </si>
  <si>
    <t>594 от 22.04.2018</t>
  </si>
  <si>
    <t>595 от 22.04.2018</t>
  </si>
  <si>
    <t>596 от 22.04.2018</t>
  </si>
  <si>
    <t>602 от 23.04.2018</t>
  </si>
  <si>
    <t>620 от 25.04.2018</t>
  </si>
  <si>
    <t>626 от 25.04.2018</t>
  </si>
  <si>
    <t>Малиновка</t>
  </si>
  <si>
    <t>Нижние Кинерки</t>
  </si>
  <si>
    <t>Безруково</t>
  </si>
  <si>
    <t>Тагарыш</t>
  </si>
  <si>
    <t>Ф.10-2-Т</t>
  </si>
  <si>
    <t>Ф.6-ЦДС</t>
  </si>
  <si>
    <t>Ф.6-26-М</t>
  </si>
  <si>
    <t>Ф.10-12-НК</t>
  </si>
  <si>
    <t>Ф.10-17-С</t>
  </si>
  <si>
    <t>Ф.10-2</t>
  </si>
  <si>
    <t>Ф.6-13-Ж</t>
  </si>
  <si>
    <t>Ф.10-12-К</t>
  </si>
  <si>
    <t>13,22 2018.05.01</t>
  </si>
  <si>
    <t>16,38 2018.05.01</t>
  </si>
  <si>
    <t>07,20 2018.05.02</t>
  </si>
  <si>
    <t>11,25 2018.05.02</t>
  </si>
  <si>
    <t>16,57 2018.05.03</t>
  </si>
  <si>
    <t>18,25 2018.05.03</t>
  </si>
  <si>
    <t>06,20 2018.05.04</t>
  </si>
  <si>
    <t>18,15 2018.05.04</t>
  </si>
  <si>
    <t>08,10 2018.05.05</t>
  </si>
  <si>
    <t>08,40 2018.05.05</t>
  </si>
  <si>
    <t>08,50 2018.05.05</t>
  </si>
  <si>
    <t>12,23 2018.05.05</t>
  </si>
  <si>
    <t>12,55 2018.05.05</t>
  </si>
  <si>
    <t>18,00 2018.05.05</t>
  </si>
  <si>
    <t>19,40 2018.05.05</t>
  </si>
  <si>
    <t>21,05 2018.05.05</t>
  </si>
  <si>
    <t>22,30 2018.05.05</t>
  </si>
  <si>
    <t>04,30 2018.05.06</t>
  </si>
  <si>
    <t>07,50 2018.05.06</t>
  </si>
  <si>
    <t>13,40 2018.05.06</t>
  </si>
  <si>
    <t>03,00 2018.05.07</t>
  </si>
  <si>
    <t>05,11 2018.05.07</t>
  </si>
  <si>
    <t>15,30 2018.05.07</t>
  </si>
  <si>
    <t>15,55 2018.05.07</t>
  </si>
  <si>
    <t>11,15 2018.05.08</t>
  </si>
  <si>
    <t>11,40 2018.05.08</t>
  </si>
  <si>
    <t>14,35 2018.05.08</t>
  </si>
  <si>
    <t>17,40 2018.05.08</t>
  </si>
  <si>
    <t>17,10 2018.05.08</t>
  </si>
  <si>
    <t>20,50 2018.05.08</t>
  </si>
  <si>
    <t>18,40 2018.05.08</t>
  </si>
  <si>
    <t>23,10 2018.05.08</t>
  </si>
  <si>
    <t>09,50 2018.05.09</t>
  </si>
  <si>
    <t>11,40 2018.05.09</t>
  </si>
  <si>
    <t>14,45 2018.05.13</t>
  </si>
  <si>
    <t>22,51 2018.05.13</t>
  </si>
  <si>
    <t>12,25 2018.05.15</t>
  </si>
  <si>
    <t>14,55 2018.05.15</t>
  </si>
  <si>
    <t>06,15 2018.05.19</t>
  </si>
  <si>
    <t>08,18 2018.05.19</t>
  </si>
  <si>
    <t>06,30 2018.05.19</t>
  </si>
  <si>
    <t>12,54 2018.05.19</t>
  </si>
  <si>
    <t>11,10 2018.05.19</t>
  </si>
  <si>
    <t>13,27 2018.05.19</t>
  </si>
  <si>
    <t>15,17 2018.05.19</t>
  </si>
  <si>
    <t>15,25 2018.05.19</t>
  </si>
  <si>
    <t>18,37 2018.05.19</t>
  </si>
  <si>
    <t>02,55 2018.05.22</t>
  </si>
  <si>
    <t>04,05 2018.05.22</t>
  </si>
  <si>
    <t>14,20 2018.05.22</t>
  </si>
  <si>
    <t>18,40 2018.05.22</t>
  </si>
  <si>
    <t>16,22 2018.05.22</t>
  </si>
  <si>
    <t>16,36 2018.05.22</t>
  </si>
  <si>
    <t>00,40 2018.05.23</t>
  </si>
  <si>
    <t>02,53 2018.05.23</t>
  </si>
  <si>
    <t>00,44 2018.05.23</t>
  </si>
  <si>
    <t>02,16 2018.05.23</t>
  </si>
  <si>
    <t>05,07 2018.05.23</t>
  </si>
  <si>
    <t>15,11 2018.05.23</t>
  </si>
  <si>
    <t>10,20 2018.05.24</t>
  </si>
  <si>
    <t>11,25 2018.05.24</t>
  </si>
  <si>
    <t>17,35 2018.05.25</t>
  </si>
  <si>
    <t>19,20 2018.05.25</t>
  </si>
  <si>
    <t>20,40 2018.05.25</t>
  </si>
  <si>
    <t>21,37 2018.05.25</t>
  </si>
  <si>
    <t>20,45 2018.05.25</t>
  </si>
  <si>
    <t>22,23 2018.05.25</t>
  </si>
  <si>
    <t>15,50 2018.05.26</t>
  </si>
  <si>
    <t>22,45 2018.05.26</t>
  </si>
  <si>
    <t>08,26 2018.05.27</t>
  </si>
  <si>
    <t>09,20 2018.05.27</t>
  </si>
  <si>
    <t>12,16 2018.05.27</t>
  </si>
  <si>
    <t>15,05 2018.05.27</t>
  </si>
  <si>
    <t>16,17 2018.05.27</t>
  </si>
  <si>
    <t>19,20 2018.05.27</t>
  </si>
  <si>
    <t>08,30 2018.05.29</t>
  </si>
  <si>
    <t>12,40 2018.05.29</t>
  </si>
  <si>
    <t>04,30 2018.05.30</t>
  </si>
  <si>
    <t>12,23 2018.05.30</t>
  </si>
  <si>
    <t>Временем 14,59 Ф.10-2-Т под напряжением, без ТП (Ю-2-057). Временем 16,38 ТП (Ю-2-057) под напряжением</t>
  </si>
  <si>
    <t>Произвели осмотр ВЛ-10кВ, КРУН-10кВ,нарушений не выявлено, при пробном включении ВЛ-10кВ под напряжением</t>
  </si>
  <si>
    <t xml:space="preserve">Работы проводит Осинниковский РЭС </t>
  </si>
  <si>
    <t>Произвели осмотр ВЛ-10кВ,  ревизию КРУН оп.№54, подали напряжение по ВЛ-10 кВ отп.оп.№54</t>
  </si>
  <si>
    <t>Произвели осмотр ВЛ-0,4кВ, включение ВА в ТП (Т-5-001)</t>
  </si>
  <si>
    <t xml:space="preserve">Произвели осмотр ВЛ-6кВ, замену 2-х изоляторов, натяжку проводов по ВЛ-6кВ, 3 пролета. </t>
  </si>
  <si>
    <t>Произвели осмотр ВЛ-6кВ, натяжку провода ВЛ-6кВ 2- пролета, замену изоляторов -10шт.</t>
  </si>
  <si>
    <t>Произвели осмотр ВЛ-6кВ, перетяжку 1-го пролета провода по ВЛ-6кВ</t>
  </si>
  <si>
    <t>Произвели осмотр ВЛ-0,4кВ, устранили перехлест провода ВЛ-0,4кВ 1 пролета по ул.Солнечная, включили ВА в Т-3-014</t>
  </si>
  <si>
    <t>Произвели осмотр ВЛ-0,4кВ, устранили перехлест провода ВЛ-0,4кВ 1 пролета по ул.Центральная, включили ВА в Т-2-013</t>
  </si>
  <si>
    <t>Произвели осмотр ВЛ-0,4кВ, перетяжку провода, 2 пролета по ул.Центральная, включили ВА в ТП (Т-2-013)</t>
  </si>
  <si>
    <t>Произвели  ремонт КЛ-6кВ Ф.6-26-М ПС " Апанасовская"</t>
  </si>
  <si>
    <t>Произвели осмотр линии ВЛ-10кВ Ф.10-12-НК, убрали посторонний предмет по ВЛ-10кВ, Ф. 10-12-НК под напряжением</t>
  </si>
  <si>
    <t>Произвели осмотр линии ВЛ-10кВ, нарушений не выявлено, отпайка от Ф.10-6-Ч на Урочище Высоковское  под напряжением</t>
  </si>
  <si>
    <t>Произвели осмотр ВЛ-0,4кВ,натяжку 1-го провода по ВЛ-0,4кВ</t>
  </si>
  <si>
    <t>Работы проводит РЖД</t>
  </si>
  <si>
    <t xml:space="preserve"> Работы проводит Новокузнецкий РЭС</t>
  </si>
  <si>
    <t>Произвели осмотр ВЛ-0,4кВ, замену высовольтной вставки в ТП (Т-4-039).</t>
  </si>
  <si>
    <t>Произвели осмотр линии ВЛ-6кВ Ф.6-ЦДС, ремонт РЛНД, включение Ф.6-ЦДС в работу с отключенной Потребительской отпайкой Шмагоренко (нарушение на сетях потребителя).</t>
  </si>
  <si>
    <t>Произвели ремонт КЛ-6кВ Ф.6-26-М ПС "Апанасовская"</t>
  </si>
  <si>
    <t>Произвели осмотр вл-10кВ Ф.10-12-К, нарушений не обнаружено, временем12,23 Ф.10-12-К под напряжением</t>
  </si>
  <si>
    <t>Произвели осмотр по ВЛ-10кВ, замену в/в предохранителей в ТП Т-1-009, временем15,05 Ф.10-17-С под напряжением</t>
  </si>
  <si>
    <t>667 от 01.05.2018</t>
  </si>
  <si>
    <t>671 от 02.05.2018</t>
  </si>
  <si>
    <t>685 от 03.05.2018</t>
  </si>
  <si>
    <t>687 от 04.05.2018</t>
  </si>
  <si>
    <t>691 от 05.05.2018</t>
  </si>
  <si>
    <t>694 от 05.05.2018</t>
  </si>
  <si>
    <t>696 от 05.05.2018</t>
  </si>
  <si>
    <t>697 от 05.05.2018</t>
  </si>
  <si>
    <t>692 от 05.05.2018</t>
  </si>
  <si>
    <t>699 от 06.05.2018</t>
  </si>
  <si>
    <t>702 от 07.05.2018</t>
  </si>
  <si>
    <t>704 от 07.05.2018</t>
  </si>
  <si>
    <t>711 от 08.05.2018</t>
  </si>
  <si>
    <t>713 от 08.05.2018</t>
  </si>
  <si>
    <t>714 от 08.05.2018</t>
  </si>
  <si>
    <t>715 от 08.05.2018</t>
  </si>
  <si>
    <t>716 от 09.05.2018</t>
  </si>
  <si>
    <t>742 от 13.05.2018</t>
  </si>
  <si>
    <t>760 от 15.05.2018</t>
  </si>
  <si>
    <t>786 от 19.05.2018</t>
  </si>
  <si>
    <t>787 от 19.05.2018</t>
  </si>
  <si>
    <t>788 от 19.05.2018</t>
  </si>
  <si>
    <t>795 от 19.05.2018</t>
  </si>
  <si>
    <t>798 от 19.05.2018</t>
  </si>
  <si>
    <t>818 от 22.05.2018</t>
  </si>
  <si>
    <t>827 от 22.05.2018</t>
  </si>
  <si>
    <t>828 от 22.05.2018</t>
  </si>
  <si>
    <t>829 от 23.05.2018</t>
  </si>
  <si>
    <t>830 от 23.05.2018</t>
  </si>
  <si>
    <t>831 от 23.05.2018</t>
  </si>
  <si>
    <t>842 от 24.05.2018</t>
  </si>
  <si>
    <t>861 от 25.05.2018</t>
  </si>
  <si>
    <t>862 от 25.05.2018</t>
  </si>
  <si>
    <t>863 от 25.05.2018</t>
  </si>
  <si>
    <t>871 от 26.05.2018</t>
  </si>
  <si>
    <t>873 от 27.05.2018</t>
  </si>
  <si>
    <t>876 от 27.05.2018</t>
  </si>
  <si>
    <t>877 от 27.05.2018</t>
  </si>
  <si>
    <t>891 от 29.05.2018</t>
  </si>
  <si>
    <t>896 от 30.05.2018</t>
  </si>
  <si>
    <t>Т-4-039</t>
  </si>
  <si>
    <t>Т-2-013</t>
  </si>
  <si>
    <t>Т-1-008</t>
  </si>
  <si>
    <t>Казанково</t>
  </si>
  <si>
    <t>Калиновский</t>
  </si>
  <si>
    <t>Т-4-005</t>
  </si>
  <si>
    <t>14,35 2018.05.31</t>
  </si>
  <si>
    <t>16,35 2018.05.31</t>
  </si>
  <si>
    <t>15,00 2018.05.31</t>
  </si>
  <si>
    <t>17,20 2018.05.31</t>
  </si>
  <si>
    <t>17,00 2018.05.31</t>
  </si>
  <si>
    <t>20,50 2018.05.31</t>
  </si>
  <si>
    <t>17,40 2018.05.31</t>
  </si>
  <si>
    <t>19,26 2018.05.31</t>
  </si>
  <si>
    <t>18,20 2018.05.31</t>
  </si>
  <si>
    <t>20,52 2018.05.31</t>
  </si>
  <si>
    <t>907 от 31.05.2018</t>
  </si>
  <si>
    <t>908 от 31.05.2018</t>
  </si>
  <si>
    <t>909 от 31.05.2018</t>
  </si>
  <si>
    <t>911 от 31.05.2018</t>
  </si>
  <si>
    <t>913 от 31.05.2018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</si>
  <si>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2018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</si>
  <si>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2018 года)</t>
  </si>
  <si>
    <t>Чистогорский</t>
  </si>
  <si>
    <t>Славино</t>
  </si>
  <si>
    <t>Краснознаменка</t>
  </si>
  <si>
    <t>Красулино</t>
  </si>
  <si>
    <t>Букино</t>
  </si>
  <si>
    <t>Черемза</t>
  </si>
  <si>
    <t>Загорский</t>
  </si>
  <si>
    <t>Увал</t>
  </si>
  <si>
    <t>Ф.10-16-Ж</t>
  </si>
  <si>
    <t>Ф.10-7-К</t>
  </si>
  <si>
    <t>Т-6-001, Т-6-002</t>
  </si>
  <si>
    <t>Ю-1-090</t>
  </si>
  <si>
    <t>Т-6-018</t>
  </si>
  <si>
    <t>Т-4-005, Т-4-006, Т-4-007</t>
  </si>
  <si>
    <t>Т-6-001</t>
  </si>
  <si>
    <t>Т-6-006</t>
  </si>
  <si>
    <t>Ф.-6-32-П</t>
  </si>
  <si>
    <t>Ф.10-21-О</t>
  </si>
  <si>
    <t>Ф.10-4-В</t>
  </si>
  <si>
    <t>Ф.6-13-Ж, Ф.6-5-Б</t>
  </si>
  <si>
    <t>Ф.6-10</t>
  </si>
  <si>
    <t>Ф.10-14-А</t>
  </si>
  <si>
    <t>Ф.6-15-П</t>
  </si>
  <si>
    <t xml:space="preserve">Ф.6-2 </t>
  </si>
  <si>
    <t>Ф.6-16-К</t>
  </si>
  <si>
    <t>Т-4-006</t>
  </si>
  <si>
    <t>Т-3-017</t>
  </si>
  <si>
    <t>Ф.10-4-РП</t>
  </si>
  <si>
    <t>Ю-3-015</t>
  </si>
  <si>
    <t>09,25 2018.06.03</t>
  </si>
  <si>
    <t>13,00 2018.06.03</t>
  </si>
  <si>
    <t>15,20 2018.06.03</t>
  </si>
  <si>
    <t>17,00 2018.06.03</t>
  </si>
  <si>
    <t>18,12 2018.06.05</t>
  </si>
  <si>
    <t>20,55 2018.06.05</t>
  </si>
  <si>
    <t>4,55 2018.06.11</t>
  </si>
  <si>
    <t>11,50  2018.06.11</t>
  </si>
  <si>
    <t>13,35 2018.06.11</t>
  </si>
  <si>
    <t>02,40 2018.06.12</t>
  </si>
  <si>
    <t>12,56 2018.06.12</t>
  </si>
  <si>
    <t>13,47 2018.06.12</t>
  </si>
  <si>
    <t>14,39 2018.06.12</t>
  </si>
  <si>
    <t>16,21 2018.06.12</t>
  </si>
  <si>
    <t>17,12 2018.06.12</t>
  </si>
  <si>
    <t>19,13 2018.06.12</t>
  </si>
  <si>
    <t>01,30 2018.06.13</t>
  </si>
  <si>
    <t>05,10 2018.06.13</t>
  </si>
  <si>
    <t>18,30 2018.06.19</t>
  </si>
  <si>
    <t>23,05 2018.06.19</t>
  </si>
  <si>
    <t>20,00 2018.06.19</t>
  </si>
  <si>
    <t>03,15 2018.06.20</t>
  </si>
  <si>
    <t>20,50 2018.06.19</t>
  </si>
  <si>
    <t>23,10 2018.06.19</t>
  </si>
  <si>
    <t>22,50 2018.06.19</t>
  </si>
  <si>
    <t>23,50 2018.06.18</t>
  </si>
  <si>
    <t>21,30 2018.06.19</t>
  </si>
  <si>
    <t>12,30 2018.06.20</t>
  </si>
  <si>
    <t>06,50 2018.06.20</t>
  </si>
  <si>
    <t>13,20 2018.06.20</t>
  </si>
  <si>
    <t>12,50 2018.06.20</t>
  </si>
  <si>
    <t>13,50 2018.06.20</t>
  </si>
  <si>
    <t>14,10 2018.06.20</t>
  </si>
  <si>
    <t>15,10 2018.06.20</t>
  </si>
  <si>
    <t>15,50 2018.06.20</t>
  </si>
  <si>
    <t>17,00 2018.06.20</t>
  </si>
  <si>
    <t>22,10 2018.06.20</t>
  </si>
  <si>
    <t>00,20 2018.06.21</t>
  </si>
  <si>
    <t>22,30 2018.06.20</t>
  </si>
  <si>
    <t>03,30 2018.06.21</t>
  </si>
  <si>
    <t>23,15 2018.06.20</t>
  </si>
  <si>
    <t>23,40 2018.06.20</t>
  </si>
  <si>
    <t>22,40 2018.06.20</t>
  </si>
  <si>
    <t>21,50 2018.06.20</t>
  </si>
  <si>
    <t>23,41 2018.06.20</t>
  </si>
  <si>
    <t>06,30 2018.06.25</t>
  </si>
  <si>
    <t>09,45 2018.06.24</t>
  </si>
  <si>
    <t>15,50 2018.06.27</t>
  </si>
  <si>
    <t>23,00 2018.06.27</t>
  </si>
  <si>
    <t>21,20 2018.06.27</t>
  </si>
  <si>
    <t>22,49 2018.06.27</t>
  </si>
  <si>
    <t>22,15 2018.06.27</t>
  </si>
  <si>
    <t>02,30 2018.06.28</t>
  </si>
  <si>
    <t>22,30 2018.06.27</t>
  </si>
  <si>
    <t>13,45 2018.6.28</t>
  </si>
  <si>
    <t>00,15 2018.06.28</t>
  </si>
  <si>
    <t>04,19 2018.06.28</t>
  </si>
  <si>
    <t>21,25 2018.06.27</t>
  </si>
  <si>
    <t>16,45 2018.06.28</t>
  </si>
  <si>
    <t>01,40 2018.06.29</t>
  </si>
  <si>
    <t>04,58 2018.06.29</t>
  </si>
  <si>
    <t>01,18 2018.06.29</t>
  </si>
  <si>
    <t>02,02 2018.06.29</t>
  </si>
  <si>
    <t>01,50 2018.06.29</t>
  </si>
  <si>
    <t>04,45 2018.06.29</t>
  </si>
  <si>
    <t>23,10 2018.06.28</t>
  </si>
  <si>
    <t>18,36 2018.06.29</t>
  </si>
  <si>
    <t>5,50 2018.06.29</t>
  </si>
  <si>
    <t>18,45 2018.06.29</t>
  </si>
  <si>
    <t>6,40 2018.06.29</t>
  </si>
  <si>
    <t>06,10 2018.06.29</t>
  </si>
  <si>
    <t>7,00 2018.06.29</t>
  </si>
  <si>
    <t>06,20 2018.06.29</t>
  </si>
  <si>
    <t>08,00 2018.06.29</t>
  </si>
  <si>
    <t>7,30 2018.06.29</t>
  </si>
  <si>
    <t>19,10 2018.06.29</t>
  </si>
  <si>
    <t>08,05 2018.06.29</t>
  </si>
  <si>
    <t>13,25 2018.06.29</t>
  </si>
  <si>
    <t>09,05 2018.06.29</t>
  </si>
  <si>
    <t>11,40 2018.06.29</t>
  </si>
  <si>
    <t>19,20 2018.06.29</t>
  </si>
  <si>
    <t>22,30 2018.06.29</t>
  </si>
  <si>
    <t>19,35 2018.06.29</t>
  </si>
  <si>
    <t>04,40 2018.06.29</t>
  </si>
  <si>
    <t>20,15 2018.06.29</t>
  </si>
  <si>
    <t>10,50 2018.06.30</t>
  </si>
  <si>
    <t>21,10 2018.06.29</t>
  </si>
  <si>
    <t>22,40 2018.06.29</t>
  </si>
  <si>
    <t>23,00 2018.06.29</t>
  </si>
  <si>
    <t>06,10 2018.06.30</t>
  </si>
  <si>
    <t>17,05 2018.06.30</t>
  </si>
  <si>
    <t>18,20 2018.06.30</t>
  </si>
  <si>
    <t>Произвели осмотр, чистку линии по ВЛ-0,4кВ, натяжку провода по ВЛ-0,4кВ у Абонента, включение ВА в ТП (Т-5-001)</t>
  </si>
  <si>
    <t>Временем 17,00 Ф.10-16-Ж перевели на резерв Ф.10-26-Ж</t>
  </si>
  <si>
    <t>Устранили перехлест проводов по ВЛ-0,4кВ</t>
  </si>
  <si>
    <t>Произвели осмотр, чистку линии по ВЛ-10кВ Ф.10-12-НК</t>
  </si>
  <si>
    <t>Временем 16,18 Ф.6-8-У под напряжением, без отпайки на Учул</t>
  </si>
  <si>
    <t>Работы проводит Осинниковский РЭС, ОВБ ТРСК отключила отпайку на частную ТП Захаренков, Вагин</t>
  </si>
  <si>
    <t xml:space="preserve">В 13,49 заявка от Осинниковского РЭС на отключение отпаек ТРСК, ОВБ ТРСК в 15,11 произвели отключение отпаек, в 16,21 Ф. под напряжением, произвели спил ДКР (посторонний предмет по ВЛ-10кВ Потребительской отпайки), с 18,15 до 18,30 произведено подключение Потребительских отпаек </t>
  </si>
  <si>
    <t>Работы проводит Новокузнецкий  РЭС</t>
  </si>
  <si>
    <t>Временем 05,10 Ф.10-12-НК под напряжением,без отпаек ТРСК. В 10,45 произведено подключение Абонентов к электроснабжению, кроме 16 частных ТП, они будут подключены после предоставления протокола высоковольтных испытаний энергооборудования. Временем 00,30 запитаны частные ТП</t>
  </si>
  <si>
    <t>Устранили обрыв по ВЛ-0,4кВ</t>
  </si>
  <si>
    <t>Произвели осмотры ВЛ-0,4кВ, устранили обрывы провода ВЛ-0,4кВ, подключили абонентов к электроснабжению.</t>
  </si>
  <si>
    <t>Произвели натяжку 1-го  провода по ВЛ-0,4кВ</t>
  </si>
  <si>
    <t>Произвели натяжку 2-ух пролетов  провода по ВЛ-0,4кВ</t>
  </si>
  <si>
    <t xml:space="preserve">Произвели осмотр ВЛ-0,4кВ, устранили прехлест провода ВЛ-0,4кВ, </t>
  </si>
  <si>
    <t>Произвели осмотр ВЛ-0,4кВ, нарушений не выявлено, включение ВА в ТП( Т-4-038)</t>
  </si>
  <si>
    <t>Работы проводит Новокузнецкий РЭС. ОБВ ТРСК произвели осмотр ВЛ-0,4кВ, нарушений не выявлено</t>
  </si>
  <si>
    <t>Работы проводит Новокузнецкий РЭС, ОВБ ТРСК произвели осмотр ВЛ-0,4кВ, нарушений не выявлено</t>
  </si>
  <si>
    <t>Произвели осмотр  ВЛ-10кВ, включение  ВА ВЛ-10кВ Ф.10-19-М</t>
  </si>
  <si>
    <t xml:space="preserve">Произвели осмотр ВЛ-6кВ, отпайка на Подгорный, Шарап, в пролете опор №49-50 обнаружено дерево, устранено с ВЛ-6кВ </t>
  </si>
  <si>
    <t>ТРСК произвели осмотр ВЛ-10кВ, замену опорного изолятора РЛНД</t>
  </si>
  <si>
    <t>Работы проводит Птицефабрика, подключили ДГУ в 16,45</t>
  </si>
  <si>
    <t>Успешное АПВ, Ф.6-2 под напряжением</t>
  </si>
  <si>
    <t>замена изоляторов по ВЛ-6кВ Ф.6-26-М</t>
  </si>
  <si>
    <t>Произвели осмотр ВЛ-10кВ, замену изоляторов по ВЛ-10кВ, устранение постороннего предмета с ВЛ-10кВ</t>
  </si>
  <si>
    <t>Произвели осмтр ВЛ-0,4, включение ВА в Т-4-006</t>
  </si>
  <si>
    <t>временем 9,20 трск произведен осмотр Ф.10-3-Ф нарушений не выявлено, в 15,50 подключен ДГУ</t>
  </si>
  <si>
    <t>Произвели осмотр ВЛ-0,4кВ, включили ВА в Т-3-017</t>
  </si>
  <si>
    <t>Произвели осмотр ВЛ-0,4кВ,РП-10кВ, нарушений не выявлено; включение масляного выключателя Ф.10-4-РП</t>
  </si>
  <si>
    <t>ТРСК произвели осмотр ВЛ , нарушений не выявлено. Подали напряжение по Ф.10-6-Т.</t>
  </si>
  <si>
    <t>Поизвели осмотр ВЛ-0,4кВ, включение ВА в ТП Т-3-001</t>
  </si>
  <si>
    <t>Произели осмотр ВЛ-10кВ, убрали посторонний предмет с линии (дерево). включили п.Увал в 23,10; п.Краснозменка включили в 10,50, без отп. "Щукин"</t>
  </si>
  <si>
    <t>Поизвели осмотр ВЛ-0,4кВ, включение ВА в ТП Ю-3-015</t>
  </si>
  <si>
    <t>Произвели осмотр ВЛ-0,4кВ, устранили перехлест провода ВЛ-0,4кВ</t>
  </si>
  <si>
    <t>Временем 18,20 отпайка на п.Таловая, Березово под напряжением, без потребительской отпайки "Струк". ТРСК произвели осмотр ВЛ-10кВ, нарушений не выявлено</t>
  </si>
  <si>
    <t>930 от 03.06.2018</t>
  </si>
  <si>
    <t>932 от 03.06.2018</t>
  </si>
  <si>
    <t>955 от 05.06.2018</t>
  </si>
  <si>
    <t>991 от 11.06.2018</t>
  </si>
  <si>
    <t>996 от 11.06.2018</t>
  </si>
  <si>
    <t>999 от 12.06.2018</t>
  </si>
  <si>
    <t>1000 от 12.06.2018</t>
  </si>
  <si>
    <t>1001 от 12.06.2018</t>
  </si>
  <si>
    <t>1002 от 13.06.2018</t>
  </si>
  <si>
    <t>1047 от 19.06.2018</t>
  </si>
  <si>
    <t>1049 от 19.06.2018</t>
  </si>
  <si>
    <t>1051 от 19.06.2018</t>
  </si>
  <si>
    <t>1052 от 20.06.2018</t>
  </si>
  <si>
    <t>1055 от 20.06.2018</t>
  </si>
  <si>
    <t>1056 от 20.06.2018</t>
  </si>
  <si>
    <t>1057 от 20.06.2018</t>
  </si>
  <si>
    <t>1059 от 20.06.2018</t>
  </si>
  <si>
    <t>1060 от 20.06.2018</t>
  </si>
  <si>
    <t>1061 от 20.06.2018</t>
  </si>
  <si>
    <t>1062 от 20.06.2018</t>
  </si>
  <si>
    <t>1063 от 20.06.2018</t>
  </si>
  <si>
    <t>1088 от 25.06.2018</t>
  </si>
  <si>
    <t>1120 от 27.06.2018</t>
  </si>
  <si>
    <t>1121 от 27.06.2018</t>
  </si>
  <si>
    <t>1122 от 27.06.2018</t>
  </si>
  <si>
    <t>1125 от 27.06.2018</t>
  </si>
  <si>
    <t>1126 от 28.06.2018</t>
  </si>
  <si>
    <t>1129 от 28.06.2018</t>
  </si>
  <si>
    <t>1136 от 29.06.2018</t>
  </si>
  <si>
    <t>1137 от 29.06.2018</t>
  </si>
  <si>
    <t>1138 от 29.06.2018</t>
  </si>
  <si>
    <t>1140 от 29.06.2018</t>
  </si>
  <si>
    <t>1143 от 29.06.2018</t>
  </si>
  <si>
    <t>1144 от 29.06.2018</t>
  </si>
  <si>
    <t>1145 от 29.06.2018</t>
  </si>
  <si>
    <t>1146 от 29.06.2018</t>
  </si>
  <si>
    <t>1147 от 29.06.2018</t>
  </si>
  <si>
    <t>1148 от 29.06.2018</t>
  </si>
  <si>
    <t>1149 от 29.06.2018</t>
  </si>
  <si>
    <t>1151 от 29.06.2018</t>
  </si>
  <si>
    <t>1152 от 29.06.2018</t>
  </si>
  <si>
    <t>1153 от 29.06.2018</t>
  </si>
  <si>
    <t>1154 от 29.06.2018</t>
  </si>
  <si>
    <t>1156 от 29.06.2018</t>
  </si>
  <si>
    <t>1166 от 30.06.2018</t>
  </si>
  <si>
    <t>1050 от 19.06.2018</t>
  </si>
  <si>
    <t>1048 от 19.06.2018</t>
  </si>
  <si>
    <t>Елань</t>
  </si>
  <si>
    <t>Металлургов, Ильинка, Северный, Восточный, Сметанино, Митино</t>
  </si>
  <si>
    <t>Ф.10-3-С, Ф.10-7-Т</t>
  </si>
  <si>
    <t>Ф.6-4-Е</t>
  </si>
  <si>
    <t>Ф.10-12-П, Ф.10-18-РП, Ф.10-19-М, Ф.10-2-П, Ф.10-4-РП</t>
  </si>
  <si>
    <t>Ф.6-30-Б</t>
  </si>
  <si>
    <t>Ф.10-4-Ш</t>
  </si>
  <si>
    <t>14,37 2018.07.01</t>
  </si>
  <si>
    <t>14,55 2018.07.01</t>
  </si>
  <si>
    <t>18,30 2018.07.02</t>
  </si>
  <si>
    <t>20,35 2018.07.02</t>
  </si>
  <si>
    <t>15,00 2018.07.03</t>
  </si>
  <si>
    <t>15,21 2018.07.03</t>
  </si>
  <si>
    <t>17,40 2018.07.03</t>
  </si>
  <si>
    <t>19,40 2018.07.03</t>
  </si>
  <si>
    <t>15,36 2018.07.05</t>
  </si>
  <si>
    <t>16,02 2018.07.05</t>
  </si>
  <si>
    <t>15,55 2018.07.05</t>
  </si>
  <si>
    <t>09,28 2018.07.06</t>
  </si>
  <si>
    <t>16,23 2018.07.05</t>
  </si>
  <si>
    <t>16,20 2018.07.05</t>
  </si>
  <si>
    <t>13,20 2018.07.09</t>
  </si>
  <si>
    <t>19,51 2018.07.09</t>
  </si>
  <si>
    <t>11,40 2018.07.10</t>
  </si>
  <si>
    <t>11,45 2018.07.10</t>
  </si>
  <si>
    <t>07,23 2018.07.13</t>
  </si>
  <si>
    <t>08,09 2018.07.13</t>
  </si>
  <si>
    <t>13,30 2018.07.13</t>
  </si>
  <si>
    <t>14,21 2018.07.13</t>
  </si>
  <si>
    <t>02,34 2018.07.14</t>
  </si>
  <si>
    <t>03,28 2018.07.14</t>
  </si>
  <si>
    <t>02,42 2018.07.14</t>
  </si>
  <si>
    <t>07,25 2018.07.14</t>
  </si>
  <si>
    <t>07,11 2018.07.14</t>
  </si>
  <si>
    <t>14,48 2018.07.14</t>
  </si>
  <si>
    <t>10,55 2018.07.14</t>
  </si>
  <si>
    <t>12,20 2018.07.14</t>
  </si>
  <si>
    <t>08,16 2018.07.14</t>
  </si>
  <si>
    <t>09,08 2018.07.14</t>
  </si>
  <si>
    <t>13,45 2018.07.15</t>
  </si>
  <si>
    <t>14,40 2018.07.15</t>
  </si>
  <si>
    <t>15,20 2018.07.15</t>
  </si>
  <si>
    <t>18,01 2018.07.15</t>
  </si>
  <si>
    <t>15,00 2018.07.15</t>
  </si>
  <si>
    <t>16,40 2018.07.15</t>
  </si>
  <si>
    <t>06,00 2018.07.16</t>
  </si>
  <si>
    <t>10,06 2018.07.16</t>
  </si>
  <si>
    <t>12,46 2018.07.16</t>
  </si>
  <si>
    <t>13,36 2018.07.16</t>
  </si>
  <si>
    <t>20,20 2018.07.20</t>
  </si>
  <si>
    <t>23,02 2018.07.20</t>
  </si>
  <si>
    <t>11,30 2018.07.21</t>
  </si>
  <si>
    <t>20,45 2018.07.21</t>
  </si>
  <si>
    <t>10,03 2018.07.23</t>
  </si>
  <si>
    <t>10,09 2018.07.23</t>
  </si>
  <si>
    <t>20,30 2018.07.23</t>
  </si>
  <si>
    <t>03,40 2018.07.24</t>
  </si>
  <si>
    <t>06,40 2018.07.24</t>
  </si>
  <si>
    <t>13,45 2018.07.24</t>
  </si>
  <si>
    <t>10,41 2018.07.28</t>
  </si>
  <si>
    <t>13,32 2018.07.28</t>
  </si>
  <si>
    <t>06,05 2018.07.29</t>
  </si>
  <si>
    <t>21,20 2018.07.29</t>
  </si>
  <si>
    <t>19,05 2018.07.29</t>
  </si>
  <si>
    <t>19,20 2018.07.29</t>
  </si>
  <si>
    <t>09,48 2018.07.30</t>
  </si>
  <si>
    <t>15,10 2018.07.30</t>
  </si>
  <si>
    <t>Работы проводит ЗАО Электросеть</t>
  </si>
  <si>
    <t>Произвели осмотр ВЛ-0,4кВ, чистку просеки ВЛ-0,4кВ, устранили обрыв ВЛ-0,4кВ</t>
  </si>
  <si>
    <t>Произвели осмотр ВЛ-0,4кВ, нарушений не выявлено, включение ВА в Т-4-038</t>
  </si>
  <si>
    <t>Произвели подключение провода к РЛНД по ВЛ-10кВ</t>
  </si>
  <si>
    <t>Временем 16,00 Ф.10-12-НК под напряжением,без отпайки оп.№54. ТРСК произвели осмотр ВЛ-10кВ, нарушений не выявлено. Временем 20,45 отпайка оп.№54 под напряжением</t>
  </si>
  <si>
    <t>Произвели замену кабеля на СИП, устранили перехлест</t>
  </si>
  <si>
    <t>Временем 10,50 ОВБ ТРСК произвели осмотр линии ВЛ-10кВ ТП (Ю-1-055), нарушений не выявлено. Временем  13,45, при пробном включении, Ф.10-1-К под напряжением</t>
  </si>
  <si>
    <t>Работы по устранению обрыва ВЛ-10кВ Ф.10-12-НК проводит Осинниковский РЭС</t>
  </si>
  <si>
    <t>Произвели осмотр ВЛ-0,4кВ, натяжку провода ВЛ-0,4кВ-2 пролета, замену ВА в Т-3-018</t>
  </si>
  <si>
    <t>Т-2-011</t>
  </si>
  <si>
    <t>Ю-2-087</t>
  </si>
  <si>
    <t>Т-3-018</t>
  </si>
  <si>
    <t>1177 от 01.07.2018</t>
  </si>
  <si>
    <t>1188 от 02.07.2018</t>
  </si>
  <si>
    <t>1194 от 03.07.2018</t>
  </si>
  <si>
    <t>1195 от 03.07.2018</t>
  </si>
  <si>
    <t>1214 от 05.07.2018</t>
  </si>
  <si>
    <t>1220 от 05.07.2018</t>
  </si>
  <si>
    <t>1221 от 05.07.2018</t>
  </si>
  <si>
    <t>1222 от 05.07.2018</t>
  </si>
  <si>
    <t>1250 от 09.07.2018</t>
  </si>
  <si>
    <t>1255 от 10.07.2018</t>
  </si>
  <si>
    <t>1281 от 13.07.2018</t>
  </si>
  <si>
    <t>1285 от 13.07.2018</t>
  </si>
  <si>
    <t>1291 от 14.07.2018</t>
  </si>
  <si>
    <t>1292 от 14.07.2018</t>
  </si>
  <si>
    <t>1295 от 14.07.2018</t>
  </si>
  <si>
    <t>1297 от 14.07.2018</t>
  </si>
  <si>
    <t>1298 от 14.07.2018</t>
  </si>
  <si>
    <t>1303 от 15.07.2018</t>
  </si>
  <si>
    <t>1304 от 15.07.2018</t>
  </si>
  <si>
    <t>1305 от 15.07.2018</t>
  </si>
  <si>
    <t>1308 от 16.07.2018</t>
  </si>
  <si>
    <t>1310 от 16.07.2018</t>
  </si>
  <si>
    <t>1338 от 20.07.2018</t>
  </si>
  <si>
    <t>1340 от 21.07.2018</t>
  </si>
  <si>
    <t>1349 от 23.07.2018</t>
  </si>
  <si>
    <t>1354 от 23.07.2018</t>
  </si>
  <si>
    <t>1355 от 24.07.2018</t>
  </si>
  <si>
    <t>1383 от 28.07.2018</t>
  </si>
  <si>
    <t>1388 от 29.07.2018</t>
  </si>
  <si>
    <t>1389 от 29.07.2018</t>
  </si>
  <si>
    <t>1391 от 30.07.2018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</si>
  <si>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2018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</si>
  <si>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2018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</si>
  <si>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2018 года)</t>
  </si>
  <si>
    <t>Урочище Высоковс-кого</t>
  </si>
  <si>
    <t>Красинск</t>
  </si>
  <si>
    <t xml:space="preserve"> Подгорный</t>
  </si>
  <si>
    <t>Подстрелка</t>
  </si>
  <si>
    <t>Усть-Аскарлы</t>
  </si>
  <si>
    <t>Ленинский</t>
  </si>
  <si>
    <t>Митино</t>
  </si>
  <si>
    <t>Ф.10-7-Т,Ф.10-3-С</t>
  </si>
  <si>
    <t>Ф.6-6-ЦДС</t>
  </si>
  <si>
    <t>Ф. 10-2-К</t>
  </si>
  <si>
    <t>Т-2-001</t>
  </si>
  <si>
    <t>Т-4-026</t>
  </si>
  <si>
    <t>РП "Кузедеевская"</t>
  </si>
  <si>
    <t>13,45 2018.08.02</t>
  </si>
  <si>
    <t>23,50 2018.08.02</t>
  </si>
  <si>
    <t>00,10 2018.08.03</t>
  </si>
  <si>
    <t>09,50 2018.08.05</t>
  </si>
  <si>
    <t>17,30 2018.08.05</t>
  </si>
  <si>
    <t>20,30 2018.08.10</t>
  </si>
  <si>
    <t>14,02 2018.08.11</t>
  </si>
  <si>
    <t>12,50 2018.08.12</t>
  </si>
  <si>
    <t>18,20 2018.08.14</t>
  </si>
  <si>
    <t>18,25 2018.08.14</t>
  </si>
  <si>
    <t>18,30 2018.08.14</t>
  </si>
  <si>
    <t>06,16 2018.08.16</t>
  </si>
  <si>
    <t>04,40 2018.08.16</t>
  </si>
  <si>
    <t>21,40 2018.08.16</t>
  </si>
  <si>
    <t>12,00 2018.08.17</t>
  </si>
  <si>
    <t>14,31 2018.08.18</t>
  </si>
  <si>
    <t>17,57 2018.08.18</t>
  </si>
  <si>
    <t>14,15 2018.08.19</t>
  </si>
  <si>
    <t>10,10 2018.08.23</t>
  </si>
  <si>
    <t>13,40 2018.08.23</t>
  </si>
  <si>
    <t>08,50 2018.08.30</t>
  </si>
  <si>
    <t>16,55 2018.08.30</t>
  </si>
  <si>
    <t>10,34 2018.08.31</t>
  </si>
  <si>
    <t>23,10 2018.08.02</t>
  </si>
  <si>
    <t>02,48 2018.08.03</t>
  </si>
  <si>
    <t>12,50 2018.08.03</t>
  </si>
  <si>
    <t>10,19 2018.08.05</t>
  </si>
  <si>
    <t>20,49 2018.08.05</t>
  </si>
  <si>
    <t>21,30 2018.08.10</t>
  </si>
  <si>
    <t>14,50 2018.08.11</t>
  </si>
  <si>
    <t>15,50 2018.08.12</t>
  </si>
  <si>
    <t>19,58 2018.08.14</t>
  </si>
  <si>
    <t>20,40 2018.08.14</t>
  </si>
  <si>
    <t>08,27 2018.08.15</t>
  </si>
  <si>
    <t>06,25 2018.08.16</t>
  </si>
  <si>
    <t>13,30 2018.08.16</t>
  </si>
  <si>
    <t>06,26 2018.08.17</t>
  </si>
  <si>
    <t>15,00 2018.08.17</t>
  </si>
  <si>
    <t>15,08 2018.08.18</t>
  </si>
  <si>
    <t>21,15 2018.08.18</t>
  </si>
  <si>
    <t>17,21 2018.08.19</t>
  </si>
  <si>
    <t>11,42 2018.08.22</t>
  </si>
  <si>
    <t>11,20 2018.08.23</t>
  </si>
  <si>
    <t>17,58 2018.08.23</t>
  </si>
  <si>
    <t>16,07 2018.08.30</t>
  </si>
  <si>
    <t>19,16 2018.08.30</t>
  </si>
  <si>
    <t>11,32 2018.08.31</t>
  </si>
  <si>
    <t xml:space="preserve">Работы проводит Новокузнецкий РЭС </t>
  </si>
  <si>
    <t>Произвели осмотр ВЛ-6кВ, нарушений не выявлено, в 10,10 отправлена заявка на включение Ф. в работу, в 12,50 Ф. под напряжением</t>
  </si>
  <si>
    <t>Произвели осмотр ВЛ-0,4кВ, нарушений не выявлено, включение ВА в Т-2-001</t>
  </si>
  <si>
    <t>Произвели осмотр ВЛ-0,4кВ, нарушений не выявлено, включение ВА в Т-3-017</t>
  </si>
  <si>
    <t>Работы проводит Новокузнецкий РЭС, 08,27 Ф. запитан от ДГУ, ОВБ ТРСК производила отключение и подключение Потребительских отпаек, Ф. в работе с 09,34</t>
  </si>
  <si>
    <t>Временем 07,45 Ф.10-16-Ж перевели на резерв Ф.10-26-Ж. Временем 13,30 подано напряжение по нормальной схеме.</t>
  </si>
  <si>
    <t>Произвели осмотр ВЛ-6кВ, замену ШС-10 на опоре №5 и натяжку провода ВЛ-6кВ -2 пролета</t>
  </si>
  <si>
    <t>Произвели отключение/включение КЛ-0,4кВ от ТП Т-4-026 , включили вводной ВА В Т-4-026</t>
  </si>
  <si>
    <t>Произвели осмотр ВЛ-0,4кВ, устранили перехлест провода ВЛ-0,4кВ 1 пролета, включили ВА в Т-2-013</t>
  </si>
  <si>
    <t>Произвели осмотр ВЛ-10кВ, временем 11,42 включили отпайку от ВЛ-10 кВ Ф.10-32-М на Осиновое Плесо,Усть-Аскарлы (без напряжения на ТП Т-6-003)</t>
  </si>
  <si>
    <t>1428 от 02.08.2018</t>
  </si>
  <si>
    <t>1430 от 02.08.2018</t>
  </si>
  <si>
    <t>1431 от 03.08.2018</t>
  </si>
  <si>
    <t>1440 от 05.08.2018</t>
  </si>
  <si>
    <t>1443 от 05.08.2018</t>
  </si>
  <si>
    <t>1472 от 10.08.2018</t>
  </si>
  <si>
    <t>1477 от 11.08.2018</t>
  </si>
  <si>
    <t>1485 от 12.08.2018</t>
  </si>
  <si>
    <t>1492 от 14.08.2018</t>
  </si>
  <si>
    <t>1493 от 14.08.2018</t>
  </si>
  <si>
    <t>1494 от 14.08.2018</t>
  </si>
  <si>
    <t>1507 от 16.08.2018</t>
  </si>
  <si>
    <t>1509 от 16.08.2018</t>
  </si>
  <si>
    <t>1513 от 16.08.2018</t>
  </si>
  <si>
    <t>1517 от 17.08.2018</t>
  </si>
  <si>
    <t>1521 от 18.08.2018</t>
  </si>
  <si>
    <t>1523 от 18.08.2018</t>
  </si>
  <si>
    <t>1525 от 19.08.2018</t>
  </si>
  <si>
    <t>1542 от 22.08.2018</t>
  </si>
  <si>
    <t>1550 от 23.08.2018</t>
  </si>
  <si>
    <t>1552 от 23.08.2018</t>
  </si>
  <si>
    <t>1646 от 30.08.2018</t>
  </si>
  <si>
    <t>1649 от 30.08.2018</t>
  </si>
  <si>
    <t>1653 от 31.08.2018</t>
  </si>
  <si>
    <t>06,10 2018.08.22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</si>
  <si>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2018 года)</t>
  </si>
  <si>
    <t>Рассвет</t>
  </si>
  <si>
    <t>Ф.10-8-К</t>
  </si>
  <si>
    <t>Ф.6-3-С</t>
  </si>
  <si>
    <t>Т-2-015</t>
  </si>
  <si>
    <t>Ю-2-022</t>
  </si>
  <si>
    <t>Т-4-007</t>
  </si>
  <si>
    <t>22,30 2018.09.02</t>
  </si>
  <si>
    <t>0,35  2018.09.03</t>
  </si>
  <si>
    <t>0,33 2018.09.03</t>
  </si>
  <si>
    <t>01,07  2018.09.03</t>
  </si>
  <si>
    <t>0,25 2018.09.03</t>
  </si>
  <si>
    <t>05,03 2018.09.03</t>
  </si>
  <si>
    <t>01,07 2018.09.03</t>
  </si>
  <si>
    <t>12,20 2018.09.03</t>
  </si>
  <si>
    <t>08,25 2018.09.03</t>
  </si>
  <si>
    <t>14,27 2018.09.03</t>
  </si>
  <si>
    <t>17,05 2018.09.04</t>
  </si>
  <si>
    <t>19,09 2018.09.04</t>
  </si>
  <si>
    <t>13,59 2018.09.07</t>
  </si>
  <si>
    <t>16,39 2018.09.07</t>
  </si>
  <si>
    <t>20,52 2018.09.07</t>
  </si>
  <si>
    <t>00,06 2018.09.07</t>
  </si>
  <si>
    <t>21,05 2018.09.12</t>
  </si>
  <si>
    <t>00,06 2018.09.13</t>
  </si>
  <si>
    <t>14,35 2018.09.14</t>
  </si>
  <si>
    <t>14,59 2018.09.14</t>
  </si>
  <si>
    <t>18,15 2018.09.14</t>
  </si>
  <si>
    <t>19,20 2018.09.14</t>
  </si>
  <si>
    <t>19,55 2018.09.14</t>
  </si>
  <si>
    <t>21,24 2018.09.14</t>
  </si>
  <si>
    <t>18,09 2018.09.14</t>
  </si>
  <si>
    <t>21,50 2018.09.14</t>
  </si>
  <si>
    <t>22,18 2018.09.14</t>
  </si>
  <si>
    <t>10,20 2018.09.15</t>
  </si>
  <si>
    <t>19,42 2018.09.15</t>
  </si>
  <si>
    <t>20,50 2018.09.15</t>
  </si>
  <si>
    <t>12,55 2018.09.17</t>
  </si>
  <si>
    <t>16,14 2018.09.17</t>
  </si>
  <si>
    <t>13,10 2018.09.17</t>
  </si>
  <si>
    <t>15,46 2018.09.17</t>
  </si>
  <si>
    <t>17,50 2018.09.17</t>
  </si>
  <si>
    <t>00,00 2018.09.18</t>
  </si>
  <si>
    <t>15,25 2018.09.20</t>
  </si>
  <si>
    <t>21,20 2018.09.20</t>
  </si>
  <si>
    <t>04,00 2018.09.21</t>
  </si>
  <si>
    <t>11,10 2018.09.21</t>
  </si>
  <si>
    <t>04,14 2018.09.22</t>
  </si>
  <si>
    <t>09,03 2018.09.22</t>
  </si>
  <si>
    <t>07,00 2018.09.22</t>
  </si>
  <si>
    <t>11,47 2018.09.22</t>
  </si>
  <si>
    <t>11,00 2018.09.22</t>
  </si>
  <si>
    <t>16,25 2018.09.22</t>
  </si>
  <si>
    <t>16,05 2018.09.22</t>
  </si>
  <si>
    <t>22,45 2018.09.22</t>
  </si>
  <si>
    <t>17,23 2018.09.22</t>
  </si>
  <si>
    <t>19,12 2018.09.22</t>
  </si>
  <si>
    <t>16,15 2018.09.24</t>
  </si>
  <si>
    <t>17,30 2018.09.24</t>
  </si>
  <si>
    <t>00,05 2018.09.26</t>
  </si>
  <si>
    <t>05,00 2018.09.26</t>
  </si>
  <si>
    <t>13,40 2018.09.27</t>
  </si>
  <si>
    <t>16,00 2018.09.27</t>
  </si>
  <si>
    <t xml:space="preserve"> </t>
  </si>
  <si>
    <t>Произвели осмотр ВЛ-10кВ,замену ШС-10 -1 шт. ВЛ-10кВ, временем 12,20 Ф.10-7-К под напряжением</t>
  </si>
  <si>
    <t>Произвели осмотр ВЛ-0,4кВ, ТП Т-2-015, переподключение  ТТ в РУ-0,4кВ Т-2-015.</t>
  </si>
  <si>
    <t xml:space="preserve">Произвели осмотр ВЛ-10кВ Ф.10-17-С, натяжку провода по ВЛ-10 кВ. </t>
  </si>
  <si>
    <t xml:space="preserve">Произвели осмотр ВЛ-10кВ, замену штырьевого изолятора ВЛ-10кВ, </t>
  </si>
  <si>
    <t>Произвели осмотр ВЛ-10кВ. Временем 18,10  Ф.10-3-Ф под напряжением без отпайки на Водоподъем №1,№2 и скважины, (убрали посторонний предмет на ВЛ-10кВ) Временем 21,20 электроснабжение восстановлено в полном объеме</t>
  </si>
  <si>
    <t>Произвели осмотр ВЛ-10кВ Ф.10-3-Ф, замечаний не выявлено , временем 09,30 котельная под напряжением, временем 11,10 Ф.10-3-Ф под напряжением в полном объеме</t>
  </si>
  <si>
    <t>Работы проводит Мысковский РЭС.</t>
  </si>
  <si>
    <t xml:space="preserve">Произвели осмотр ВЛ-0,4кВ, замену штырьевого изолятора по ВЛ-0,4 кВ </t>
  </si>
  <si>
    <t>Произвели осмотр ВЛ-10кВ. Временем 21,35  Ф.10-3-Ф под напряжением без отпайки на Водоподъем №1 ,№2 и скважины. Временем 22,45 электроснабжение восстановлено   в полном объеме (убрали посторонний предмет на ВЛ-10кВ)</t>
  </si>
  <si>
    <t xml:space="preserve">Работы проводит Мысковский РЭС </t>
  </si>
  <si>
    <t>Произвели осмотр ВЛ-10кВ Ф.10-3-Ф, замечаний не выявлено , временем 05,00   Ф.10-3-Ф под напряжением.</t>
  </si>
  <si>
    <t>Произвели осмотр ВЛ-10кВ Ф.10-3-Ф, замечаний не выявлено , временем 16,00 Ф.10-3-Ф под напряжением.</t>
  </si>
  <si>
    <t>1660 от 02.09.2018</t>
  </si>
  <si>
    <t>1661 от 03.09.2018</t>
  </si>
  <si>
    <t>1662 от 03.09.2018</t>
  </si>
  <si>
    <t>1663 от 03.09.2018</t>
  </si>
  <si>
    <t>1664 от 03.09.2018</t>
  </si>
  <si>
    <t>1683 от 04.09.2018</t>
  </si>
  <si>
    <t>1705 от 07.09.2018</t>
  </si>
  <si>
    <t>1706 от 07.09.2018</t>
  </si>
  <si>
    <t>1736 от 12.09.2018</t>
  </si>
  <si>
    <t>1748 от 14.09.2018</t>
  </si>
  <si>
    <t>1749 от 14.09.2018</t>
  </si>
  <si>
    <t>1750 от 14.09.2018</t>
  </si>
  <si>
    <t>1751 от 14.09.2018</t>
  </si>
  <si>
    <t>1752 от 14.09.2018</t>
  </si>
  <si>
    <t>1760 от 15.09.2018</t>
  </si>
  <si>
    <t>1769 от 17.09.2018</t>
  </si>
  <si>
    <t>1770 от 17.09.2018</t>
  </si>
  <si>
    <t>1775 от 17.09.2018</t>
  </si>
  <si>
    <t>1803 от 20.09.2018</t>
  </si>
  <si>
    <t>1807 от 21.09.2018</t>
  </si>
  <si>
    <t>1813 от 22.09.2018</t>
  </si>
  <si>
    <t>1814 от 22.09.2018</t>
  </si>
  <si>
    <t>1816 от 22.09.2018</t>
  </si>
  <si>
    <t>1817 от 22.09.2018</t>
  </si>
  <si>
    <t>1818 от 22.09.2018</t>
  </si>
  <si>
    <t>1824 от 24.09.2018</t>
  </si>
  <si>
    <t>1831 от 26.09.2018</t>
  </si>
  <si>
    <t>1846 от 27.09.2018</t>
  </si>
  <si>
    <t xml:space="preserve"> Произвели  осмотр ВЛ-10кВ, натяжку проводов в пролете опор №19-20 , и перетяжка проводов ВЛ-10кВ в пролете проводов 18-20</t>
  </si>
  <si>
    <t>10,12 2018.09.29</t>
  </si>
  <si>
    <t>18,20 2018.09.29</t>
  </si>
  <si>
    <t>Произвели осмотр ВЛ-6кВ, натяжку провода ВЛ-6кВ - 1 пролета, замену 4-ех изоляторов (ШС-10)</t>
  </si>
  <si>
    <t>1866 от 29.09.2018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</si>
</sst>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vertical="center"/>
    </xf>
    <xf numFmtId="14" fontId="6" fillId="0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9" fillId="0" borderId="4" xfId="0" applyFont="1" applyFill="1" applyBorder="1" applyAlignment="1">
      <alignment horizontal="right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vertical="center" wrapText="1"/>
    </xf>
    <xf numFmtId="14" fontId="6" fillId="0" borderId="4" xfId="0" applyNumberFormat="1" applyFont="1" applyFill="1" applyBorder="1" applyAlignment="1">
      <alignment vertical="center" wrapText="1"/>
    </xf>
    <xf numFmtId="14" fontId="1" fillId="0" borderId="4" xfId="0" applyNumberFormat="1" applyFont="1" applyFill="1" applyBorder="1" applyAlignment="1">
      <alignment vertical="center" wrapText="1"/>
    </xf>
    <xf numFmtId="14" fontId="1" fillId="2" borderId="4" xfId="0" applyNumberFormat="1" applyFont="1" applyFill="1" applyBorder="1" applyAlignment="1">
      <alignment vertical="center" wrapText="1"/>
    </xf>
    <xf numFmtId="14" fontId="6" fillId="2" borderId="4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right" vertical="center" wrapText="1"/>
    </xf>
    <xf numFmtId="2" fontId="6" fillId="0" borderId="4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right" vertical="center" wrapText="1"/>
    </xf>
    <xf numFmtId="165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/>
    <xf numFmtId="0" fontId="6" fillId="0" borderId="4" xfId="0" applyFont="1" applyBorder="1"/>
    <xf numFmtId="0" fontId="6" fillId="0" borderId="4" xfId="0" applyFont="1" applyBorder="1" applyAlignment="1">
      <alignment vertical="center"/>
    </xf>
    <xf numFmtId="0" fontId="6" fillId="2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8" fillId="2" borderId="4" xfId="0" applyFont="1" applyFill="1" applyBorder="1"/>
    <xf numFmtId="0" fontId="8" fillId="0" borderId="4" xfId="0" applyFont="1" applyBorder="1"/>
    <xf numFmtId="0" fontId="8" fillId="0" borderId="3" xfId="0" applyFont="1" applyBorder="1"/>
    <xf numFmtId="0" fontId="8" fillId="0" borderId="4" xfId="0" applyFont="1" applyBorder="1" applyAlignment="1">
      <alignment vertical="center"/>
    </xf>
    <xf numFmtId="2" fontId="6" fillId="2" borderId="4" xfId="0" applyNumberFormat="1" applyFont="1" applyFill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2" borderId="4" xfId="0" applyNumberFormat="1" applyFont="1" applyFill="1" applyBorder="1"/>
    <xf numFmtId="2" fontId="6" fillId="0" borderId="4" xfId="0" applyNumberFormat="1" applyFont="1" applyBorder="1"/>
    <xf numFmtId="2" fontId="6" fillId="0" borderId="4" xfId="0" applyNumberFormat="1" applyFont="1" applyBorder="1" applyAlignment="1">
      <alignment vertical="center"/>
    </xf>
    <xf numFmtId="0" fontId="6" fillId="2" borderId="25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2" fontId="6" fillId="2" borderId="4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wrapText="1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0" borderId="4" xfId="0" applyFont="1" applyFill="1" applyBorder="1"/>
    <xf numFmtId="0" fontId="6" fillId="2" borderId="4" xfId="0" applyFont="1" applyFill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/>
    <xf numFmtId="0" fontId="6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/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2" borderId="4" xfId="0" applyFont="1" applyFill="1" applyBorder="1" applyAlignment="1">
      <alignment vertical="center"/>
    </xf>
    <xf numFmtId="0" fontId="0" fillId="0" borderId="4" xfId="0" applyFill="1" applyBorder="1"/>
    <xf numFmtId="14" fontId="1" fillId="0" borderId="4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24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/>
    <xf numFmtId="0" fontId="9" fillId="0" borderId="24" xfId="0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2" fontId="2" fillId="0" borderId="17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vertical="center" textRotation="90" wrapText="1"/>
      <protection locked="0"/>
    </xf>
    <xf numFmtId="0" fontId="2" fillId="0" borderId="4" xfId="0" applyFont="1" applyFill="1" applyBorder="1" applyAlignment="1" applyProtection="1">
      <alignment vertical="center" textRotation="90" wrapText="1"/>
      <protection locked="0"/>
    </xf>
    <xf numFmtId="0" fontId="2" fillId="0" borderId="11" xfId="0" applyFont="1" applyFill="1" applyBorder="1" applyAlignment="1" applyProtection="1">
      <alignment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view="pageBreakPreview" topLeftCell="A10" zoomScale="60" workbookViewId="0">
      <selection activeCell="AH11" sqref="AH1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32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</row>
    <row r="2" spans="1:36" ht="27" customHeight="1" thickBot="1" x14ac:dyDescent="0.25">
      <c r="A2" s="176" t="s">
        <v>43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54" customHeight="1" x14ac:dyDescent="0.2">
      <c r="A3" s="180" t="s">
        <v>0</v>
      </c>
      <c r="B3" s="183" t="s">
        <v>30</v>
      </c>
      <c r="C3" s="183" t="s">
        <v>1</v>
      </c>
      <c r="D3" s="163" t="s">
        <v>2</v>
      </c>
      <c r="E3" s="163" t="s">
        <v>3</v>
      </c>
      <c r="F3" s="163" t="s">
        <v>39</v>
      </c>
      <c r="G3" s="163" t="s">
        <v>4</v>
      </c>
      <c r="H3" s="166" t="s">
        <v>5</v>
      </c>
      <c r="I3" s="182" t="s">
        <v>6</v>
      </c>
      <c r="J3" s="183"/>
      <c r="K3" s="183"/>
      <c r="L3" s="183"/>
      <c r="M3" s="183"/>
      <c r="N3" s="183"/>
      <c r="O3" s="183"/>
      <c r="P3" s="184"/>
      <c r="Q3" s="182" t="s">
        <v>7</v>
      </c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71" t="s">
        <v>8</v>
      </c>
      <c r="AD3" s="163" t="s">
        <v>9</v>
      </c>
      <c r="AE3" s="163" t="s">
        <v>10</v>
      </c>
      <c r="AF3" s="177" t="s">
        <v>11</v>
      </c>
      <c r="AG3" s="180" t="s">
        <v>12</v>
      </c>
      <c r="AH3" s="163" t="s">
        <v>13</v>
      </c>
      <c r="AI3" s="166" t="s">
        <v>14</v>
      </c>
      <c r="AJ3" s="166" t="s">
        <v>40</v>
      </c>
    </row>
    <row r="4" spans="1:36" ht="30" customHeight="1" x14ac:dyDescent="0.2">
      <c r="A4" s="174"/>
      <c r="B4" s="170"/>
      <c r="C4" s="170"/>
      <c r="D4" s="164"/>
      <c r="E4" s="164"/>
      <c r="F4" s="164"/>
      <c r="G4" s="164"/>
      <c r="H4" s="167"/>
      <c r="I4" s="169" t="s">
        <v>15</v>
      </c>
      <c r="J4" s="170"/>
      <c r="K4" s="170"/>
      <c r="L4" s="170"/>
      <c r="M4" s="170"/>
      <c r="N4" s="164" t="s">
        <v>16</v>
      </c>
      <c r="O4" s="164" t="s">
        <v>17</v>
      </c>
      <c r="P4" s="167" t="s">
        <v>18</v>
      </c>
      <c r="Q4" s="169" t="s">
        <v>15</v>
      </c>
      <c r="R4" s="170"/>
      <c r="S4" s="170"/>
      <c r="T4" s="170"/>
      <c r="U4" s="170"/>
      <c r="V4" s="170"/>
      <c r="W4" s="170"/>
      <c r="X4" s="170"/>
      <c r="Y4" s="170"/>
      <c r="Z4" s="164" t="s">
        <v>16</v>
      </c>
      <c r="AA4" s="164" t="s">
        <v>17</v>
      </c>
      <c r="AB4" s="167" t="s">
        <v>19</v>
      </c>
      <c r="AC4" s="172"/>
      <c r="AD4" s="164"/>
      <c r="AE4" s="164"/>
      <c r="AF4" s="178"/>
      <c r="AG4" s="174"/>
      <c r="AH4" s="164"/>
      <c r="AI4" s="167"/>
      <c r="AJ4" s="167"/>
    </row>
    <row r="5" spans="1:36" ht="68.45" customHeight="1" x14ac:dyDescent="0.2">
      <c r="A5" s="174"/>
      <c r="B5" s="170"/>
      <c r="C5" s="170"/>
      <c r="D5" s="164"/>
      <c r="E5" s="164"/>
      <c r="F5" s="164"/>
      <c r="G5" s="164"/>
      <c r="H5" s="167"/>
      <c r="I5" s="174" t="s">
        <v>20</v>
      </c>
      <c r="J5" s="164"/>
      <c r="K5" s="164" t="s">
        <v>21</v>
      </c>
      <c r="L5" s="164"/>
      <c r="M5" s="164" t="s">
        <v>22</v>
      </c>
      <c r="N5" s="164"/>
      <c r="O5" s="164"/>
      <c r="P5" s="167"/>
      <c r="Q5" s="174" t="s">
        <v>20</v>
      </c>
      <c r="R5" s="164"/>
      <c r="S5" s="164" t="s">
        <v>21</v>
      </c>
      <c r="T5" s="164"/>
      <c r="U5" s="164" t="s">
        <v>22</v>
      </c>
      <c r="V5" s="164" t="s">
        <v>23</v>
      </c>
      <c r="W5" s="164" t="s">
        <v>24</v>
      </c>
      <c r="X5" s="164" t="s">
        <v>25</v>
      </c>
      <c r="Y5" s="164" t="s">
        <v>26</v>
      </c>
      <c r="Z5" s="164"/>
      <c r="AA5" s="164"/>
      <c r="AB5" s="167"/>
      <c r="AC5" s="172"/>
      <c r="AD5" s="164"/>
      <c r="AE5" s="164"/>
      <c r="AF5" s="178"/>
      <c r="AG5" s="174"/>
      <c r="AH5" s="164"/>
      <c r="AI5" s="167"/>
      <c r="AJ5" s="167"/>
    </row>
    <row r="6" spans="1:36" ht="113.45" customHeight="1" thickBot="1" x14ac:dyDescent="0.25">
      <c r="A6" s="181"/>
      <c r="B6" s="185"/>
      <c r="C6" s="185"/>
      <c r="D6" s="165"/>
      <c r="E6" s="165"/>
      <c r="F6" s="165"/>
      <c r="G6" s="165"/>
      <c r="H6" s="168"/>
      <c r="I6" s="13" t="s">
        <v>27</v>
      </c>
      <c r="J6" s="11" t="s">
        <v>28</v>
      </c>
      <c r="K6" s="11" t="s">
        <v>27</v>
      </c>
      <c r="L6" s="11" t="s">
        <v>28</v>
      </c>
      <c r="M6" s="165"/>
      <c r="N6" s="165"/>
      <c r="O6" s="165"/>
      <c r="P6" s="168"/>
      <c r="Q6" s="13" t="s">
        <v>27</v>
      </c>
      <c r="R6" s="11" t="s">
        <v>28</v>
      </c>
      <c r="S6" s="11" t="s">
        <v>27</v>
      </c>
      <c r="T6" s="11" t="s">
        <v>28</v>
      </c>
      <c r="U6" s="165"/>
      <c r="V6" s="165"/>
      <c r="W6" s="165"/>
      <c r="X6" s="165"/>
      <c r="Y6" s="165"/>
      <c r="Z6" s="165"/>
      <c r="AA6" s="165"/>
      <c r="AB6" s="168"/>
      <c r="AC6" s="173"/>
      <c r="AD6" s="165"/>
      <c r="AE6" s="165"/>
      <c r="AF6" s="179"/>
      <c r="AG6" s="181"/>
      <c r="AH6" s="165"/>
      <c r="AI6" s="168"/>
      <c r="AJ6" s="168"/>
    </row>
    <row r="7" spans="1:36" ht="13.5" thickBot="1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2">
        <v>8</v>
      </c>
      <c r="I7" s="20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2">
        <v>16</v>
      </c>
      <c r="Q7" s="20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2">
        <v>28</v>
      </c>
      <c r="AC7" s="23">
        <v>29</v>
      </c>
      <c r="AD7" s="21">
        <v>30</v>
      </c>
      <c r="AE7" s="21">
        <v>31</v>
      </c>
      <c r="AF7" s="28">
        <v>32</v>
      </c>
      <c r="AG7" s="20">
        <v>33</v>
      </c>
      <c r="AH7" s="21">
        <v>34</v>
      </c>
      <c r="AI7" s="22">
        <v>35</v>
      </c>
      <c r="AJ7" s="22"/>
    </row>
    <row r="8" spans="1:36" s="4" customFormat="1" ht="25.5" x14ac:dyDescent="0.2">
      <c r="A8" s="5">
        <v>1</v>
      </c>
      <c r="B8" s="35" t="s">
        <v>45</v>
      </c>
      <c r="C8" s="36" t="s">
        <v>50</v>
      </c>
      <c r="D8" s="17" t="s">
        <v>32</v>
      </c>
      <c r="E8" s="40">
        <v>10</v>
      </c>
      <c r="F8" s="35">
        <v>5</v>
      </c>
      <c r="G8" s="17">
        <v>0</v>
      </c>
      <c r="H8" s="18">
        <v>0</v>
      </c>
      <c r="I8" s="16">
        <v>0</v>
      </c>
      <c r="J8" s="17">
        <v>0</v>
      </c>
      <c r="K8" s="17">
        <v>0</v>
      </c>
      <c r="L8" s="17">
        <v>0</v>
      </c>
      <c r="M8" s="40">
        <v>35</v>
      </c>
      <c r="N8" s="17">
        <v>0</v>
      </c>
      <c r="O8" s="17">
        <v>0</v>
      </c>
      <c r="P8" s="18">
        <f t="shared" ref="P8:P17" si="0">SUM(I8:O8)</f>
        <v>35</v>
      </c>
      <c r="Q8" s="16">
        <v>0</v>
      </c>
      <c r="R8" s="17">
        <v>0</v>
      </c>
      <c r="S8" s="17">
        <v>0</v>
      </c>
      <c r="T8" s="17">
        <v>0</v>
      </c>
      <c r="U8" s="40">
        <v>35</v>
      </c>
      <c r="V8" s="40">
        <v>35</v>
      </c>
      <c r="W8" s="17">
        <v>0</v>
      </c>
      <c r="X8" s="17">
        <v>0</v>
      </c>
      <c r="Y8" s="17">
        <f t="shared" ref="Y8:Y17" si="1">SUM(Q8:U8)</f>
        <v>35</v>
      </c>
      <c r="Z8" s="17">
        <v>0</v>
      </c>
      <c r="AA8" s="17">
        <v>0</v>
      </c>
      <c r="AB8" s="18">
        <f t="shared" ref="AB8:AB17" si="2">SUM(Y8:AA8)</f>
        <v>35</v>
      </c>
      <c r="AC8" s="46" t="s">
        <v>58</v>
      </c>
      <c r="AD8" s="46" t="s">
        <v>59</v>
      </c>
      <c r="AE8" s="46" t="s">
        <v>59</v>
      </c>
      <c r="AF8" s="47">
        <v>0.32</v>
      </c>
      <c r="AG8" s="19" t="s">
        <v>31</v>
      </c>
      <c r="AH8" s="17" t="s">
        <v>29</v>
      </c>
      <c r="AI8" s="48" t="s">
        <v>85</v>
      </c>
      <c r="AJ8" s="36" t="s">
        <v>78</v>
      </c>
    </row>
    <row r="9" spans="1:36" s="4" customFormat="1" ht="25.5" x14ac:dyDescent="0.2">
      <c r="A9" s="5">
        <v>2</v>
      </c>
      <c r="B9" s="35" t="s">
        <v>45</v>
      </c>
      <c r="C9" s="36" t="s">
        <v>50</v>
      </c>
      <c r="D9" s="17" t="s">
        <v>32</v>
      </c>
      <c r="E9" s="41">
        <v>10</v>
      </c>
      <c r="F9" s="35">
        <v>5</v>
      </c>
      <c r="G9" s="17">
        <v>0</v>
      </c>
      <c r="H9" s="18">
        <v>0</v>
      </c>
      <c r="I9" s="16">
        <v>0</v>
      </c>
      <c r="J9" s="17">
        <v>0</v>
      </c>
      <c r="K9" s="17">
        <v>0</v>
      </c>
      <c r="L9" s="17">
        <v>0</v>
      </c>
      <c r="M9" s="43">
        <v>35</v>
      </c>
      <c r="N9" s="17">
        <v>0</v>
      </c>
      <c r="O9" s="17">
        <v>0</v>
      </c>
      <c r="P9" s="18">
        <f t="shared" si="0"/>
        <v>35</v>
      </c>
      <c r="Q9" s="16">
        <v>0</v>
      </c>
      <c r="R9" s="17">
        <v>0</v>
      </c>
      <c r="S9" s="17">
        <v>0</v>
      </c>
      <c r="T9" s="17">
        <v>0</v>
      </c>
      <c r="U9" s="43">
        <v>35</v>
      </c>
      <c r="V9" s="43">
        <v>35</v>
      </c>
      <c r="W9" s="17">
        <v>0</v>
      </c>
      <c r="X9" s="17">
        <v>0</v>
      </c>
      <c r="Y9" s="17">
        <f t="shared" si="1"/>
        <v>35</v>
      </c>
      <c r="Z9" s="17">
        <v>0</v>
      </c>
      <c r="AA9" s="17">
        <v>0</v>
      </c>
      <c r="AB9" s="18">
        <f t="shared" si="2"/>
        <v>35</v>
      </c>
      <c r="AC9" s="46" t="s">
        <v>60</v>
      </c>
      <c r="AD9" s="46" t="s">
        <v>61</v>
      </c>
      <c r="AE9" s="46" t="s">
        <v>61</v>
      </c>
      <c r="AF9" s="47">
        <v>0.83</v>
      </c>
      <c r="AG9" s="19" t="s">
        <v>31</v>
      </c>
      <c r="AH9" s="17" t="s">
        <v>29</v>
      </c>
      <c r="AI9" s="48" t="s">
        <v>86</v>
      </c>
      <c r="AJ9" s="36" t="s">
        <v>78</v>
      </c>
    </row>
    <row r="10" spans="1:36" s="4" customFormat="1" ht="38.25" x14ac:dyDescent="0.2">
      <c r="A10" s="16">
        <v>3</v>
      </c>
      <c r="B10" s="35" t="s">
        <v>46</v>
      </c>
      <c r="C10" s="35" t="s">
        <v>51</v>
      </c>
      <c r="D10" s="17" t="s">
        <v>32</v>
      </c>
      <c r="E10" s="35">
        <v>10</v>
      </c>
      <c r="F10" s="35">
        <v>5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43">
        <v>74</v>
      </c>
      <c r="N10" s="17">
        <v>0</v>
      </c>
      <c r="O10" s="17">
        <v>0</v>
      </c>
      <c r="P10" s="18">
        <f t="shared" si="0"/>
        <v>74</v>
      </c>
      <c r="Q10" s="16">
        <v>0</v>
      </c>
      <c r="R10" s="17">
        <v>0</v>
      </c>
      <c r="S10" s="17">
        <v>0</v>
      </c>
      <c r="T10" s="17">
        <v>0</v>
      </c>
      <c r="U10" s="43">
        <v>74</v>
      </c>
      <c r="V10" s="43">
        <v>74</v>
      </c>
      <c r="W10" s="17">
        <v>0</v>
      </c>
      <c r="X10" s="17">
        <v>0</v>
      </c>
      <c r="Y10" s="17">
        <f t="shared" si="1"/>
        <v>74</v>
      </c>
      <c r="Z10" s="17">
        <v>0</v>
      </c>
      <c r="AA10" s="17">
        <v>0</v>
      </c>
      <c r="AB10" s="18">
        <f t="shared" si="2"/>
        <v>74</v>
      </c>
      <c r="AC10" s="46" t="s">
        <v>62</v>
      </c>
      <c r="AD10" s="46" t="s">
        <v>63</v>
      </c>
      <c r="AE10" s="46" t="s">
        <v>63</v>
      </c>
      <c r="AF10" s="47">
        <v>8.42</v>
      </c>
      <c r="AG10" s="19" t="s">
        <v>31</v>
      </c>
      <c r="AH10" s="17" t="s">
        <v>29</v>
      </c>
      <c r="AI10" s="49" t="s">
        <v>87</v>
      </c>
      <c r="AJ10" s="36" t="s">
        <v>42</v>
      </c>
    </row>
    <row r="11" spans="1:36" s="4" customFormat="1" ht="76.5" x14ac:dyDescent="0.2">
      <c r="A11" s="5">
        <v>4</v>
      </c>
      <c r="B11" s="35" t="s">
        <v>47</v>
      </c>
      <c r="C11" s="35" t="s">
        <v>53</v>
      </c>
      <c r="D11" s="3" t="s">
        <v>57</v>
      </c>
      <c r="E11" s="35">
        <v>0.4</v>
      </c>
      <c r="F11" s="35">
        <v>1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43">
        <v>54</v>
      </c>
      <c r="N11" s="17">
        <v>0</v>
      </c>
      <c r="O11" s="17">
        <v>0</v>
      </c>
      <c r="P11" s="18">
        <f t="shared" si="0"/>
        <v>54</v>
      </c>
      <c r="Q11" s="16">
        <v>0</v>
      </c>
      <c r="R11" s="17">
        <v>0</v>
      </c>
      <c r="S11" s="17">
        <v>0</v>
      </c>
      <c r="T11" s="17">
        <v>0</v>
      </c>
      <c r="U11" s="43">
        <v>54</v>
      </c>
      <c r="V11" s="43">
        <v>54</v>
      </c>
      <c r="W11" s="17">
        <v>0</v>
      </c>
      <c r="X11" s="17">
        <v>0</v>
      </c>
      <c r="Y11" s="17">
        <f t="shared" si="1"/>
        <v>54</v>
      </c>
      <c r="Z11" s="17">
        <v>0</v>
      </c>
      <c r="AA11" s="17">
        <v>0</v>
      </c>
      <c r="AB11" s="18">
        <f t="shared" si="2"/>
        <v>54</v>
      </c>
      <c r="AC11" s="46" t="s">
        <v>64</v>
      </c>
      <c r="AD11" s="46" t="s">
        <v>65</v>
      </c>
      <c r="AE11" s="46" t="s">
        <v>65</v>
      </c>
      <c r="AF11" s="47">
        <v>1.25</v>
      </c>
      <c r="AG11" s="19" t="s">
        <v>31</v>
      </c>
      <c r="AH11" s="17" t="s">
        <v>29</v>
      </c>
      <c r="AI11" s="49" t="s">
        <v>88</v>
      </c>
      <c r="AJ11" s="36" t="s">
        <v>82</v>
      </c>
    </row>
    <row r="12" spans="1:36" s="4" customFormat="1" ht="63.75" x14ac:dyDescent="0.2">
      <c r="A12" s="5">
        <v>5</v>
      </c>
      <c r="B12" s="35" t="s">
        <v>47</v>
      </c>
      <c r="C12" s="35" t="s">
        <v>53</v>
      </c>
      <c r="D12" s="3" t="s">
        <v>57</v>
      </c>
      <c r="E12" s="35">
        <v>0.4</v>
      </c>
      <c r="F12" s="35">
        <v>1</v>
      </c>
      <c r="G12" s="17">
        <v>0</v>
      </c>
      <c r="H12" s="18">
        <v>0</v>
      </c>
      <c r="I12" s="16">
        <v>0</v>
      </c>
      <c r="J12" s="17">
        <v>0</v>
      </c>
      <c r="K12" s="17">
        <v>0</v>
      </c>
      <c r="L12" s="17">
        <v>0</v>
      </c>
      <c r="M12" s="43">
        <v>54</v>
      </c>
      <c r="N12" s="17">
        <v>0</v>
      </c>
      <c r="O12" s="17">
        <v>0</v>
      </c>
      <c r="P12" s="18">
        <f t="shared" si="0"/>
        <v>54</v>
      </c>
      <c r="Q12" s="16">
        <v>0</v>
      </c>
      <c r="R12" s="17">
        <v>0</v>
      </c>
      <c r="S12" s="17">
        <v>0</v>
      </c>
      <c r="T12" s="17">
        <v>0</v>
      </c>
      <c r="U12" s="43">
        <v>54</v>
      </c>
      <c r="V12" s="43">
        <v>54</v>
      </c>
      <c r="W12" s="17">
        <v>0</v>
      </c>
      <c r="X12" s="17">
        <v>0</v>
      </c>
      <c r="Y12" s="17">
        <f t="shared" si="1"/>
        <v>54</v>
      </c>
      <c r="Z12" s="17">
        <v>0</v>
      </c>
      <c r="AA12" s="17">
        <v>0</v>
      </c>
      <c r="AB12" s="18">
        <f t="shared" si="2"/>
        <v>54</v>
      </c>
      <c r="AC12" s="46" t="s">
        <v>66</v>
      </c>
      <c r="AD12" s="46" t="s">
        <v>67</v>
      </c>
      <c r="AE12" s="46" t="s">
        <v>67</v>
      </c>
      <c r="AF12" s="47">
        <v>0.55000000000000004</v>
      </c>
      <c r="AG12" s="19" t="s">
        <v>31</v>
      </c>
      <c r="AH12" s="17" t="s">
        <v>29</v>
      </c>
      <c r="AI12" s="49" t="s">
        <v>89</v>
      </c>
      <c r="AJ12" s="36" t="s">
        <v>79</v>
      </c>
    </row>
    <row r="13" spans="1:36" s="4" customFormat="1" ht="76.5" x14ac:dyDescent="0.2">
      <c r="A13" s="16">
        <v>6</v>
      </c>
      <c r="B13" s="35" t="s">
        <v>48</v>
      </c>
      <c r="C13" s="36" t="s">
        <v>54</v>
      </c>
      <c r="D13" s="3" t="s">
        <v>57</v>
      </c>
      <c r="E13" s="35">
        <v>0.4</v>
      </c>
      <c r="F13" s="35">
        <v>1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35">
        <v>40</v>
      </c>
      <c r="N13" s="17">
        <v>0</v>
      </c>
      <c r="O13" s="17">
        <v>0</v>
      </c>
      <c r="P13" s="18">
        <f t="shared" si="0"/>
        <v>40</v>
      </c>
      <c r="Q13" s="16">
        <v>0</v>
      </c>
      <c r="R13" s="17">
        <v>0</v>
      </c>
      <c r="S13" s="17">
        <v>0</v>
      </c>
      <c r="T13" s="17">
        <v>0</v>
      </c>
      <c r="U13" s="35">
        <v>40</v>
      </c>
      <c r="V13" s="35">
        <v>40</v>
      </c>
      <c r="W13" s="17">
        <v>0</v>
      </c>
      <c r="X13" s="17">
        <v>0</v>
      </c>
      <c r="Y13" s="17">
        <f t="shared" si="1"/>
        <v>40</v>
      </c>
      <c r="Z13" s="17">
        <v>0</v>
      </c>
      <c r="AA13" s="17">
        <v>0</v>
      </c>
      <c r="AB13" s="18">
        <f t="shared" si="2"/>
        <v>40</v>
      </c>
      <c r="AC13" s="46" t="s">
        <v>68</v>
      </c>
      <c r="AD13" s="46" t="s">
        <v>69</v>
      </c>
      <c r="AE13" s="46" t="s">
        <v>69</v>
      </c>
      <c r="AF13" s="47">
        <v>1.97</v>
      </c>
      <c r="AG13" s="19" t="s">
        <v>31</v>
      </c>
      <c r="AH13" s="17" t="s">
        <v>29</v>
      </c>
      <c r="AI13" s="49" t="s">
        <v>90</v>
      </c>
      <c r="AJ13" s="36" t="s">
        <v>83</v>
      </c>
    </row>
    <row r="14" spans="1:36" s="4" customFormat="1" ht="76.5" x14ac:dyDescent="0.2">
      <c r="A14" s="5">
        <v>7</v>
      </c>
      <c r="B14" s="36" t="s">
        <v>48</v>
      </c>
      <c r="C14" s="36" t="s">
        <v>54</v>
      </c>
      <c r="D14" s="3" t="s">
        <v>57</v>
      </c>
      <c r="E14" s="35">
        <v>0.4</v>
      </c>
      <c r="F14" s="35">
        <v>1</v>
      </c>
      <c r="G14" s="17">
        <v>0</v>
      </c>
      <c r="H14" s="18">
        <v>0</v>
      </c>
      <c r="I14" s="16">
        <v>0</v>
      </c>
      <c r="J14" s="17">
        <v>0</v>
      </c>
      <c r="K14" s="17">
        <v>0</v>
      </c>
      <c r="L14" s="17">
        <v>0</v>
      </c>
      <c r="M14" s="35">
        <v>34</v>
      </c>
      <c r="N14" s="17">
        <v>0</v>
      </c>
      <c r="O14" s="17">
        <v>0</v>
      </c>
      <c r="P14" s="18">
        <f t="shared" si="0"/>
        <v>34</v>
      </c>
      <c r="Q14" s="16">
        <v>0</v>
      </c>
      <c r="R14" s="17">
        <v>0</v>
      </c>
      <c r="S14" s="17">
        <v>0</v>
      </c>
      <c r="T14" s="17">
        <v>0</v>
      </c>
      <c r="U14" s="35">
        <v>34</v>
      </c>
      <c r="V14" s="35">
        <v>34</v>
      </c>
      <c r="W14" s="17">
        <v>0</v>
      </c>
      <c r="X14" s="17">
        <v>0</v>
      </c>
      <c r="Y14" s="17">
        <f t="shared" si="1"/>
        <v>34</v>
      </c>
      <c r="Z14" s="17">
        <v>0</v>
      </c>
      <c r="AA14" s="17">
        <v>0</v>
      </c>
      <c r="AB14" s="18">
        <f t="shared" si="2"/>
        <v>34</v>
      </c>
      <c r="AC14" s="46" t="s">
        <v>70</v>
      </c>
      <c r="AD14" s="46" t="s">
        <v>71</v>
      </c>
      <c r="AE14" s="46" t="s">
        <v>71</v>
      </c>
      <c r="AF14" s="47">
        <v>1.75</v>
      </c>
      <c r="AG14" s="19" t="s">
        <v>31</v>
      </c>
      <c r="AH14" s="17" t="s">
        <v>29</v>
      </c>
      <c r="AI14" s="48" t="s">
        <v>91</v>
      </c>
      <c r="AJ14" s="36" t="s">
        <v>83</v>
      </c>
    </row>
    <row r="15" spans="1:36" s="4" customFormat="1" ht="76.5" x14ac:dyDescent="0.2">
      <c r="A15" s="5">
        <v>8</v>
      </c>
      <c r="B15" s="37" t="s">
        <v>48</v>
      </c>
      <c r="C15" s="36" t="s">
        <v>55</v>
      </c>
      <c r="D15" s="3" t="s">
        <v>57</v>
      </c>
      <c r="E15" s="35">
        <v>0.4</v>
      </c>
      <c r="F15" s="35">
        <v>1</v>
      </c>
      <c r="G15" s="17">
        <v>0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44">
        <v>26</v>
      </c>
      <c r="N15" s="17">
        <v>0</v>
      </c>
      <c r="O15" s="17">
        <v>0</v>
      </c>
      <c r="P15" s="18">
        <f t="shared" si="0"/>
        <v>26</v>
      </c>
      <c r="Q15" s="16">
        <v>0</v>
      </c>
      <c r="R15" s="17">
        <v>0</v>
      </c>
      <c r="S15" s="17">
        <v>0</v>
      </c>
      <c r="T15" s="17">
        <v>0</v>
      </c>
      <c r="U15" s="44">
        <v>26</v>
      </c>
      <c r="V15" s="44">
        <v>26</v>
      </c>
      <c r="W15" s="17">
        <v>0</v>
      </c>
      <c r="X15" s="17">
        <v>0</v>
      </c>
      <c r="Y15" s="17">
        <f t="shared" si="1"/>
        <v>26</v>
      </c>
      <c r="Z15" s="17">
        <v>0</v>
      </c>
      <c r="AA15" s="17">
        <v>0</v>
      </c>
      <c r="AB15" s="18">
        <f t="shared" si="2"/>
        <v>26</v>
      </c>
      <c r="AC15" s="46" t="s">
        <v>72</v>
      </c>
      <c r="AD15" s="46" t="s">
        <v>73</v>
      </c>
      <c r="AE15" s="46" t="s">
        <v>73</v>
      </c>
      <c r="AF15" s="47">
        <v>0.52</v>
      </c>
      <c r="AG15" s="19" t="s">
        <v>31</v>
      </c>
      <c r="AH15" s="17" t="s">
        <v>29</v>
      </c>
      <c r="AI15" s="48" t="s">
        <v>92</v>
      </c>
      <c r="AJ15" s="36" t="s">
        <v>84</v>
      </c>
    </row>
    <row r="16" spans="1:36" s="4" customFormat="1" ht="63.75" x14ac:dyDescent="0.2">
      <c r="A16" s="16">
        <v>9</v>
      </c>
      <c r="B16" s="34" t="s">
        <v>49</v>
      </c>
      <c r="C16" s="34" t="s">
        <v>52</v>
      </c>
      <c r="D16" s="3" t="s">
        <v>32</v>
      </c>
      <c r="E16" s="33">
        <v>10</v>
      </c>
      <c r="F16" s="35">
        <v>4</v>
      </c>
      <c r="G16" s="17">
        <v>0</v>
      </c>
      <c r="H16" s="18">
        <v>0</v>
      </c>
      <c r="I16" s="16">
        <v>0</v>
      </c>
      <c r="J16" s="17">
        <v>0</v>
      </c>
      <c r="K16" s="17">
        <v>0</v>
      </c>
      <c r="L16" s="17">
        <v>0</v>
      </c>
      <c r="M16" s="45">
        <v>2</v>
      </c>
      <c r="N16" s="17">
        <v>0</v>
      </c>
      <c r="O16" s="17">
        <v>0</v>
      </c>
      <c r="P16" s="18">
        <f t="shared" si="0"/>
        <v>2</v>
      </c>
      <c r="Q16" s="16">
        <v>0</v>
      </c>
      <c r="R16" s="17">
        <v>0</v>
      </c>
      <c r="S16" s="17">
        <v>0</v>
      </c>
      <c r="T16" s="17">
        <v>0</v>
      </c>
      <c r="U16" s="45">
        <v>2</v>
      </c>
      <c r="V16" s="45">
        <v>2</v>
      </c>
      <c r="W16" s="17">
        <v>0</v>
      </c>
      <c r="X16" s="17">
        <v>0</v>
      </c>
      <c r="Y16" s="17">
        <f t="shared" si="1"/>
        <v>2</v>
      </c>
      <c r="Z16" s="17">
        <v>0</v>
      </c>
      <c r="AA16" s="17">
        <v>0</v>
      </c>
      <c r="AB16" s="18">
        <f t="shared" si="2"/>
        <v>2</v>
      </c>
      <c r="AC16" s="46" t="s">
        <v>74</v>
      </c>
      <c r="AD16" s="46" t="s">
        <v>75</v>
      </c>
      <c r="AE16" s="46" t="s">
        <v>75</v>
      </c>
      <c r="AF16" s="47">
        <v>3.33</v>
      </c>
      <c r="AG16" s="19" t="s">
        <v>31</v>
      </c>
      <c r="AH16" s="17" t="s">
        <v>29</v>
      </c>
      <c r="AI16" s="48" t="s">
        <v>93</v>
      </c>
      <c r="AJ16" s="42" t="s">
        <v>80</v>
      </c>
    </row>
    <row r="17" spans="1:36" s="4" customFormat="1" ht="51" x14ac:dyDescent="0.2">
      <c r="A17" s="5">
        <v>10</v>
      </c>
      <c r="B17" s="38" t="s">
        <v>46</v>
      </c>
      <c r="C17" s="39" t="s">
        <v>56</v>
      </c>
      <c r="D17" s="3" t="s">
        <v>57</v>
      </c>
      <c r="E17" s="40">
        <v>0.4</v>
      </c>
      <c r="F17" s="35">
        <v>1</v>
      </c>
      <c r="G17" s="17">
        <v>0</v>
      </c>
      <c r="H17" s="18">
        <v>0</v>
      </c>
      <c r="I17" s="16">
        <v>0</v>
      </c>
      <c r="J17" s="17">
        <v>0</v>
      </c>
      <c r="K17" s="17">
        <v>0</v>
      </c>
      <c r="L17" s="17">
        <v>0</v>
      </c>
      <c r="M17" s="40">
        <v>32</v>
      </c>
      <c r="N17" s="17">
        <v>0</v>
      </c>
      <c r="O17" s="17">
        <v>0</v>
      </c>
      <c r="P17" s="18">
        <f t="shared" si="0"/>
        <v>32</v>
      </c>
      <c r="Q17" s="16">
        <v>0</v>
      </c>
      <c r="R17" s="17">
        <v>0</v>
      </c>
      <c r="S17" s="17">
        <v>0</v>
      </c>
      <c r="T17" s="17">
        <v>0</v>
      </c>
      <c r="U17" s="40">
        <v>32</v>
      </c>
      <c r="V17" s="40">
        <v>32</v>
      </c>
      <c r="W17" s="17">
        <v>0</v>
      </c>
      <c r="X17" s="17">
        <v>0</v>
      </c>
      <c r="Y17" s="17">
        <f t="shared" si="1"/>
        <v>32</v>
      </c>
      <c r="Z17" s="17">
        <v>0</v>
      </c>
      <c r="AA17" s="17">
        <v>0</v>
      </c>
      <c r="AB17" s="18">
        <f t="shared" si="2"/>
        <v>32</v>
      </c>
      <c r="AC17" s="46" t="s">
        <v>76</v>
      </c>
      <c r="AD17" s="46" t="s">
        <v>77</v>
      </c>
      <c r="AE17" s="46" t="s">
        <v>77</v>
      </c>
      <c r="AF17" s="47">
        <v>1.75</v>
      </c>
      <c r="AG17" s="19" t="s">
        <v>31</v>
      </c>
      <c r="AH17" s="17" t="s">
        <v>29</v>
      </c>
      <c r="AI17" s="48" t="s">
        <v>94</v>
      </c>
      <c r="AJ17" s="36" t="s">
        <v>81</v>
      </c>
    </row>
    <row r="18" spans="1:36" s="4" customFormat="1" ht="13.5" thickBot="1" x14ac:dyDescent="0.25">
      <c r="A18" s="6" t="s">
        <v>33</v>
      </c>
      <c r="B18" s="7"/>
      <c r="C18" s="7"/>
      <c r="D18" s="8"/>
      <c r="E18" s="8"/>
      <c r="F18" s="8"/>
      <c r="G18" s="8"/>
      <c r="H18" s="12"/>
      <c r="I18" s="6"/>
      <c r="J18" s="8"/>
      <c r="K18" s="8"/>
      <c r="L18" s="8"/>
      <c r="M18" s="8"/>
      <c r="N18" s="8"/>
      <c r="O18" s="8"/>
      <c r="P18" s="12"/>
      <c r="Q18" s="6"/>
      <c r="R18" s="8"/>
      <c r="S18" s="8"/>
      <c r="T18" s="8"/>
      <c r="U18" s="8"/>
      <c r="V18" s="8"/>
      <c r="W18" s="8"/>
      <c r="X18" s="8"/>
      <c r="Y18" s="8"/>
      <c r="Z18" s="8"/>
      <c r="AA18" s="8"/>
      <c r="AB18" s="12"/>
      <c r="AC18" s="14"/>
      <c r="AD18" s="9"/>
      <c r="AE18" s="9"/>
      <c r="AF18" s="29"/>
      <c r="AG18" s="15"/>
      <c r="AH18" s="8"/>
      <c r="AI18" s="10"/>
      <c r="AJ18" s="10"/>
    </row>
    <row r="20" spans="1:36" s="27" customFormat="1" x14ac:dyDescent="0.2">
      <c r="A20" s="26" t="s">
        <v>34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30"/>
      <c r="AG20" s="26"/>
      <c r="AH20" s="26"/>
      <c r="AI20" s="26"/>
    </row>
    <row r="21" spans="1:36" s="25" customFormat="1" x14ac:dyDescent="0.2">
      <c r="A21" s="2">
        <v>1</v>
      </c>
      <c r="B21" s="24" t="s">
        <v>35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31"/>
      <c r="AG21" s="24"/>
      <c r="AH21" s="24"/>
      <c r="AI21" s="24"/>
    </row>
    <row r="22" spans="1:36" s="25" customFormat="1" x14ac:dyDescent="0.2">
      <c r="A22" s="2">
        <v>2</v>
      </c>
      <c r="B22" s="24" t="s">
        <v>36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31"/>
      <c r="AG22" s="24"/>
      <c r="AH22" s="24"/>
      <c r="AI22" s="24"/>
    </row>
    <row r="23" spans="1:36" s="25" customFormat="1" x14ac:dyDescent="0.2">
      <c r="A23" s="2">
        <v>3</v>
      </c>
      <c r="B23" s="24" t="s">
        <v>37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31"/>
      <c r="AG23" s="24"/>
      <c r="AH23" s="24"/>
      <c r="AI23" s="24"/>
    </row>
    <row r="24" spans="1:36" s="25" customFormat="1" x14ac:dyDescent="0.2">
      <c r="A24" s="2">
        <v>4</v>
      </c>
      <c r="B24" s="24" t="s">
        <v>38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31"/>
      <c r="AG24" s="24"/>
      <c r="AH24" s="24"/>
      <c r="AI24" s="24"/>
    </row>
    <row r="25" spans="1:36" s="25" customFormat="1" x14ac:dyDescent="0.2">
      <c r="A25" s="2">
        <v>5</v>
      </c>
      <c r="B25" s="24" t="s">
        <v>41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31"/>
      <c r="AG25" s="24"/>
      <c r="AH25" s="24"/>
      <c r="AI25" s="24"/>
    </row>
    <row r="26" spans="1:36" s="25" customFormat="1" x14ac:dyDescent="0.2">
      <c r="A26" s="2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31"/>
      <c r="AG26" s="24"/>
      <c r="AH26" s="24"/>
      <c r="AI26" s="24"/>
    </row>
  </sheetData>
  <autoFilter ref="F1:F26"/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"/>
  <sheetViews>
    <sheetView view="pageBreakPreview" topLeftCell="A5" zoomScale="80" zoomScaleSheetLayoutView="80" workbookViewId="0">
      <selection activeCell="B8" sqref="B8:AJ3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5.85546875" style="1" customWidth="1"/>
    <col min="14" max="15" width="5" style="1" customWidth="1"/>
    <col min="16" max="16" width="6.140625" style="1" customWidth="1"/>
    <col min="17" max="20" width="5" style="1" customWidth="1"/>
    <col min="21" max="21" width="6.28515625" style="1" customWidth="1"/>
    <col min="22" max="22" width="7" style="1" customWidth="1"/>
    <col min="23" max="24" width="5" style="1" customWidth="1"/>
    <col min="25" max="25" width="6.42578125" style="1" customWidth="1"/>
    <col min="26" max="27" width="5" style="1" customWidth="1"/>
    <col min="28" max="28" width="7.140625" style="1" customWidth="1"/>
    <col min="29" max="31" width="16" style="1" customWidth="1"/>
    <col min="32" max="32" width="9.7109375" style="32" customWidth="1"/>
    <col min="33" max="33" width="14.5703125" style="1" customWidth="1"/>
    <col min="34" max="34" width="19.7109375" style="1" customWidth="1"/>
    <col min="35" max="35" width="19.5703125" style="2" customWidth="1"/>
    <col min="36" max="36" width="17.5703125" customWidth="1"/>
  </cols>
  <sheetData>
    <row r="1" spans="1:36" x14ac:dyDescent="0.2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</row>
    <row r="2" spans="1:36" ht="27" customHeight="1" thickBot="1" x14ac:dyDescent="0.25">
      <c r="A2" s="176" t="s">
        <v>812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54" customHeight="1" x14ac:dyDescent="0.2">
      <c r="A3" s="180" t="s">
        <v>0</v>
      </c>
      <c r="B3" s="183" t="s">
        <v>30</v>
      </c>
      <c r="C3" s="183" t="s">
        <v>1</v>
      </c>
      <c r="D3" s="163" t="s">
        <v>2</v>
      </c>
      <c r="E3" s="163" t="s">
        <v>3</v>
      </c>
      <c r="F3" s="163" t="s">
        <v>39</v>
      </c>
      <c r="G3" s="163" t="s">
        <v>4</v>
      </c>
      <c r="H3" s="166" t="s">
        <v>5</v>
      </c>
      <c r="I3" s="182" t="s">
        <v>6</v>
      </c>
      <c r="J3" s="183"/>
      <c r="K3" s="183"/>
      <c r="L3" s="183"/>
      <c r="M3" s="183"/>
      <c r="N3" s="183"/>
      <c r="O3" s="183"/>
      <c r="P3" s="184"/>
      <c r="Q3" s="182" t="s">
        <v>7</v>
      </c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71" t="s">
        <v>8</v>
      </c>
      <c r="AD3" s="163" t="s">
        <v>9</v>
      </c>
      <c r="AE3" s="163" t="s">
        <v>10</v>
      </c>
      <c r="AF3" s="177" t="s">
        <v>11</v>
      </c>
      <c r="AG3" s="180" t="s">
        <v>12</v>
      </c>
      <c r="AH3" s="163" t="s">
        <v>13</v>
      </c>
      <c r="AI3" s="166" t="s">
        <v>14</v>
      </c>
      <c r="AJ3" s="166" t="s">
        <v>40</v>
      </c>
    </row>
    <row r="4" spans="1:36" ht="30" customHeight="1" x14ac:dyDescent="0.2">
      <c r="A4" s="174"/>
      <c r="B4" s="170"/>
      <c r="C4" s="170"/>
      <c r="D4" s="164"/>
      <c r="E4" s="164"/>
      <c r="F4" s="164"/>
      <c r="G4" s="164"/>
      <c r="H4" s="167"/>
      <c r="I4" s="169" t="s">
        <v>15</v>
      </c>
      <c r="J4" s="170"/>
      <c r="K4" s="170"/>
      <c r="L4" s="170"/>
      <c r="M4" s="170"/>
      <c r="N4" s="164" t="s">
        <v>16</v>
      </c>
      <c r="O4" s="164" t="s">
        <v>17</v>
      </c>
      <c r="P4" s="167" t="s">
        <v>18</v>
      </c>
      <c r="Q4" s="169" t="s">
        <v>15</v>
      </c>
      <c r="R4" s="170"/>
      <c r="S4" s="170"/>
      <c r="T4" s="170"/>
      <c r="U4" s="170"/>
      <c r="V4" s="170"/>
      <c r="W4" s="170"/>
      <c r="X4" s="170"/>
      <c r="Y4" s="170"/>
      <c r="Z4" s="164" t="s">
        <v>16</v>
      </c>
      <c r="AA4" s="164" t="s">
        <v>17</v>
      </c>
      <c r="AB4" s="167" t="s">
        <v>19</v>
      </c>
      <c r="AC4" s="172"/>
      <c r="AD4" s="164"/>
      <c r="AE4" s="164"/>
      <c r="AF4" s="178"/>
      <c r="AG4" s="174"/>
      <c r="AH4" s="164"/>
      <c r="AI4" s="167"/>
      <c r="AJ4" s="167"/>
    </row>
    <row r="5" spans="1:36" ht="68.45" customHeight="1" x14ac:dyDescent="0.2">
      <c r="A5" s="174"/>
      <c r="B5" s="170"/>
      <c r="C5" s="170"/>
      <c r="D5" s="164"/>
      <c r="E5" s="164"/>
      <c r="F5" s="164"/>
      <c r="G5" s="164"/>
      <c r="H5" s="167"/>
      <c r="I5" s="174" t="s">
        <v>20</v>
      </c>
      <c r="J5" s="164"/>
      <c r="K5" s="164" t="s">
        <v>21</v>
      </c>
      <c r="L5" s="164"/>
      <c r="M5" s="164" t="s">
        <v>22</v>
      </c>
      <c r="N5" s="164"/>
      <c r="O5" s="164"/>
      <c r="P5" s="167"/>
      <c r="Q5" s="174" t="s">
        <v>20</v>
      </c>
      <c r="R5" s="164"/>
      <c r="S5" s="164" t="s">
        <v>21</v>
      </c>
      <c r="T5" s="164"/>
      <c r="U5" s="164" t="s">
        <v>22</v>
      </c>
      <c r="V5" s="164" t="s">
        <v>23</v>
      </c>
      <c r="W5" s="164" t="s">
        <v>24</v>
      </c>
      <c r="X5" s="164" t="s">
        <v>25</v>
      </c>
      <c r="Y5" s="164" t="s">
        <v>26</v>
      </c>
      <c r="Z5" s="164"/>
      <c r="AA5" s="164"/>
      <c r="AB5" s="167"/>
      <c r="AC5" s="172"/>
      <c r="AD5" s="164"/>
      <c r="AE5" s="164"/>
      <c r="AF5" s="178"/>
      <c r="AG5" s="174"/>
      <c r="AH5" s="164"/>
      <c r="AI5" s="167"/>
      <c r="AJ5" s="167"/>
    </row>
    <row r="6" spans="1:36" ht="113.45" customHeight="1" thickBot="1" x14ac:dyDescent="0.25">
      <c r="A6" s="181"/>
      <c r="B6" s="185"/>
      <c r="C6" s="185"/>
      <c r="D6" s="165"/>
      <c r="E6" s="165"/>
      <c r="F6" s="165"/>
      <c r="G6" s="165"/>
      <c r="H6" s="168"/>
      <c r="I6" s="144" t="s">
        <v>27</v>
      </c>
      <c r="J6" s="143" t="s">
        <v>28</v>
      </c>
      <c r="K6" s="143" t="s">
        <v>27</v>
      </c>
      <c r="L6" s="143" t="s">
        <v>28</v>
      </c>
      <c r="M6" s="165"/>
      <c r="N6" s="165"/>
      <c r="O6" s="165"/>
      <c r="P6" s="168"/>
      <c r="Q6" s="144" t="s">
        <v>27</v>
      </c>
      <c r="R6" s="143" t="s">
        <v>28</v>
      </c>
      <c r="S6" s="143" t="s">
        <v>27</v>
      </c>
      <c r="T6" s="143" t="s">
        <v>28</v>
      </c>
      <c r="U6" s="165"/>
      <c r="V6" s="165"/>
      <c r="W6" s="165"/>
      <c r="X6" s="165"/>
      <c r="Y6" s="165"/>
      <c r="Z6" s="165"/>
      <c r="AA6" s="165"/>
      <c r="AB6" s="168"/>
      <c r="AC6" s="173"/>
      <c r="AD6" s="165"/>
      <c r="AE6" s="165"/>
      <c r="AF6" s="179"/>
      <c r="AG6" s="181"/>
      <c r="AH6" s="165"/>
      <c r="AI6" s="168"/>
      <c r="AJ6" s="168"/>
    </row>
    <row r="7" spans="1:36" ht="13.5" thickBot="1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2">
        <v>8</v>
      </c>
      <c r="I7" s="20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2">
        <v>16</v>
      </c>
      <c r="Q7" s="20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2">
        <v>28</v>
      </c>
      <c r="AC7" s="23">
        <v>29</v>
      </c>
      <c r="AD7" s="21">
        <v>30</v>
      </c>
      <c r="AE7" s="21">
        <v>31</v>
      </c>
      <c r="AF7" s="28">
        <v>32</v>
      </c>
      <c r="AG7" s="20">
        <v>33</v>
      </c>
      <c r="AH7" s="21">
        <v>34</v>
      </c>
      <c r="AI7" s="113">
        <v>35</v>
      </c>
      <c r="AJ7" s="22"/>
    </row>
    <row r="8" spans="1:36" s="4" customFormat="1" ht="41.25" customHeight="1" x14ac:dyDescent="0.2">
      <c r="A8" s="5">
        <v>1</v>
      </c>
      <c r="B8" s="36" t="s">
        <v>500</v>
      </c>
      <c r="C8" s="36" t="s">
        <v>106</v>
      </c>
      <c r="D8" s="17" t="s">
        <v>32</v>
      </c>
      <c r="E8" s="36">
        <v>10</v>
      </c>
      <c r="F8" s="36">
        <v>5</v>
      </c>
      <c r="G8" s="17">
        <v>0</v>
      </c>
      <c r="H8" s="18">
        <v>0</v>
      </c>
      <c r="I8" s="16">
        <v>0</v>
      </c>
      <c r="J8" s="17">
        <v>0</v>
      </c>
      <c r="K8" s="17">
        <v>0</v>
      </c>
      <c r="L8" s="17">
        <v>0</v>
      </c>
      <c r="M8" s="36">
        <v>313</v>
      </c>
      <c r="N8" s="17">
        <v>0</v>
      </c>
      <c r="O8" s="17">
        <v>0</v>
      </c>
      <c r="P8" s="18">
        <f t="shared" ref="P8:P32" si="0">SUM(I8:O8)</f>
        <v>313</v>
      </c>
      <c r="Q8" s="16">
        <v>0</v>
      </c>
      <c r="R8" s="17">
        <v>0</v>
      </c>
      <c r="S8" s="17">
        <v>0</v>
      </c>
      <c r="T8" s="17">
        <v>0</v>
      </c>
      <c r="U8" s="36">
        <v>313</v>
      </c>
      <c r="V8" s="36">
        <v>313</v>
      </c>
      <c r="W8" s="17">
        <v>0</v>
      </c>
      <c r="X8" s="17">
        <v>0</v>
      </c>
      <c r="Y8" s="17">
        <f t="shared" ref="Y8:Y32" si="1">SUM(Q8:U8)</f>
        <v>313</v>
      </c>
      <c r="Z8" s="17">
        <v>0</v>
      </c>
      <c r="AA8" s="17">
        <v>0</v>
      </c>
      <c r="AB8" s="18">
        <f t="shared" ref="AB8:AB32" si="2">SUM(Y8:AA8)</f>
        <v>313</v>
      </c>
      <c r="AC8" s="115" t="s">
        <v>826</v>
      </c>
      <c r="AD8" s="115" t="s">
        <v>849</v>
      </c>
      <c r="AE8" s="115" t="s">
        <v>849</v>
      </c>
      <c r="AF8" s="36">
        <v>9.42</v>
      </c>
      <c r="AG8" s="19" t="s">
        <v>31</v>
      </c>
      <c r="AH8" s="17" t="s">
        <v>29</v>
      </c>
      <c r="AI8" s="58" t="s">
        <v>883</v>
      </c>
      <c r="AJ8" s="34" t="s">
        <v>146</v>
      </c>
    </row>
    <row r="9" spans="1:36" s="4" customFormat="1" ht="38.25" customHeight="1" x14ac:dyDescent="0.2">
      <c r="A9" s="16">
        <v>2</v>
      </c>
      <c r="B9" s="36" t="s">
        <v>158</v>
      </c>
      <c r="C9" s="36" t="s">
        <v>215</v>
      </c>
      <c r="D9" s="17" t="s">
        <v>32</v>
      </c>
      <c r="E9" s="36">
        <v>10</v>
      </c>
      <c r="F9" s="36">
        <v>5</v>
      </c>
      <c r="G9" s="17">
        <v>0</v>
      </c>
      <c r="H9" s="18">
        <v>0</v>
      </c>
      <c r="I9" s="16">
        <v>0</v>
      </c>
      <c r="J9" s="17">
        <v>0</v>
      </c>
      <c r="K9" s="17">
        <v>0</v>
      </c>
      <c r="L9" s="17">
        <v>0</v>
      </c>
      <c r="M9" s="36">
        <v>75</v>
      </c>
      <c r="N9" s="17">
        <v>0</v>
      </c>
      <c r="O9" s="17">
        <v>0</v>
      </c>
      <c r="P9" s="18">
        <f t="shared" si="0"/>
        <v>75</v>
      </c>
      <c r="Q9" s="16">
        <v>0</v>
      </c>
      <c r="R9" s="17">
        <v>0</v>
      </c>
      <c r="S9" s="17">
        <v>0</v>
      </c>
      <c r="T9" s="17">
        <v>0</v>
      </c>
      <c r="U9" s="36">
        <v>75</v>
      </c>
      <c r="V9" s="36">
        <v>75</v>
      </c>
      <c r="W9" s="17">
        <v>0</v>
      </c>
      <c r="X9" s="17">
        <v>0</v>
      </c>
      <c r="Y9" s="17">
        <f t="shared" si="1"/>
        <v>75</v>
      </c>
      <c r="Z9" s="17">
        <v>0</v>
      </c>
      <c r="AA9" s="17">
        <v>0</v>
      </c>
      <c r="AB9" s="18">
        <f t="shared" si="2"/>
        <v>75</v>
      </c>
      <c r="AC9" s="117" t="s">
        <v>827</v>
      </c>
      <c r="AD9" s="117" t="s">
        <v>850</v>
      </c>
      <c r="AE9" s="117" t="s">
        <v>850</v>
      </c>
      <c r="AF9" s="36">
        <v>2.97</v>
      </c>
      <c r="AG9" s="19" t="s">
        <v>31</v>
      </c>
      <c r="AH9" s="17" t="s">
        <v>29</v>
      </c>
      <c r="AI9" s="58" t="s">
        <v>884</v>
      </c>
      <c r="AJ9" s="36" t="s">
        <v>873</v>
      </c>
    </row>
    <row r="10" spans="1:36" s="4" customFormat="1" ht="39" customHeight="1" x14ac:dyDescent="0.2">
      <c r="A10" s="16">
        <v>3</v>
      </c>
      <c r="B10" s="33" t="s">
        <v>102</v>
      </c>
      <c r="C10" s="34" t="s">
        <v>328</v>
      </c>
      <c r="D10" s="17" t="s">
        <v>32</v>
      </c>
      <c r="E10" s="106">
        <v>6</v>
      </c>
      <c r="F10" s="36">
        <v>1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106">
        <v>76</v>
      </c>
      <c r="N10" s="17">
        <v>0</v>
      </c>
      <c r="O10" s="17">
        <v>0</v>
      </c>
      <c r="P10" s="18">
        <f t="shared" si="0"/>
        <v>76</v>
      </c>
      <c r="Q10" s="16">
        <v>0</v>
      </c>
      <c r="R10" s="17">
        <v>0</v>
      </c>
      <c r="S10" s="17">
        <v>0</v>
      </c>
      <c r="T10" s="17">
        <v>0</v>
      </c>
      <c r="U10" s="106">
        <v>76</v>
      </c>
      <c r="V10" s="106">
        <v>76</v>
      </c>
      <c r="W10" s="17">
        <v>0</v>
      </c>
      <c r="X10" s="17">
        <v>0</v>
      </c>
      <c r="Y10" s="17">
        <f t="shared" si="1"/>
        <v>76</v>
      </c>
      <c r="Z10" s="17">
        <v>0</v>
      </c>
      <c r="AA10" s="17">
        <v>0</v>
      </c>
      <c r="AB10" s="18">
        <f t="shared" si="2"/>
        <v>76</v>
      </c>
      <c r="AC10" s="117" t="s">
        <v>828</v>
      </c>
      <c r="AD10" s="117" t="s">
        <v>851</v>
      </c>
      <c r="AE10" s="117" t="s">
        <v>851</v>
      </c>
      <c r="AF10" s="36">
        <v>12.67</v>
      </c>
      <c r="AG10" s="19" t="s">
        <v>31</v>
      </c>
      <c r="AH10" s="17" t="s">
        <v>29</v>
      </c>
      <c r="AI10" s="58" t="s">
        <v>885</v>
      </c>
      <c r="AJ10" s="36" t="s">
        <v>874</v>
      </c>
    </row>
    <row r="11" spans="1:36" s="4" customFormat="1" ht="34.5" customHeight="1" x14ac:dyDescent="0.2">
      <c r="A11" s="5">
        <v>4</v>
      </c>
      <c r="B11" s="35" t="s">
        <v>45</v>
      </c>
      <c r="C11" s="36" t="s">
        <v>50</v>
      </c>
      <c r="D11" s="17" t="s">
        <v>32</v>
      </c>
      <c r="E11" s="36">
        <v>10</v>
      </c>
      <c r="F11" s="36">
        <v>5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43">
        <v>35</v>
      </c>
      <c r="N11" s="17">
        <v>0</v>
      </c>
      <c r="O11" s="17">
        <v>0</v>
      </c>
      <c r="P11" s="18">
        <f t="shared" si="0"/>
        <v>35</v>
      </c>
      <c r="Q11" s="16">
        <v>0</v>
      </c>
      <c r="R11" s="17">
        <v>0</v>
      </c>
      <c r="S11" s="17">
        <v>0</v>
      </c>
      <c r="T11" s="17">
        <v>0</v>
      </c>
      <c r="U11" s="43">
        <v>35</v>
      </c>
      <c r="V11" s="43">
        <v>35</v>
      </c>
      <c r="W11" s="17">
        <v>0</v>
      </c>
      <c r="X11" s="17">
        <v>0</v>
      </c>
      <c r="Y11" s="17">
        <f t="shared" si="1"/>
        <v>35</v>
      </c>
      <c r="Z11" s="17">
        <v>0</v>
      </c>
      <c r="AA11" s="17">
        <v>0</v>
      </c>
      <c r="AB11" s="18">
        <f t="shared" si="2"/>
        <v>35</v>
      </c>
      <c r="AC11" s="117" t="s">
        <v>829</v>
      </c>
      <c r="AD11" s="117" t="s">
        <v>852</v>
      </c>
      <c r="AE11" s="117" t="s">
        <v>852</v>
      </c>
      <c r="AF11" s="56">
        <v>0.48</v>
      </c>
      <c r="AG11" s="19" t="s">
        <v>31</v>
      </c>
      <c r="AH11" s="17" t="s">
        <v>29</v>
      </c>
      <c r="AI11" s="58" t="s">
        <v>886</v>
      </c>
      <c r="AJ11" s="36" t="s">
        <v>78</v>
      </c>
    </row>
    <row r="12" spans="1:36" s="4" customFormat="1" ht="35.25" customHeight="1" x14ac:dyDescent="0.2">
      <c r="A12" s="16">
        <v>5</v>
      </c>
      <c r="B12" s="36" t="s">
        <v>813</v>
      </c>
      <c r="C12" s="36" t="s">
        <v>52</v>
      </c>
      <c r="D12" s="17" t="s">
        <v>32</v>
      </c>
      <c r="E12" s="35">
        <v>10</v>
      </c>
      <c r="F12" s="35">
        <v>5</v>
      </c>
      <c r="G12" s="17">
        <v>0</v>
      </c>
      <c r="H12" s="18">
        <v>0</v>
      </c>
      <c r="I12" s="16">
        <v>0</v>
      </c>
      <c r="J12" s="17">
        <v>0</v>
      </c>
      <c r="K12" s="17">
        <v>0</v>
      </c>
      <c r="L12" s="17">
        <v>0</v>
      </c>
      <c r="M12" s="36">
        <v>5</v>
      </c>
      <c r="N12" s="17">
        <v>0</v>
      </c>
      <c r="O12" s="17">
        <v>0</v>
      </c>
      <c r="P12" s="18">
        <f t="shared" si="0"/>
        <v>5</v>
      </c>
      <c r="Q12" s="16">
        <v>0</v>
      </c>
      <c r="R12" s="17">
        <v>0</v>
      </c>
      <c r="S12" s="17">
        <v>0</v>
      </c>
      <c r="T12" s="17">
        <v>0</v>
      </c>
      <c r="U12" s="36">
        <v>5</v>
      </c>
      <c r="V12" s="36">
        <v>5</v>
      </c>
      <c r="W12" s="17">
        <v>0</v>
      </c>
      <c r="X12" s="17">
        <v>0</v>
      </c>
      <c r="Y12" s="17">
        <f t="shared" si="1"/>
        <v>5</v>
      </c>
      <c r="Z12" s="17">
        <v>0</v>
      </c>
      <c r="AA12" s="17">
        <v>0</v>
      </c>
      <c r="AB12" s="18">
        <f t="shared" si="2"/>
        <v>5</v>
      </c>
      <c r="AC12" s="117" t="s">
        <v>830</v>
      </c>
      <c r="AD12" s="117" t="s">
        <v>853</v>
      </c>
      <c r="AE12" s="117" t="s">
        <v>853</v>
      </c>
      <c r="AF12" s="35">
        <v>3.32</v>
      </c>
      <c r="AG12" s="19" t="s">
        <v>31</v>
      </c>
      <c r="AH12" s="17" t="s">
        <v>29</v>
      </c>
      <c r="AI12" s="58" t="s">
        <v>887</v>
      </c>
      <c r="AJ12" s="34" t="s">
        <v>78</v>
      </c>
    </row>
    <row r="13" spans="1:36" s="4" customFormat="1" ht="76.5" x14ac:dyDescent="0.2">
      <c r="A13" s="16">
        <v>6</v>
      </c>
      <c r="B13" s="35" t="s">
        <v>814</v>
      </c>
      <c r="C13" s="36" t="s">
        <v>823</v>
      </c>
      <c r="D13" s="17" t="s">
        <v>57</v>
      </c>
      <c r="E13" s="35">
        <v>0.4</v>
      </c>
      <c r="F13" s="35">
        <v>1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35">
        <v>6</v>
      </c>
      <c r="N13" s="17">
        <v>0</v>
      </c>
      <c r="O13" s="17">
        <v>0</v>
      </c>
      <c r="P13" s="18">
        <f t="shared" si="0"/>
        <v>6</v>
      </c>
      <c r="Q13" s="16">
        <v>0</v>
      </c>
      <c r="R13" s="17">
        <v>0</v>
      </c>
      <c r="S13" s="17">
        <v>0</v>
      </c>
      <c r="T13" s="17">
        <v>0</v>
      </c>
      <c r="U13" s="35">
        <v>6</v>
      </c>
      <c r="V13" s="35">
        <v>6</v>
      </c>
      <c r="W13" s="17">
        <v>0</v>
      </c>
      <c r="X13" s="17">
        <v>0</v>
      </c>
      <c r="Y13" s="17">
        <f t="shared" si="1"/>
        <v>6</v>
      </c>
      <c r="Z13" s="17">
        <v>0</v>
      </c>
      <c r="AA13" s="17">
        <v>0</v>
      </c>
      <c r="AB13" s="18">
        <f t="shared" si="2"/>
        <v>6</v>
      </c>
      <c r="AC13" s="117" t="s">
        <v>831</v>
      </c>
      <c r="AD13" s="117" t="s">
        <v>854</v>
      </c>
      <c r="AE13" s="117" t="s">
        <v>854</v>
      </c>
      <c r="AF13" s="35">
        <v>1</v>
      </c>
      <c r="AG13" s="19" t="s">
        <v>31</v>
      </c>
      <c r="AH13" s="17" t="s">
        <v>29</v>
      </c>
      <c r="AI13" s="58" t="s">
        <v>888</v>
      </c>
      <c r="AJ13" s="36" t="s">
        <v>875</v>
      </c>
    </row>
    <row r="14" spans="1:36" s="4" customFormat="1" ht="84.75" customHeight="1" x14ac:dyDescent="0.2">
      <c r="A14" s="5">
        <v>7</v>
      </c>
      <c r="B14" s="35" t="s">
        <v>158</v>
      </c>
      <c r="C14" s="35" t="s">
        <v>524</v>
      </c>
      <c r="D14" s="17" t="s">
        <v>57</v>
      </c>
      <c r="E14" s="35">
        <v>0.4</v>
      </c>
      <c r="F14" s="35">
        <v>1</v>
      </c>
      <c r="G14" s="17">
        <v>0</v>
      </c>
      <c r="H14" s="18">
        <v>0</v>
      </c>
      <c r="I14" s="16">
        <v>0</v>
      </c>
      <c r="J14" s="17">
        <v>0</v>
      </c>
      <c r="K14" s="17">
        <v>0</v>
      </c>
      <c r="L14" s="17">
        <v>0</v>
      </c>
      <c r="M14" s="35">
        <v>41</v>
      </c>
      <c r="N14" s="17">
        <v>0</v>
      </c>
      <c r="O14" s="17">
        <v>0</v>
      </c>
      <c r="P14" s="18">
        <f t="shared" si="0"/>
        <v>41</v>
      </c>
      <c r="Q14" s="16">
        <v>0</v>
      </c>
      <c r="R14" s="17">
        <v>0</v>
      </c>
      <c r="S14" s="17">
        <v>0</v>
      </c>
      <c r="T14" s="17">
        <v>0</v>
      </c>
      <c r="U14" s="35">
        <v>41</v>
      </c>
      <c r="V14" s="35">
        <v>41</v>
      </c>
      <c r="W14" s="17">
        <v>0</v>
      </c>
      <c r="X14" s="17">
        <v>0</v>
      </c>
      <c r="Y14" s="17">
        <f t="shared" si="1"/>
        <v>41</v>
      </c>
      <c r="Z14" s="17">
        <v>0</v>
      </c>
      <c r="AA14" s="17">
        <v>0</v>
      </c>
      <c r="AB14" s="18">
        <f t="shared" si="2"/>
        <v>41</v>
      </c>
      <c r="AC14" s="117" t="s">
        <v>832</v>
      </c>
      <c r="AD14" s="117" t="s">
        <v>855</v>
      </c>
      <c r="AE14" s="117" t="s">
        <v>855</v>
      </c>
      <c r="AF14" s="35">
        <v>0.8</v>
      </c>
      <c r="AG14" s="19" t="s">
        <v>31</v>
      </c>
      <c r="AH14" s="17" t="s">
        <v>29</v>
      </c>
      <c r="AI14" s="58" t="s">
        <v>889</v>
      </c>
      <c r="AJ14" s="36" t="s">
        <v>876</v>
      </c>
    </row>
    <row r="15" spans="1:36" s="4" customFormat="1" ht="116.25" customHeight="1" x14ac:dyDescent="0.2">
      <c r="A15" s="16">
        <v>8</v>
      </c>
      <c r="B15" s="36" t="s">
        <v>153</v>
      </c>
      <c r="C15" s="36" t="s">
        <v>525</v>
      </c>
      <c r="D15" s="17" t="s">
        <v>32</v>
      </c>
      <c r="E15" s="42">
        <v>10</v>
      </c>
      <c r="F15" s="35">
        <v>1</v>
      </c>
      <c r="G15" s="17">
        <v>0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54">
        <v>642</v>
      </c>
      <c r="N15" s="17">
        <v>0</v>
      </c>
      <c r="O15" s="17">
        <v>0</v>
      </c>
      <c r="P15" s="18">
        <f t="shared" si="0"/>
        <v>642</v>
      </c>
      <c r="Q15" s="16">
        <v>0</v>
      </c>
      <c r="R15" s="17">
        <v>0</v>
      </c>
      <c r="S15" s="17">
        <v>0</v>
      </c>
      <c r="T15" s="17">
        <v>0</v>
      </c>
      <c r="U15" s="54">
        <v>642</v>
      </c>
      <c r="V15" s="54">
        <v>642</v>
      </c>
      <c r="W15" s="17">
        <v>0</v>
      </c>
      <c r="X15" s="17">
        <v>0</v>
      </c>
      <c r="Y15" s="17">
        <f t="shared" si="1"/>
        <v>642</v>
      </c>
      <c r="Z15" s="17">
        <v>0</v>
      </c>
      <c r="AA15" s="17">
        <v>0</v>
      </c>
      <c r="AB15" s="18">
        <f t="shared" si="2"/>
        <v>642</v>
      </c>
      <c r="AC15" s="117" t="s">
        <v>833</v>
      </c>
      <c r="AD15" s="117" t="s">
        <v>856</v>
      </c>
      <c r="AE15" s="117" t="s">
        <v>856</v>
      </c>
      <c r="AF15" s="35">
        <v>3</v>
      </c>
      <c r="AG15" s="19" t="s">
        <v>31</v>
      </c>
      <c r="AH15" s="17" t="s">
        <v>29</v>
      </c>
      <c r="AI15" s="58" t="s">
        <v>890</v>
      </c>
      <c r="AJ15" s="36" t="s">
        <v>646</v>
      </c>
    </row>
    <row r="16" spans="1:36" s="4" customFormat="1" ht="41.25" customHeight="1" x14ac:dyDescent="0.2">
      <c r="A16" s="16">
        <v>9</v>
      </c>
      <c r="B16" s="35" t="s">
        <v>158</v>
      </c>
      <c r="C16" s="36" t="s">
        <v>820</v>
      </c>
      <c r="D16" s="17" t="s">
        <v>32</v>
      </c>
      <c r="E16" s="36">
        <v>10</v>
      </c>
      <c r="F16" s="36">
        <v>5</v>
      </c>
      <c r="G16" s="17">
        <v>0</v>
      </c>
      <c r="H16" s="18">
        <v>0</v>
      </c>
      <c r="I16" s="16">
        <v>0</v>
      </c>
      <c r="J16" s="17">
        <v>0</v>
      </c>
      <c r="K16" s="17">
        <v>0</v>
      </c>
      <c r="L16" s="17">
        <v>0</v>
      </c>
      <c r="M16" s="35">
        <v>115</v>
      </c>
      <c r="N16" s="17">
        <v>0</v>
      </c>
      <c r="O16" s="17">
        <v>0</v>
      </c>
      <c r="P16" s="18">
        <f t="shared" si="0"/>
        <v>115</v>
      </c>
      <c r="Q16" s="16">
        <v>0</v>
      </c>
      <c r="R16" s="17">
        <v>0</v>
      </c>
      <c r="S16" s="17">
        <v>0</v>
      </c>
      <c r="T16" s="17">
        <v>0</v>
      </c>
      <c r="U16" s="35">
        <v>115</v>
      </c>
      <c r="V16" s="35">
        <v>115</v>
      </c>
      <c r="W16" s="17">
        <v>0</v>
      </c>
      <c r="X16" s="17">
        <v>0</v>
      </c>
      <c r="Y16" s="17">
        <f t="shared" si="1"/>
        <v>115</v>
      </c>
      <c r="Z16" s="17">
        <v>0</v>
      </c>
      <c r="AA16" s="17">
        <v>0</v>
      </c>
      <c r="AB16" s="18">
        <f t="shared" si="2"/>
        <v>115</v>
      </c>
      <c r="AC16" s="117" t="s">
        <v>834</v>
      </c>
      <c r="AD16" s="117" t="s">
        <v>857</v>
      </c>
      <c r="AE16" s="117" t="s">
        <v>857</v>
      </c>
      <c r="AF16" s="35">
        <v>1.63</v>
      </c>
      <c r="AG16" s="19" t="s">
        <v>31</v>
      </c>
      <c r="AH16" s="17" t="s">
        <v>29</v>
      </c>
      <c r="AI16" s="58" t="s">
        <v>891</v>
      </c>
      <c r="AJ16" s="36" t="s">
        <v>42</v>
      </c>
    </row>
    <row r="17" spans="1:36" s="4" customFormat="1" ht="36" customHeight="1" x14ac:dyDescent="0.2">
      <c r="A17" s="5">
        <v>10</v>
      </c>
      <c r="B17" s="36" t="s">
        <v>97</v>
      </c>
      <c r="C17" s="36" t="s">
        <v>104</v>
      </c>
      <c r="D17" s="17" t="s">
        <v>32</v>
      </c>
      <c r="E17" s="35">
        <v>6</v>
      </c>
      <c r="F17" s="36">
        <v>5</v>
      </c>
      <c r="G17" s="17">
        <v>0</v>
      </c>
      <c r="H17" s="18">
        <v>0</v>
      </c>
      <c r="I17" s="16">
        <v>0</v>
      </c>
      <c r="J17" s="17">
        <v>0</v>
      </c>
      <c r="K17" s="17">
        <v>0</v>
      </c>
      <c r="L17" s="17">
        <v>0</v>
      </c>
      <c r="M17" s="35">
        <v>61</v>
      </c>
      <c r="N17" s="17">
        <v>0</v>
      </c>
      <c r="O17" s="17">
        <v>0</v>
      </c>
      <c r="P17" s="18">
        <f t="shared" si="0"/>
        <v>61</v>
      </c>
      <c r="Q17" s="16">
        <v>0</v>
      </c>
      <c r="R17" s="17">
        <v>0</v>
      </c>
      <c r="S17" s="17">
        <v>0</v>
      </c>
      <c r="T17" s="17">
        <v>0</v>
      </c>
      <c r="U17" s="35">
        <v>61</v>
      </c>
      <c r="V17" s="35">
        <v>61</v>
      </c>
      <c r="W17" s="17">
        <v>0</v>
      </c>
      <c r="X17" s="17">
        <v>0</v>
      </c>
      <c r="Y17" s="17">
        <f t="shared" si="1"/>
        <v>61</v>
      </c>
      <c r="Z17" s="17">
        <v>0</v>
      </c>
      <c r="AA17" s="17">
        <v>0</v>
      </c>
      <c r="AB17" s="18">
        <f t="shared" si="2"/>
        <v>61</v>
      </c>
      <c r="AC17" s="117" t="s">
        <v>835</v>
      </c>
      <c r="AD17" s="117" t="s">
        <v>858</v>
      </c>
      <c r="AE17" s="117" t="s">
        <v>858</v>
      </c>
      <c r="AF17" s="35">
        <v>2.23</v>
      </c>
      <c r="AG17" s="19" t="s">
        <v>31</v>
      </c>
      <c r="AH17" s="17" t="s">
        <v>29</v>
      </c>
      <c r="AI17" s="58" t="s">
        <v>892</v>
      </c>
      <c r="AJ17" s="36" t="s">
        <v>42</v>
      </c>
    </row>
    <row r="18" spans="1:36" s="4" customFormat="1" ht="154.5" customHeight="1" x14ac:dyDescent="0.2">
      <c r="A18" s="16">
        <v>11</v>
      </c>
      <c r="B18" s="35" t="s">
        <v>102</v>
      </c>
      <c r="C18" s="35" t="s">
        <v>328</v>
      </c>
      <c r="D18" s="17" t="s">
        <v>32</v>
      </c>
      <c r="E18" s="35">
        <v>6</v>
      </c>
      <c r="F18" s="36">
        <v>5</v>
      </c>
      <c r="G18" s="17">
        <v>0</v>
      </c>
      <c r="H18" s="18">
        <v>0</v>
      </c>
      <c r="I18" s="16">
        <v>0</v>
      </c>
      <c r="J18" s="17">
        <v>0</v>
      </c>
      <c r="K18" s="17">
        <v>0</v>
      </c>
      <c r="L18" s="17">
        <v>0</v>
      </c>
      <c r="M18" s="35">
        <v>76</v>
      </c>
      <c r="N18" s="17">
        <v>0</v>
      </c>
      <c r="O18" s="17">
        <v>0</v>
      </c>
      <c r="P18" s="18">
        <f t="shared" si="0"/>
        <v>76</v>
      </c>
      <c r="Q18" s="16">
        <v>0</v>
      </c>
      <c r="R18" s="17">
        <v>0</v>
      </c>
      <c r="S18" s="17">
        <v>0</v>
      </c>
      <c r="T18" s="17">
        <v>0</v>
      </c>
      <c r="U18" s="35">
        <v>76</v>
      </c>
      <c r="V18" s="35">
        <v>76</v>
      </c>
      <c r="W18" s="17">
        <v>0</v>
      </c>
      <c r="X18" s="17">
        <v>0</v>
      </c>
      <c r="Y18" s="17">
        <f t="shared" si="1"/>
        <v>76</v>
      </c>
      <c r="Z18" s="17">
        <v>0</v>
      </c>
      <c r="AA18" s="17">
        <v>0</v>
      </c>
      <c r="AB18" s="18">
        <f t="shared" si="2"/>
        <v>76</v>
      </c>
      <c r="AC18" s="117" t="s">
        <v>836</v>
      </c>
      <c r="AD18" s="117" t="s">
        <v>859</v>
      </c>
      <c r="AE18" s="117" t="s">
        <v>859</v>
      </c>
      <c r="AF18" s="35">
        <v>13.95</v>
      </c>
      <c r="AG18" s="19" t="s">
        <v>31</v>
      </c>
      <c r="AH18" s="17" t="s">
        <v>29</v>
      </c>
      <c r="AI18" s="58" t="s">
        <v>893</v>
      </c>
      <c r="AJ18" s="36" t="s">
        <v>877</v>
      </c>
    </row>
    <row r="19" spans="1:36" s="4" customFormat="1" ht="47.25" customHeight="1" x14ac:dyDescent="0.2">
      <c r="A19" s="16">
        <v>12</v>
      </c>
      <c r="B19" s="62" t="s">
        <v>158</v>
      </c>
      <c r="C19" s="34" t="s">
        <v>215</v>
      </c>
      <c r="D19" s="17" t="s">
        <v>32</v>
      </c>
      <c r="E19" s="34">
        <v>10</v>
      </c>
      <c r="F19" s="35"/>
      <c r="G19" s="17">
        <v>0</v>
      </c>
      <c r="H19" s="18">
        <v>0</v>
      </c>
      <c r="I19" s="16">
        <v>0</v>
      </c>
      <c r="J19" s="17">
        <v>0</v>
      </c>
      <c r="K19" s="17">
        <v>0</v>
      </c>
      <c r="L19" s="17">
        <v>0</v>
      </c>
      <c r="M19" s="34">
        <v>75</v>
      </c>
      <c r="N19" s="17">
        <v>0</v>
      </c>
      <c r="O19" s="17">
        <v>0</v>
      </c>
      <c r="P19" s="18">
        <f t="shared" si="0"/>
        <v>75</v>
      </c>
      <c r="Q19" s="16">
        <v>0</v>
      </c>
      <c r="R19" s="17">
        <v>0</v>
      </c>
      <c r="S19" s="17">
        <v>0</v>
      </c>
      <c r="T19" s="17">
        <v>0</v>
      </c>
      <c r="U19" s="34">
        <v>75</v>
      </c>
      <c r="V19" s="34">
        <v>75</v>
      </c>
      <c r="W19" s="17">
        <v>0</v>
      </c>
      <c r="X19" s="17">
        <v>0</v>
      </c>
      <c r="Y19" s="17">
        <f t="shared" si="1"/>
        <v>75</v>
      </c>
      <c r="Z19" s="17">
        <v>0</v>
      </c>
      <c r="AA19" s="17">
        <v>0</v>
      </c>
      <c r="AB19" s="18">
        <f t="shared" si="2"/>
        <v>75</v>
      </c>
      <c r="AC19" s="117" t="s">
        <v>837</v>
      </c>
      <c r="AD19" s="117" t="s">
        <v>860</v>
      </c>
      <c r="AE19" s="117" t="s">
        <v>860</v>
      </c>
      <c r="AF19" s="35">
        <v>0.15</v>
      </c>
      <c r="AG19" s="19" t="s">
        <v>31</v>
      </c>
      <c r="AH19" s="17" t="s">
        <v>29</v>
      </c>
      <c r="AI19" s="58" t="s">
        <v>894</v>
      </c>
      <c r="AJ19" s="34" t="s">
        <v>42</v>
      </c>
    </row>
    <row r="20" spans="1:36" s="4" customFormat="1" ht="102" customHeight="1" x14ac:dyDescent="0.2">
      <c r="A20" s="5">
        <v>13</v>
      </c>
      <c r="B20" s="35" t="s">
        <v>498</v>
      </c>
      <c r="C20" s="36" t="s">
        <v>506</v>
      </c>
      <c r="D20" s="17" t="s">
        <v>32</v>
      </c>
      <c r="E20" s="35">
        <v>10</v>
      </c>
      <c r="F20" s="35">
        <v>1</v>
      </c>
      <c r="G20" s="17">
        <v>0</v>
      </c>
      <c r="H20" s="18">
        <v>0</v>
      </c>
      <c r="I20" s="16">
        <v>0</v>
      </c>
      <c r="J20" s="17">
        <v>0</v>
      </c>
      <c r="K20" s="17">
        <v>0</v>
      </c>
      <c r="L20" s="17">
        <v>0</v>
      </c>
      <c r="M20" s="35">
        <v>42</v>
      </c>
      <c r="N20" s="17">
        <v>0</v>
      </c>
      <c r="O20" s="17">
        <v>0</v>
      </c>
      <c r="P20" s="18">
        <f t="shared" si="0"/>
        <v>42</v>
      </c>
      <c r="Q20" s="16">
        <v>0</v>
      </c>
      <c r="R20" s="17">
        <v>0</v>
      </c>
      <c r="S20" s="17">
        <v>0</v>
      </c>
      <c r="T20" s="17">
        <v>0</v>
      </c>
      <c r="U20" s="35">
        <v>42</v>
      </c>
      <c r="V20" s="35">
        <v>42</v>
      </c>
      <c r="W20" s="17">
        <v>0</v>
      </c>
      <c r="X20" s="17">
        <v>0</v>
      </c>
      <c r="Y20" s="17">
        <f t="shared" si="1"/>
        <v>42</v>
      </c>
      <c r="Z20" s="17">
        <v>0</v>
      </c>
      <c r="AA20" s="17">
        <v>0</v>
      </c>
      <c r="AB20" s="18">
        <f t="shared" si="2"/>
        <v>42</v>
      </c>
      <c r="AC20" s="117" t="s">
        <v>838</v>
      </c>
      <c r="AD20" s="117" t="s">
        <v>861</v>
      </c>
      <c r="AE20" s="117" t="s">
        <v>861</v>
      </c>
      <c r="AF20" s="35">
        <v>8.83</v>
      </c>
      <c r="AG20" s="19" t="s">
        <v>31</v>
      </c>
      <c r="AH20" s="17" t="s">
        <v>29</v>
      </c>
      <c r="AI20" s="58" t="s">
        <v>895</v>
      </c>
      <c r="AJ20" s="36" t="s">
        <v>878</v>
      </c>
    </row>
    <row r="21" spans="1:36" s="4" customFormat="1" ht="87.75" customHeight="1" x14ac:dyDescent="0.2">
      <c r="A21" s="16">
        <v>14</v>
      </c>
      <c r="B21" s="36" t="s">
        <v>815</v>
      </c>
      <c r="C21" s="36" t="s">
        <v>821</v>
      </c>
      <c r="D21" s="17" t="s">
        <v>32</v>
      </c>
      <c r="E21" s="35">
        <v>6</v>
      </c>
      <c r="F21" s="36">
        <v>1</v>
      </c>
      <c r="G21" s="17">
        <v>0</v>
      </c>
      <c r="H21" s="18">
        <v>0</v>
      </c>
      <c r="I21" s="16">
        <v>0</v>
      </c>
      <c r="J21" s="17">
        <v>0</v>
      </c>
      <c r="K21" s="17">
        <v>0</v>
      </c>
      <c r="L21" s="17">
        <v>0</v>
      </c>
      <c r="M21" s="35">
        <v>225</v>
      </c>
      <c r="N21" s="17">
        <v>0</v>
      </c>
      <c r="O21" s="17">
        <v>0</v>
      </c>
      <c r="P21" s="18">
        <f t="shared" si="0"/>
        <v>225</v>
      </c>
      <c r="Q21" s="16">
        <v>0</v>
      </c>
      <c r="R21" s="17">
        <v>0</v>
      </c>
      <c r="S21" s="17">
        <v>0</v>
      </c>
      <c r="T21" s="17">
        <v>0</v>
      </c>
      <c r="U21" s="35">
        <v>225</v>
      </c>
      <c r="V21" s="35">
        <v>225</v>
      </c>
      <c r="W21" s="17">
        <v>0</v>
      </c>
      <c r="X21" s="17">
        <v>0</v>
      </c>
      <c r="Y21" s="17">
        <f t="shared" si="1"/>
        <v>225</v>
      </c>
      <c r="Z21" s="17">
        <v>0</v>
      </c>
      <c r="AA21" s="17">
        <v>0</v>
      </c>
      <c r="AB21" s="18">
        <f t="shared" si="2"/>
        <v>225</v>
      </c>
      <c r="AC21" s="117" t="s">
        <v>839</v>
      </c>
      <c r="AD21" s="117" t="s">
        <v>862</v>
      </c>
      <c r="AE21" s="117" t="s">
        <v>862</v>
      </c>
      <c r="AF21" s="35">
        <v>8.77</v>
      </c>
      <c r="AG21" s="19" t="s">
        <v>31</v>
      </c>
      <c r="AH21" s="17" t="s">
        <v>29</v>
      </c>
      <c r="AI21" s="58" t="s">
        <v>896</v>
      </c>
      <c r="AJ21" s="36" t="s">
        <v>879</v>
      </c>
    </row>
    <row r="22" spans="1:36" s="4" customFormat="1" ht="85.5" customHeight="1" x14ac:dyDescent="0.2">
      <c r="A22" s="16">
        <v>15</v>
      </c>
      <c r="B22" s="36" t="s">
        <v>153</v>
      </c>
      <c r="C22" s="35" t="s">
        <v>824</v>
      </c>
      <c r="D22" s="17" t="s">
        <v>57</v>
      </c>
      <c r="E22" s="35">
        <v>0.4</v>
      </c>
      <c r="F22" s="36">
        <v>2</v>
      </c>
      <c r="G22" s="17">
        <v>0</v>
      </c>
      <c r="H22" s="18">
        <v>0</v>
      </c>
      <c r="I22" s="16">
        <v>0</v>
      </c>
      <c r="J22" s="17">
        <v>0</v>
      </c>
      <c r="K22" s="17">
        <v>0</v>
      </c>
      <c r="L22" s="17">
        <v>0</v>
      </c>
      <c r="M22" s="35">
        <v>20</v>
      </c>
      <c r="N22" s="17">
        <v>0</v>
      </c>
      <c r="O22" s="17">
        <v>0</v>
      </c>
      <c r="P22" s="18">
        <f t="shared" si="0"/>
        <v>20</v>
      </c>
      <c r="Q22" s="16">
        <v>0</v>
      </c>
      <c r="R22" s="17">
        <v>0</v>
      </c>
      <c r="S22" s="17">
        <v>0</v>
      </c>
      <c r="T22" s="17">
        <v>0</v>
      </c>
      <c r="U22" s="35">
        <v>20</v>
      </c>
      <c r="V22" s="35">
        <v>20</v>
      </c>
      <c r="W22" s="17">
        <v>0</v>
      </c>
      <c r="X22" s="17">
        <v>0</v>
      </c>
      <c r="Y22" s="17">
        <f t="shared" si="1"/>
        <v>20</v>
      </c>
      <c r="Z22" s="17">
        <v>0</v>
      </c>
      <c r="AA22" s="17">
        <v>0</v>
      </c>
      <c r="AB22" s="18">
        <f t="shared" si="2"/>
        <v>20</v>
      </c>
      <c r="AC22" s="117" t="s">
        <v>840</v>
      </c>
      <c r="AD22" s="117" t="s">
        <v>863</v>
      </c>
      <c r="AE22" s="117" t="s">
        <v>863</v>
      </c>
      <c r="AF22" s="35">
        <v>3</v>
      </c>
      <c r="AG22" s="19" t="s">
        <v>31</v>
      </c>
      <c r="AH22" s="17" t="s">
        <v>29</v>
      </c>
      <c r="AI22" s="148" t="s">
        <v>897</v>
      </c>
      <c r="AJ22" s="36" t="s">
        <v>880</v>
      </c>
    </row>
    <row r="23" spans="1:36" s="4" customFormat="1" ht="47.25" customHeight="1" x14ac:dyDescent="0.2">
      <c r="A23" s="5">
        <v>16</v>
      </c>
      <c r="B23" s="34" t="s">
        <v>816</v>
      </c>
      <c r="C23" s="87" t="s">
        <v>825</v>
      </c>
      <c r="D23" s="17" t="s">
        <v>32</v>
      </c>
      <c r="E23" s="145">
        <v>110</v>
      </c>
      <c r="F23" s="36">
        <v>5</v>
      </c>
      <c r="G23" s="17">
        <v>0</v>
      </c>
      <c r="H23" s="18">
        <v>0</v>
      </c>
      <c r="I23" s="16">
        <v>0</v>
      </c>
      <c r="J23" s="17">
        <v>0</v>
      </c>
      <c r="K23" s="17">
        <v>0</v>
      </c>
      <c r="L23" s="17">
        <v>0</v>
      </c>
      <c r="M23" s="72">
        <v>161</v>
      </c>
      <c r="N23" s="17">
        <v>0</v>
      </c>
      <c r="O23" s="17">
        <v>0</v>
      </c>
      <c r="P23" s="18">
        <f t="shared" si="0"/>
        <v>161</v>
      </c>
      <c r="Q23" s="16">
        <v>0</v>
      </c>
      <c r="R23" s="17">
        <v>0</v>
      </c>
      <c r="S23" s="17">
        <v>0</v>
      </c>
      <c r="T23" s="17">
        <v>0</v>
      </c>
      <c r="U23" s="72">
        <v>161</v>
      </c>
      <c r="V23" s="72">
        <v>161</v>
      </c>
      <c r="W23" s="17">
        <v>0</v>
      </c>
      <c r="X23" s="17">
        <v>0</v>
      </c>
      <c r="Y23" s="17">
        <f t="shared" si="1"/>
        <v>161</v>
      </c>
      <c r="Z23" s="17">
        <v>0</v>
      </c>
      <c r="AA23" s="17">
        <v>0</v>
      </c>
      <c r="AB23" s="18">
        <f t="shared" si="2"/>
        <v>161</v>
      </c>
      <c r="AC23" s="117" t="s">
        <v>841</v>
      </c>
      <c r="AD23" s="117" t="s">
        <v>864</v>
      </c>
      <c r="AE23" s="117" t="s">
        <v>864</v>
      </c>
      <c r="AF23" s="35">
        <v>0.62</v>
      </c>
      <c r="AG23" s="19" t="s">
        <v>31</v>
      </c>
      <c r="AH23" s="17" t="s">
        <v>29</v>
      </c>
      <c r="AI23" s="148" t="s">
        <v>898</v>
      </c>
      <c r="AJ23" s="34" t="s">
        <v>428</v>
      </c>
    </row>
    <row r="24" spans="1:36" s="4" customFormat="1" ht="91.5" customHeight="1" x14ac:dyDescent="0.2">
      <c r="A24" s="16">
        <v>17</v>
      </c>
      <c r="B24" s="34" t="s">
        <v>323</v>
      </c>
      <c r="C24" s="34" t="s">
        <v>476</v>
      </c>
      <c r="D24" s="17" t="s">
        <v>57</v>
      </c>
      <c r="E24" s="87">
        <v>0.4</v>
      </c>
      <c r="F24" s="36">
        <v>1</v>
      </c>
      <c r="G24" s="17">
        <v>0</v>
      </c>
      <c r="H24" s="18">
        <v>0</v>
      </c>
      <c r="I24" s="16">
        <v>0</v>
      </c>
      <c r="J24" s="17">
        <v>0</v>
      </c>
      <c r="K24" s="17">
        <v>0</v>
      </c>
      <c r="L24" s="17">
        <v>0</v>
      </c>
      <c r="M24" s="72">
        <v>51</v>
      </c>
      <c r="N24" s="17">
        <v>0</v>
      </c>
      <c r="O24" s="17">
        <v>0</v>
      </c>
      <c r="P24" s="18">
        <f t="shared" si="0"/>
        <v>51</v>
      </c>
      <c r="Q24" s="16">
        <v>0</v>
      </c>
      <c r="R24" s="17">
        <v>0</v>
      </c>
      <c r="S24" s="17">
        <v>0</v>
      </c>
      <c r="T24" s="17">
        <v>0</v>
      </c>
      <c r="U24" s="72">
        <v>51</v>
      </c>
      <c r="V24" s="72">
        <v>51</v>
      </c>
      <c r="W24" s="17">
        <v>0</v>
      </c>
      <c r="X24" s="17">
        <v>0</v>
      </c>
      <c r="Y24" s="17">
        <f t="shared" si="1"/>
        <v>51</v>
      </c>
      <c r="Z24" s="17">
        <v>0</v>
      </c>
      <c r="AA24" s="17">
        <v>0</v>
      </c>
      <c r="AB24" s="18">
        <f t="shared" si="2"/>
        <v>51</v>
      </c>
      <c r="AC24" s="117" t="s">
        <v>842</v>
      </c>
      <c r="AD24" s="117" t="s">
        <v>865</v>
      </c>
      <c r="AE24" s="117" t="s">
        <v>865</v>
      </c>
      <c r="AF24" s="35">
        <v>3.3</v>
      </c>
      <c r="AG24" s="19" t="s">
        <v>31</v>
      </c>
      <c r="AH24" s="17" t="s">
        <v>29</v>
      </c>
      <c r="AI24" s="148" t="s">
        <v>899</v>
      </c>
      <c r="AJ24" s="34" t="s">
        <v>881</v>
      </c>
    </row>
    <row r="25" spans="1:36" s="4" customFormat="1" ht="45.75" customHeight="1" x14ac:dyDescent="0.2">
      <c r="A25" s="16">
        <v>18</v>
      </c>
      <c r="B25" s="36" t="s">
        <v>99</v>
      </c>
      <c r="C25" s="36" t="s">
        <v>106</v>
      </c>
      <c r="D25" s="17" t="s">
        <v>32</v>
      </c>
      <c r="E25" s="35">
        <v>10</v>
      </c>
      <c r="F25" s="36">
        <v>5</v>
      </c>
      <c r="G25" s="17">
        <v>0</v>
      </c>
      <c r="H25" s="18">
        <v>0</v>
      </c>
      <c r="I25" s="16">
        <v>0</v>
      </c>
      <c r="J25" s="17">
        <v>0</v>
      </c>
      <c r="K25" s="17">
        <v>0</v>
      </c>
      <c r="L25" s="17">
        <v>0</v>
      </c>
      <c r="M25" s="35">
        <v>948</v>
      </c>
      <c r="N25" s="17">
        <v>0</v>
      </c>
      <c r="O25" s="17">
        <v>0</v>
      </c>
      <c r="P25" s="18">
        <f t="shared" si="0"/>
        <v>948</v>
      </c>
      <c r="Q25" s="16">
        <v>0</v>
      </c>
      <c r="R25" s="17">
        <v>0</v>
      </c>
      <c r="S25" s="17">
        <v>0</v>
      </c>
      <c r="T25" s="17">
        <v>0</v>
      </c>
      <c r="U25" s="35">
        <v>948</v>
      </c>
      <c r="V25" s="35">
        <v>948</v>
      </c>
      <c r="W25" s="17">
        <v>0</v>
      </c>
      <c r="X25" s="17">
        <v>0</v>
      </c>
      <c r="Y25" s="17">
        <f t="shared" si="1"/>
        <v>948</v>
      </c>
      <c r="Z25" s="17">
        <v>0</v>
      </c>
      <c r="AA25" s="17">
        <v>0</v>
      </c>
      <c r="AB25" s="18">
        <f t="shared" si="2"/>
        <v>948</v>
      </c>
      <c r="AC25" s="117" t="s">
        <v>843</v>
      </c>
      <c r="AD25" s="117" t="s">
        <v>866</v>
      </c>
      <c r="AE25" s="117" t="s">
        <v>866</v>
      </c>
      <c r="AF25" s="35">
        <v>3.1</v>
      </c>
      <c r="AG25" s="19" t="s">
        <v>31</v>
      </c>
      <c r="AH25" s="17" t="s">
        <v>29</v>
      </c>
      <c r="AI25" s="148" t="s">
        <v>900</v>
      </c>
      <c r="AJ25" s="36" t="s">
        <v>146</v>
      </c>
    </row>
    <row r="26" spans="1:36" s="4" customFormat="1" ht="127.5" x14ac:dyDescent="0.2">
      <c r="A26" s="5">
        <v>19</v>
      </c>
      <c r="B26" s="36" t="s">
        <v>817</v>
      </c>
      <c r="C26" s="35" t="s">
        <v>106</v>
      </c>
      <c r="D26" s="17" t="s">
        <v>32</v>
      </c>
      <c r="E26" s="36">
        <v>10</v>
      </c>
      <c r="F26" s="35">
        <v>1</v>
      </c>
      <c r="G26" s="17">
        <v>0</v>
      </c>
      <c r="H26" s="18">
        <v>0</v>
      </c>
      <c r="I26" s="16">
        <v>0</v>
      </c>
      <c r="J26" s="17">
        <v>0</v>
      </c>
      <c r="K26" s="17">
        <v>0</v>
      </c>
      <c r="L26" s="17">
        <v>0</v>
      </c>
      <c r="M26" s="36">
        <v>627</v>
      </c>
      <c r="N26" s="17">
        <v>0</v>
      </c>
      <c r="O26" s="17">
        <v>0</v>
      </c>
      <c r="P26" s="18">
        <f t="shared" si="0"/>
        <v>627</v>
      </c>
      <c r="Q26" s="16">
        <v>0</v>
      </c>
      <c r="R26" s="17">
        <v>0</v>
      </c>
      <c r="S26" s="17">
        <v>0</v>
      </c>
      <c r="T26" s="17">
        <v>0</v>
      </c>
      <c r="U26" s="36">
        <v>627</v>
      </c>
      <c r="V26" s="36">
        <v>627</v>
      </c>
      <c r="W26" s="17">
        <v>0</v>
      </c>
      <c r="X26" s="17">
        <v>0</v>
      </c>
      <c r="Y26" s="17">
        <f t="shared" si="1"/>
        <v>627</v>
      </c>
      <c r="Z26" s="17">
        <v>0</v>
      </c>
      <c r="AA26" s="17">
        <v>0</v>
      </c>
      <c r="AB26" s="18">
        <f t="shared" si="2"/>
        <v>627</v>
      </c>
      <c r="AC26" s="147" t="s">
        <v>907</v>
      </c>
      <c r="AD26" s="117" t="s">
        <v>867</v>
      </c>
      <c r="AE26" s="117" t="s">
        <v>867</v>
      </c>
      <c r="AF26" s="35">
        <v>5.53</v>
      </c>
      <c r="AG26" s="19" t="s">
        <v>31</v>
      </c>
      <c r="AH26" s="17" t="s">
        <v>29</v>
      </c>
      <c r="AI26" s="148" t="s">
        <v>901</v>
      </c>
      <c r="AJ26" s="36" t="s">
        <v>882</v>
      </c>
    </row>
    <row r="27" spans="1:36" s="4" customFormat="1" ht="38.25" x14ac:dyDescent="0.2">
      <c r="A27" s="16">
        <v>20</v>
      </c>
      <c r="B27" s="35" t="s">
        <v>818</v>
      </c>
      <c r="C27" s="36" t="s">
        <v>107</v>
      </c>
      <c r="D27" s="17" t="s">
        <v>32</v>
      </c>
      <c r="E27" s="35">
        <v>10</v>
      </c>
      <c r="F27" s="35">
        <v>5</v>
      </c>
      <c r="G27" s="17">
        <v>0</v>
      </c>
      <c r="H27" s="18">
        <v>0</v>
      </c>
      <c r="I27" s="16">
        <v>0</v>
      </c>
      <c r="J27" s="17">
        <v>0</v>
      </c>
      <c r="K27" s="17">
        <v>0</v>
      </c>
      <c r="L27" s="17">
        <v>0</v>
      </c>
      <c r="M27" s="35">
        <v>44</v>
      </c>
      <c r="N27" s="17">
        <v>0</v>
      </c>
      <c r="O27" s="17">
        <v>0</v>
      </c>
      <c r="P27" s="18">
        <f t="shared" si="0"/>
        <v>44</v>
      </c>
      <c r="Q27" s="16">
        <v>0</v>
      </c>
      <c r="R27" s="17">
        <v>0</v>
      </c>
      <c r="S27" s="17">
        <v>0</v>
      </c>
      <c r="T27" s="17">
        <v>0</v>
      </c>
      <c r="U27" s="35">
        <v>44</v>
      </c>
      <c r="V27" s="35">
        <v>44</v>
      </c>
      <c r="W27" s="17">
        <v>0</v>
      </c>
      <c r="X27" s="17">
        <v>0</v>
      </c>
      <c r="Y27" s="17">
        <f t="shared" si="1"/>
        <v>44</v>
      </c>
      <c r="Z27" s="17">
        <v>0</v>
      </c>
      <c r="AA27" s="17">
        <v>0</v>
      </c>
      <c r="AB27" s="18">
        <f t="shared" si="2"/>
        <v>44</v>
      </c>
      <c r="AC27" s="117" t="s">
        <v>844</v>
      </c>
      <c r="AD27" s="117" t="s">
        <v>868</v>
      </c>
      <c r="AE27" s="117" t="s">
        <v>868</v>
      </c>
      <c r="AF27" s="35">
        <v>1.17</v>
      </c>
      <c r="AG27" s="19" t="s">
        <v>31</v>
      </c>
      <c r="AH27" s="17" t="s">
        <v>29</v>
      </c>
      <c r="AI27" s="148" t="s">
        <v>902</v>
      </c>
      <c r="AJ27" s="36" t="s">
        <v>145</v>
      </c>
    </row>
    <row r="28" spans="1:36" s="4" customFormat="1" ht="63.75" customHeight="1" x14ac:dyDescent="0.2">
      <c r="A28" s="16">
        <v>21</v>
      </c>
      <c r="B28" s="35" t="s">
        <v>45</v>
      </c>
      <c r="C28" s="36" t="s">
        <v>822</v>
      </c>
      <c r="D28" s="17" t="s">
        <v>32</v>
      </c>
      <c r="E28" s="42">
        <v>10</v>
      </c>
      <c r="F28" s="35">
        <v>5</v>
      </c>
      <c r="G28" s="17">
        <v>0</v>
      </c>
      <c r="H28" s="18">
        <v>0</v>
      </c>
      <c r="I28" s="16">
        <v>0</v>
      </c>
      <c r="J28" s="17">
        <v>0</v>
      </c>
      <c r="K28" s="17">
        <v>0</v>
      </c>
      <c r="L28" s="17">
        <v>0</v>
      </c>
      <c r="M28" s="64">
        <v>36</v>
      </c>
      <c r="N28" s="17">
        <v>0</v>
      </c>
      <c r="O28" s="17">
        <v>0</v>
      </c>
      <c r="P28" s="18">
        <f t="shared" si="0"/>
        <v>36</v>
      </c>
      <c r="Q28" s="16">
        <v>0</v>
      </c>
      <c r="R28" s="17">
        <v>0</v>
      </c>
      <c r="S28" s="17">
        <v>0</v>
      </c>
      <c r="T28" s="17">
        <v>0</v>
      </c>
      <c r="U28" s="64">
        <v>36</v>
      </c>
      <c r="V28" s="64">
        <v>36</v>
      </c>
      <c r="W28" s="17">
        <v>0</v>
      </c>
      <c r="X28" s="17">
        <v>0</v>
      </c>
      <c r="Y28" s="17">
        <f t="shared" si="1"/>
        <v>36</v>
      </c>
      <c r="Z28" s="17">
        <v>0</v>
      </c>
      <c r="AA28" s="17">
        <v>0</v>
      </c>
      <c r="AB28" s="18">
        <f t="shared" si="2"/>
        <v>36</v>
      </c>
      <c r="AC28" s="117" t="s">
        <v>845</v>
      </c>
      <c r="AD28" s="117" t="s">
        <v>869</v>
      </c>
      <c r="AE28" s="117" t="s">
        <v>869</v>
      </c>
      <c r="AF28" s="35">
        <v>4.3</v>
      </c>
      <c r="AG28" s="19" t="s">
        <v>31</v>
      </c>
      <c r="AH28" s="17" t="s">
        <v>29</v>
      </c>
      <c r="AI28" s="148" t="s">
        <v>903</v>
      </c>
      <c r="AJ28" s="34" t="s">
        <v>78</v>
      </c>
    </row>
    <row r="29" spans="1:36" s="4" customFormat="1" ht="72" customHeight="1" x14ac:dyDescent="0.2">
      <c r="A29" s="5">
        <v>22</v>
      </c>
      <c r="B29" s="35" t="s">
        <v>223</v>
      </c>
      <c r="C29" s="36" t="s">
        <v>226</v>
      </c>
      <c r="D29" s="17" t="s">
        <v>32</v>
      </c>
      <c r="E29" s="42">
        <v>10</v>
      </c>
      <c r="F29" s="35">
        <v>5</v>
      </c>
      <c r="G29" s="17">
        <v>0</v>
      </c>
      <c r="H29" s="18">
        <v>0</v>
      </c>
      <c r="I29" s="16">
        <v>0</v>
      </c>
      <c r="J29" s="17">
        <v>0</v>
      </c>
      <c r="K29" s="17">
        <v>0</v>
      </c>
      <c r="L29" s="17">
        <v>0</v>
      </c>
      <c r="M29" s="64">
        <v>41</v>
      </c>
      <c r="N29" s="17">
        <v>0</v>
      </c>
      <c r="O29" s="17">
        <v>0</v>
      </c>
      <c r="P29" s="18">
        <f t="shared" si="0"/>
        <v>41</v>
      </c>
      <c r="Q29" s="16">
        <v>0</v>
      </c>
      <c r="R29" s="17">
        <v>0</v>
      </c>
      <c r="S29" s="17">
        <v>0</v>
      </c>
      <c r="T29" s="17">
        <v>0</v>
      </c>
      <c r="U29" s="64">
        <v>41</v>
      </c>
      <c r="V29" s="64">
        <v>41</v>
      </c>
      <c r="W29" s="17">
        <v>0</v>
      </c>
      <c r="X29" s="17">
        <v>0</v>
      </c>
      <c r="Y29" s="17">
        <f t="shared" si="1"/>
        <v>41</v>
      </c>
      <c r="Z29" s="17">
        <v>0</v>
      </c>
      <c r="AA29" s="17">
        <v>0</v>
      </c>
      <c r="AB29" s="18">
        <f t="shared" si="2"/>
        <v>41</v>
      </c>
      <c r="AC29" s="117" t="s">
        <v>846</v>
      </c>
      <c r="AD29" s="117" t="s">
        <v>870</v>
      </c>
      <c r="AE29" s="117" t="s">
        <v>870</v>
      </c>
      <c r="AF29" s="35">
        <v>7.28</v>
      </c>
      <c r="AG29" s="19" t="s">
        <v>31</v>
      </c>
      <c r="AH29" s="17" t="s">
        <v>29</v>
      </c>
      <c r="AI29" s="148" t="s">
        <v>904</v>
      </c>
      <c r="AJ29" s="36" t="s">
        <v>42</v>
      </c>
    </row>
    <row r="30" spans="1:36" s="4" customFormat="1" ht="52.5" customHeight="1" x14ac:dyDescent="0.2">
      <c r="A30" s="16">
        <v>23</v>
      </c>
      <c r="B30" s="36" t="s">
        <v>819</v>
      </c>
      <c r="C30" s="36" t="s">
        <v>226</v>
      </c>
      <c r="D30" s="17" t="s">
        <v>32</v>
      </c>
      <c r="E30" s="42">
        <v>10</v>
      </c>
      <c r="F30" s="35">
        <v>5</v>
      </c>
      <c r="G30" s="17">
        <v>0</v>
      </c>
      <c r="H30" s="18">
        <v>0</v>
      </c>
      <c r="I30" s="16">
        <v>0</v>
      </c>
      <c r="J30" s="17">
        <v>0</v>
      </c>
      <c r="K30" s="17">
        <v>0</v>
      </c>
      <c r="L30" s="17">
        <v>0</v>
      </c>
      <c r="M30" s="64">
        <v>1</v>
      </c>
      <c r="N30" s="17">
        <v>0</v>
      </c>
      <c r="O30" s="17">
        <v>0</v>
      </c>
      <c r="P30" s="18">
        <f t="shared" si="0"/>
        <v>1</v>
      </c>
      <c r="Q30" s="16">
        <v>0</v>
      </c>
      <c r="R30" s="17">
        <v>0</v>
      </c>
      <c r="S30" s="17">
        <v>0</v>
      </c>
      <c r="T30" s="17">
        <v>0</v>
      </c>
      <c r="U30" s="64">
        <v>1</v>
      </c>
      <c r="V30" s="64">
        <v>1</v>
      </c>
      <c r="W30" s="17">
        <v>0</v>
      </c>
      <c r="X30" s="17">
        <v>0</v>
      </c>
      <c r="Y30" s="17">
        <f t="shared" si="1"/>
        <v>1</v>
      </c>
      <c r="Z30" s="17">
        <v>0</v>
      </c>
      <c r="AA30" s="17">
        <v>0</v>
      </c>
      <c r="AB30" s="18">
        <f t="shared" si="2"/>
        <v>1</v>
      </c>
      <c r="AC30" s="117" t="s">
        <v>847</v>
      </c>
      <c r="AD30" s="117" t="s">
        <v>871</v>
      </c>
      <c r="AE30" s="117" t="s">
        <v>871</v>
      </c>
      <c r="AF30" s="35">
        <v>2.35</v>
      </c>
      <c r="AG30" s="19" t="s">
        <v>31</v>
      </c>
      <c r="AH30" s="17" t="s">
        <v>29</v>
      </c>
      <c r="AI30" s="148" t="s">
        <v>905</v>
      </c>
      <c r="AJ30" s="36" t="s">
        <v>42</v>
      </c>
    </row>
    <row r="31" spans="1:36" s="4" customFormat="1" ht="38.25" x14ac:dyDescent="0.2">
      <c r="A31" s="16">
        <v>24</v>
      </c>
      <c r="B31" s="35" t="s">
        <v>223</v>
      </c>
      <c r="C31" s="36" t="s">
        <v>226</v>
      </c>
      <c r="D31" s="17" t="s">
        <v>32</v>
      </c>
      <c r="E31" s="42">
        <v>10</v>
      </c>
      <c r="F31" s="146">
        <v>5</v>
      </c>
      <c r="G31" s="17">
        <v>0</v>
      </c>
      <c r="H31" s="18">
        <v>0</v>
      </c>
      <c r="I31" s="16">
        <v>0</v>
      </c>
      <c r="J31" s="17">
        <v>0</v>
      </c>
      <c r="K31" s="17">
        <v>0</v>
      </c>
      <c r="L31" s="17">
        <v>0</v>
      </c>
      <c r="M31" s="64">
        <v>28</v>
      </c>
      <c r="N31" s="17">
        <v>0</v>
      </c>
      <c r="O31" s="17">
        <v>0</v>
      </c>
      <c r="P31" s="18">
        <f t="shared" si="0"/>
        <v>28</v>
      </c>
      <c r="Q31" s="16">
        <v>0</v>
      </c>
      <c r="R31" s="17">
        <v>0</v>
      </c>
      <c r="S31" s="17">
        <v>0</v>
      </c>
      <c r="T31" s="17">
        <v>0</v>
      </c>
      <c r="U31" s="64">
        <v>28</v>
      </c>
      <c r="V31" s="64">
        <v>28</v>
      </c>
      <c r="W31" s="17">
        <v>0</v>
      </c>
      <c r="X31" s="17">
        <v>0</v>
      </c>
      <c r="Y31" s="17">
        <f t="shared" si="1"/>
        <v>28</v>
      </c>
      <c r="Z31" s="17">
        <v>0</v>
      </c>
      <c r="AA31" s="17">
        <v>0</v>
      </c>
      <c r="AB31" s="18">
        <f t="shared" si="2"/>
        <v>28</v>
      </c>
      <c r="AC31" s="117" t="s">
        <v>848</v>
      </c>
      <c r="AD31" s="117" t="s">
        <v>872</v>
      </c>
      <c r="AE31" s="117" t="s">
        <v>872</v>
      </c>
      <c r="AF31" s="35">
        <v>0.97</v>
      </c>
      <c r="AG31" s="19" t="s">
        <v>31</v>
      </c>
      <c r="AH31" s="17" t="s">
        <v>29</v>
      </c>
      <c r="AI31" s="148" t="s">
        <v>906</v>
      </c>
      <c r="AJ31" s="36" t="s">
        <v>42</v>
      </c>
    </row>
    <row r="32" spans="1:36" s="4" customFormat="1" ht="13.5" thickBot="1" x14ac:dyDescent="0.25">
      <c r="A32" s="6" t="s">
        <v>33</v>
      </c>
      <c r="B32" s="7"/>
      <c r="C32" s="7"/>
      <c r="D32" s="8"/>
      <c r="E32" s="8"/>
      <c r="F32" s="8"/>
      <c r="G32" s="8"/>
      <c r="H32" s="12"/>
      <c r="I32" s="6"/>
      <c r="J32" s="8"/>
      <c r="K32" s="8"/>
      <c r="L32" s="8"/>
      <c r="M32" s="8"/>
      <c r="N32" s="17">
        <v>0</v>
      </c>
      <c r="O32" s="17">
        <v>0</v>
      </c>
      <c r="P32" s="18">
        <f t="shared" si="0"/>
        <v>0</v>
      </c>
      <c r="Q32" s="16">
        <v>0</v>
      </c>
      <c r="R32" s="17">
        <v>0</v>
      </c>
      <c r="S32" s="17">
        <v>0</v>
      </c>
      <c r="T32" s="17">
        <v>0</v>
      </c>
      <c r="U32" s="8"/>
      <c r="V32" s="8"/>
      <c r="W32" s="17">
        <v>0</v>
      </c>
      <c r="X32" s="17">
        <v>0</v>
      </c>
      <c r="Y32" s="17">
        <f t="shared" si="1"/>
        <v>0</v>
      </c>
      <c r="Z32" s="17">
        <v>0</v>
      </c>
      <c r="AA32" s="17">
        <v>0</v>
      </c>
      <c r="AB32" s="12">
        <f t="shared" si="2"/>
        <v>0</v>
      </c>
      <c r="AC32" s="14"/>
      <c r="AD32" s="9"/>
      <c r="AE32" s="9"/>
      <c r="AF32" s="29"/>
      <c r="AG32" s="15"/>
      <c r="AH32" s="8"/>
      <c r="AI32" s="10"/>
      <c r="AJ32" s="10"/>
    </row>
    <row r="33" spans="1:35" x14ac:dyDescent="0.2">
      <c r="Q33" s="132"/>
      <c r="R33" s="132"/>
      <c r="S33" s="132"/>
      <c r="T33" s="132"/>
    </row>
    <row r="34" spans="1:35" s="27" customFormat="1" x14ac:dyDescent="0.2">
      <c r="A34" s="26" t="s">
        <v>34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30"/>
      <c r="AG34" s="26"/>
      <c r="AH34" s="26"/>
      <c r="AI34" s="121"/>
    </row>
    <row r="35" spans="1:35" s="25" customFormat="1" x14ac:dyDescent="0.2">
      <c r="A35" s="2">
        <v>1</v>
      </c>
      <c r="B35" s="24" t="s">
        <v>35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31"/>
      <c r="AG35" s="24"/>
      <c r="AH35" s="24"/>
      <c r="AI35" s="2"/>
    </row>
    <row r="36" spans="1:35" s="25" customFormat="1" x14ac:dyDescent="0.2">
      <c r="A36" s="2">
        <v>2</v>
      </c>
      <c r="B36" s="24" t="s">
        <v>36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31"/>
      <c r="AG36" s="24"/>
      <c r="AH36" s="24"/>
      <c r="AI36" s="2"/>
    </row>
    <row r="37" spans="1:35" s="25" customFormat="1" x14ac:dyDescent="0.2">
      <c r="A37" s="2">
        <v>3</v>
      </c>
      <c r="B37" s="24" t="s">
        <v>37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31"/>
      <c r="AG37" s="24"/>
      <c r="AH37" s="24"/>
      <c r="AI37" s="2"/>
    </row>
    <row r="38" spans="1:35" s="25" customFormat="1" x14ac:dyDescent="0.2">
      <c r="A38" s="2">
        <v>4</v>
      </c>
      <c r="B38" s="24" t="s">
        <v>38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31"/>
      <c r="AG38" s="24"/>
      <c r="AH38" s="24"/>
      <c r="AI38" s="2"/>
    </row>
    <row r="39" spans="1:35" s="25" customFormat="1" x14ac:dyDescent="0.2">
      <c r="A39" s="2">
        <v>5</v>
      </c>
      <c r="B39" s="24" t="s">
        <v>41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31"/>
      <c r="AG39" s="24"/>
      <c r="AH39" s="24"/>
      <c r="AI39" s="2"/>
    </row>
    <row r="40" spans="1:35" s="25" customFormat="1" x14ac:dyDescent="0.2">
      <c r="A40" s="2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31"/>
      <c r="AG40" s="24"/>
      <c r="AH40" s="24"/>
      <c r="AI40" s="2"/>
    </row>
  </sheetData>
  <autoFilter ref="F1:F40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tabSelected="1" view="pageBreakPreview" topLeftCell="A34" zoomScale="60" workbookViewId="0">
      <selection activeCell="O13" sqref="O1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57" customWidth="1"/>
    <col min="7" max="8" width="5.85546875" style="1" customWidth="1"/>
    <col min="9" max="12" width="5" style="1" customWidth="1"/>
    <col min="13" max="13" width="5.85546875" style="1" customWidth="1"/>
    <col min="14" max="15" width="5" style="1" customWidth="1"/>
    <col min="16" max="16" width="6.140625" style="1" customWidth="1"/>
    <col min="17" max="20" width="5" style="1" customWidth="1"/>
    <col min="21" max="21" width="6.28515625" style="1" customWidth="1"/>
    <col min="22" max="22" width="7" style="1" customWidth="1"/>
    <col min="23" max="24" width="5" style="1" customWidth="1"/>
    <col min="25" max="25" width="6.42578125" style="1" customWidth="1"/>
    <col min="26" max="27" width="5" style="1" customWidth="1"/>
    <col min="28" max="28" width="7.140625" style="1" customWidth="1"/>
    <col min="29" max="31" width="16" style="1" customWidth="1"/>
    <col min="32" max="32" width="9.7109375" style="32" customWidth="1"/>
    <col min="33" max="33" width="14.5703125" style="1" customWidth="1"/>
    <col min="34" max="34" width="19.7109375" style="1" customWidth="1"/>
    <col min="35" max="35" width="19.5703125" style="2" customWidth="1"/>
    <col min="36" max="36" width="17.5703125" customWidth="1"/>
  </cols>
  <sheetData>
    <row r="1" spans="1:36" x14ac:dyDescent="0.2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</row>
    <row r="2" spans="1:36" ht="27" customHeight="1" thickBot="1" x14ac:dyDescent="0.25">
      <c r="A2" s="176" t="s">
        <v>908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54" customHeight="1" x14ac:dyDescent="0.2">
      <c r="A3" s="180" t="s">
        <v>0</v>
      </c>
      <c r="B3" s="183" t="s">
        <v>30</v>
      </c>
      <c r="C3" s="183" t="s">
        <v>1</v>
      </c>
      <c r="D3" s="163" t="s">
        <v>2</v>
      </c>
      <c r="E3" s="163" t="s">
        <v>3</v>
      </c>
      <c r="F3" s="186" t="s">
        <v>39</v>
      </c>
      <c r="G3" s="163" t="s">
        <v>4</v>
      </c>
      <c r="H3" s="166" t="s">
        <v>5</v>
      </c>
      <c r="I3" s="182" t="s">
        <v>6</v>
      </c>
      <c r="J3" s="183"/>
      <c r="K3" s="183"/>
      <c r="L3" s="183"/>
      <c r="M3" s="183"/>
      <c r="N3" s="183"/>
      <c r="O3" s="183"/>
      <c r="P3" s="184"/>
      <c r="Q3" s="182" t="s">
        <v>7</v>
      </c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71" t="s">
        <v>8</v>
      </c>
      <c r="AD3" s="163" t="s">
        <v>9</v>
      </c>
      <c r="AE3" s="163" t="s">
        <v>10</v>
      </c>
      <c r="AF3" s="177" t="s">
        <v>11</v>
      </c>
      <c r="AG3" s="180" t="s">
        <v>12</v>
      </c>
      <c r="AH3" s="163" t="s">
        <v>13</v>
      </c>
      <c r="AI3" s="166" t="s">
        <v>14</v>
      </c>
      <c r="AJ3" s="166" t="s">
        <v>40</v>
      </c>
    </row>
    <row r="4" spans="1:36" ht="30" customHeight="1" x14ac:dyDescent="0.2">
      <c r="A4" s="174"/>
      <c r="B4" s="170"/>
      <c r="C4" s="170"/>
      <c r="D4" s="164"/>
      <c r="E4" s="164"/>
      <c r="F4" s="187"/>
      <c r="G4" s="164"/>
      <c r="H4" s="167"/>
      <c r="I4" s="169" t="s">
        <v>15</v>
      </c>
      <c r="J4" s="170"/>
      <c r="K4" s="170"/>
      <c r="L4" s="170"/>
      <c r="M4" s="170"/>
      <c r="N4" s="164" t="s">
        <v>16</v>
      </c>
      <c r="O4" s="164" t="s">
        <v>17</v>
      </c>
      <c r="P4" s="167" t="s">
        <v>18</v>
      </c>
      <c r="Q4" s="169" t="s">
        <v>15</v>
      </c>
      <c r="R4" s="170"/>
      <c r="S4" s="170"/>
      <c r="T4" s="170"/>
      <c r="U4" s="170"/>
      <c r="V4" s="170"/>
      <c r="W4" s="170"/>
      <c r="X4" s="170"/>
      <c r="Y4" s="170"/>
      <c r="Z4" s="164" t="s">
        <v>16</v>
      </c>
      <c r="AA4" s="164" t="s">
        <v>17</v>
      </c>
      <c r="AB4" s="167" t="s">
        <v>19</v>
      </c>
      <c r="AC4" s="172"/>
      <c r="AD4" s="164"/>
      <c r="AE4" s="164"/>
      <c r="AF4" s="178"/>
      <c r="AG4" s="174"/>
      <c r="AH4" s="164"/>
      <c r="AI4" s="167"/>
      <c r="AJ4" s="167"/>
    </row>
    <row r="5" spans="1:36" ht="68.45" customHeight="1" x14ac:dyDescent="0.2">
      <c r="A5" s="174"/>
      <c r="B5" s="170"/>
      <c r="C5" s="170"/>
      <c r="D5" s="164"/>
      <c r="E5" s="164"/>
      <c r="F5" s="187"/>
      <c r="G5" s="164"/>
      <c r="H5" s="167"/>
      <c r="I5" s="174" t="s">
        <v>20</v>
      </c>
      <c r="J5" s="164"/>
      <c r="K5" s="164" t="s">
        <v>21</v>
      </c>
      <c r="L5" s="164"/>
      <c r="M5" s="164" t="s">
        <v>22</v>
      </c>
      <c r="N5" s="164"/>
      <c r="O5" s="164"/>
      <c r="P5" s="167"/>
      <c r="Q5" s="174" t="s">
        <v>20</v>
      </c>
      <c r="R5" s="164"/>
      <c r="S5" s="164" t="s">
        <v>21</v>
      </c>
      <c r="T5" s="164"/>
      <c r="U5" s="164" t="s">
        <v>22</v>
      </c>
      <c r="V5" s="164" t="s">
        <v>23</v>
      </c>
      <c r="W5" s="164" t="s">
        <v>24</v>
      </c>
      <c r="X5" s="164" t="s">
        <v>25</v>
      </c>
      <c r="Y5" s="164" t="s">
        <v>26</v>
      </c>
      <c r="Z5" s="164"/>
      <c r="AA5" s="164"/>
      <c r="AB5" s="167"/>
      <c r="AC5" s="172"/>
      <c r="AD5" s="164"/>
      <c r="AE5" s="164"/>
      <c r="AF5" s="178"/>
      <c r="AG5" s="174"/>
      <c r="AH5" s="164"/>
      <c r="AI5" s="167"/>
      <c r="AJ5" s="167"/>
    </row>
    <row r="6" spans="1:36" ht="113.45" customHeight="1" thickBot="1" x14ac:dyDescent="0.25">
      <c r="A6" s="181"/>
      <c r="B6" s="185"/>
      <c r="C6" s="185"/>
      <c r="D6" s="165"/>
      <c r="E6" s="165"/>
      <c r="F6" s="188"/>
      <c r="G6" s="165"/>
      <c r="H6" s="168"/>
      <c r="I6" s="150" t="s">
        <v>27</v>
      </c>
      <c r="J6" s="149" t="s">
        <v>28</v>
      </c>
      <c r="K6" s="149" t="s">
        <v>27</v>
      </c>
      <c r="L6" s="149" t="s">
        <v>28</v>
      </c>
      <c r="M6" s="165"/>
      <c r="N6" s="165"/>
      <c r="O6" s="165"/>
      <c r="P6" s="168"/>
      <c r="Q6" s="150" t="s">
        <v>27</v>
      </c>
      <c r="R6" s="149" t="s">
        <v>28</v>
      </c>
      <c r="S6" s="149" t="s">
        <v>27</v>
      </c>
      <c r="T6" s="149" t="s">
        <v>28</v>
      </c>
      <c r="U6" s="165"/>
      <c r="V6" s="165"/>
      <c r="W6" s="165"/>
      <c r="X6" s="165"/>
      <c r="Y6" s="165"/>
      <c r="Z6" s="165"/>
      <c r="AA6" s="165"/>
      <c r="AB6" s="168"/>
      <c r="AC6" s="173"/>
      <c r="AD6" s="165"/>
      <c r="AE6" s="165"/>
      <c r="AF6" s="179"/>
      <c r="AG6" s="181"/>
      <c r="AH6" s="165"/>
      <c r="AI6" s="168"/>
      <c r="AJ6" s="168"/>
    </row>
    <row r="7" spans="1:36" ht="13.5" thickBot="1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155">
        <v>6</v>
      </c>
      <c r="G7" s="21">
        <v>7</v>
      </c>
      <c r="H7" s="22">
        <v>8</v>
      </c>
      <c r="I7" s="20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2">
        <v>16</v>
      </c>
      <c r="Q7" s="20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2">
        <v>28</v>
      </c>
      <c r="AC7" s="23">
        <v>29</v>
      </c>
      <c r="AD7" s="21">
        <v>30</v>
      </c>
      <c r="AE7" s="21">
        <v>31</v>
      </c>
      <c r="AF7" s="28">
        <v>32</v>
      </c>
      <c r="AG7" s="20">
        <v>33</v>
      </c>
      <c r="AH7" s="21">
        <v>34</v>
      </c>
      <c r="AI7" s="113">
        <v>35</v>
      </c>
      <c r="AJ7" s="22"/>
    </row>
    <row r="8" spans="1:36" s="4" customFormat="1" ht="38.25" customHeight="1" x14ac:dyDescent="0.2">
      <c r="A8" s="16">
        <v>1</v>
      </c>
      <c r="B8" s="36" t="s">
        <v>478</v>
      </c>
      <c r="C8" s="35" t="s">
        <v>910</v>
      </c>
      <c r="D8" s="17" t="s">
        <v>32</v>
      </c>
      <c r="E8" s="35">
        <v>10</v>
      </c>
      <c r="F8" s="33">
        <v>5</v>
      </c>
      <c r="G8" s="17">
        <v>0</v>
      </c>
      <c r="H8" s="18">
        <v>0</v>
      </c>
      <c r="I8" s="16">
        <v>0</v>
      </c>
      <c r="J8" s="17">
        <v>0</v>
      </c>
      <c r="K8" s="17">
        <v>0</v>
      </c>
      <c r="L8" s="17">
        <v>0</v>
      </c>
      <c r="M8" s="44">
        <v>177</v>
      </c>
      <c r="N8" s="17">
        <v>0</v>
      </c>
      <c r="O8" s="17">
        <v>0</v>
      </c>
      <c r="P8" s="18">
        <f t="shared" ref="P8:P37" si="0">SUM(I8:O8)</f>
        <v>177</v>
      </c>
      <c r="Q8" s="16">
        <v>0</v>
      </c>
      <c r="R8" s="17">
        <v>0</v>
      </c>
      <c r="S8" s="17">
        <v>0</v>
      </c>
      <c r="T8" s="17">
        <v>0</v>
      </c>
      <c r="U8" s="44">
        <v>177</v>
      </c>
      <c r="V8" s="44">
        <v>177</v>
      </c>
      <c r="W8" s="17">
        <v>0</v>
      </c>
      <c r="X8" s="17">
        <v>0</v>
      </c>
      <c r="Y8" s="17">
        <f t="shared" ref="Y8:Y37" si="1">SUM(Q8:U8)</f>
        <v>177</v>
      </c>
      <c r="Z8" s="17">
        <v>0</v>
      </c>
      <c r="AA8" s="17">
        <v>0</v>
      </c>
      <c r="AB8" s="18">
        <f t="shared" ref="AB8:AB37" si="2">SUM(Y8:AA8)</f>
        <v>177</v>
      </c>
      <c r="AC8" s="46" t="s">
        <v>915</v>
      </c>
      <c r="AD8" s="159" t="s">
        <v>916</v>
      </c>
      <c r="AE8" s="159" t="s">
        <v>916</v>
      </c>
      <c r="AF8" s="33">
        <v>21.91</v>
      </c>
      <c r="AG8" s="19" t="s">
        <v>31</v>
      </c>
      <c r="AH8" s="17" t="s">
        <v>29</v>
      </c>
      <c r="AI8" s="33" t="s">
        <v>984</v>
      </c>
      <c r="AJ8" s="36" t="s">
        <v>42</v>
      </c>
    </row>
    <row r="9" spans="1:36" s="4" customFormat="1" ht="73.5" customHeight="1" x14ac:dyDescent="0.2">
      <c r="A9" s="16">
        <v>2</v>
      </c>
      <c r="B9" s="36" t="s">
        <v>478</v>
      </c>
      <c r="C9" s="35" t="s">
        <v>507</v>
      </c>
      <c r="D9" s="17" t="s">
        <v>32</v>
      </c>
      <c r="E9" s="33">
        <v>10</v>
      </c>
      <c r="F9" s="33">
        <v>5</v>
      </c>
      <c r="G9" s="17">
        <v>0</v>
      </c>
      <c r="H9" s="18">
        <v>0</v>
      </c>
      <c r="I9" s="16">
        <v>0</v>
      </c>
      <c r="J9" s="17">
        <v>0</v>
      </c>
      <c r="K9" s="17">
        <v>0</v>
      </c>
      <c r="L9" s="17">
        <v>0</v>
      </c>
      <c r="M9" s="35">
        <v>246</v>
      </c>
      <c r="N9" s="17">
        <v>0</v>
      </c>
      <c r="O9" s="17">
        <v>0</v>
      </c>
      <c r="P9" s="18">
        <f t="shared" si="0"/>
        <v>246</v>
      </c>
      <c r="Q9" s="16">
        <v>0</v>
      </c>
      <c r="R9" s="17">
        <v>0</v>
      </c>
      <c r="S9" s="17">
        <v>0</v>
      </c>
      <c r="T9" s="17">
        <v>0</v>
      </c>
      <c r="U9" s="35">
        <v>246</v>
      </c>
      <c r="V9" s="35">
        <v>246</v>
      </c>
      <c r="W9" s="17">
        <v>0</v>
      </c>
      <c r="X9" s="17">
        <v>0</v>
      </c>
      <c r="Y9" s="17">
        <f t="shared" si="1"/>
        <v>246</v>
      </c>
      <c r="Z9" s="17">
        <v>0</v>
      </c>
      <c r="AA9" s="17">
        <v>0</v>
      </c>
      <c r="AB9" s="18">
        <f t="shared" si="2"/>
        <v>246</v>
      </c>
      <c r="AC9" s="46" t="s">
        <v>917</v>
      </c>
      <c r="AD9" s="159" t="s">
        <v>918</v>
      </c>
      <c r="AE9" s="159" t="s">
        <v>918</v>
      </c>
      <c r="AF9" s="33">
        <v>0.56999999999999995</v>
      </c>
      <c r="AG9" s="19" t="s">
        <v>31</v>
      </c>
      <c r="AH9" s="17" t="s">
        <v>29</v>
      </c>
      <c r="AI9" s="33" t="s">
        <v>985</v>
      </c>
      <c r="AJ9" s="36" t="s">
        <v>42</v>
      </c>
    </row>
    <row r="10" spans="1:36" s="4" customFormat="1" ht="48" customHeight="1" x14ac:dyDescent="0.2">
      <c r="A10" s="5">
        <v>3</v>
      </c>
      <c r="B10" s="34" t="s">
        <v>501</v>
      </c>
      <c r="C10" s="34" t="s">
        <v>516</v>
      </c>
      <c r="D10" s="17" t="s">
        <v>32</v>
      </c>
      <c r="E10" s="33">
        <v>10</v>
      </c>
      <c r="F10" s="33">
        <v>5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109">
        <v>22</v>
      </c>
      <c r="N10" s="17">
        <v>0</v>
      </c>
      <c r="O10" s="17">
        <v>0</v>
      </c>
      <c r="P10" s="18">
        <f t="shared" si="0"/>
        <v>22</v>
      </c>
      <c r="Q10" s="16">
        <v>0</v>
      </c>
      <c r="R10" s="17">
        <v>0</v>
      </c>
      <c r="S10" s="17">
        <v>0</v>
      </c>
      <c r="T10" s="17">
        <v>0</v>
      </c>
      <c r="U10" s="109">
        <v>22</v>
      </c>
      <c r="V10" s="109">
        <v>22</v>
      </c>
      <c r="W10" s="17">
        <v>0</v>
      </c>
      <c r="X10" s="17">
        <v>0</v>
      </c>
      <c r="Y10" s="17">
        <f t="shared" si="1"/>
        <v>22</v>
      </c>
      <c r="Z10" s="17">
        <v>0</v>
      </c>
      <c r="AA10" s="17">
        <v>0</v>
      </c>
      <c r="AB10" s="18">
        <f t="shared" si="2"/>
        <v>22</v>
      </c>
      <c r="AC10" s="55" t="s">
        <v>919</v>
      </c>
      <c r="AD10" s="55" t="s">
        <v>920</v>
      </c>
      <c r="AE10" s="55" t="s">
        <v>920</v>
      </c>
      <c r="AF10" s="33">
        <v>4.63</v>
      </c>
      <c r="AG10" s="19" t="s">
        <v>31</v>
      </c>
      <c r="AH10" s="17" t="s">
        <v>29</v>
      </c>
      <c r="AI10" s="33" t="s">
        <v>986</v>
      </c>
      <c r="AJ10" s="36" t="s">
        <v>42</v>
      </c>
    </row>
    <row r="11" spans="1:36" s="4" customFormat="1" ht="99" customHeight="1" x14ac:dyDescent="0.2">
      <c r="A11" s="16">
        <v>4</v>
      </c>
      <c r="B11" s="34" t="s">
        <v>478</v>
      </c>
      <c r="C11" s="35" t="s">
        <v>507</v>
      </c>
      <c r="D11" s="17" t="s">
        <v>32</v>
      </c>
      <c r="E11" s="33">
        <v>10</v>
      </c>
      <c r="F11" s="154">
        <v>3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36">
        <v>152</v>
      </c>
      <c r="N11" s="17">
        <v>0</v>
      </c>
      <c r="O11" s="17">
        <v>0</v>
      </c>
      <c r="P11" s="18">
        <f t="shared" si="0"/>
        <v>152</v>
      </c>
      <c r="Q11" s="16">
        <v>0</v>
      </c>
      <c r="R11" s="17">
        <v>0</v>
      </c>
      <c r="S11" s="17">
        <v>0</v>
      </c>
      <c r="T11" s="17">
        <v>0</v>
      </c>
      <c r="U11" s="36">
        <v>152</v>
      </c>
      <c r="V11" s="36">
        <v>152</v>
      </c>
      <c r="W11" s="17">
        <v>0</v>
      </c>
      <c r="X11" s="17">
        <v>0</v>
      </c>
      <c r="Y11" s="17">
        <f t="shared" si="1"/>
        <v>152</v>
      </c>
      <c r="Z11" s="17">
        <v>0</v>
      </c>
      <c r="AA11" s="17">
        <v>0</v>
      </c>
      <c r="AB11" s="18">
        <f t="shared" si="2"/>
        <v>152</v>
      </c>
      <c r="AC11" s="55" t="s">
        <v>921</v>
      </c>
      <c r="AD11" s="55" t="s">
        <v>922</v>
      </c>
      <c r="AE11" s="55" t="s">
        <v>922</v>
      </c>
      <c r="AF11" s="36">
        <v>11.22</v>
      </c>
      <c r="AG11" s="19" t="s">
        <v>31</v>
      </c>
      <c r="AH11" s="17" t="s">
        <v>29</v>
      </c>
      <c r="AI11" s="33" t="s">
        <v>987</v>
      </c>
      <c r="AJ11" s="34" t="s">
        <v>972</v>
      </c>
    </row>
    <row r="12" spans="1:36" s="4" customFormat="1" ht="91.5" customHeight="1" x14ac:dyDescent="0.2">
      <c r="A12" s="16">
        <v>5</v>
      </c>
      <c r="B12" s="34" t="s">
        <v>818</v>
      </c>
      <c r="C12" s="34" t="s">
        <v>912</v>
      </c>
      <c r="D12" s="17" t="s">
        <v>57</v>
      </c>
      <c r="E12" s="33">
        <v>0.4</v>
      </c>
      <c r="F12" s="35">
        <v>1</v>
      </c>
      <c r="G12" s="17">
        <v>0</v>
      </c>
      <c r="H12" s="18">
        <v>0</v>
      </c>
      <c r="I12" s="16">
        <v>0</v>
      </c>
      <c r="J12" s="17">
        <v>0</v>
      </c>
      <c r="K12" s="17">
        <v>0</v>
      </c>
      <c r="L12" s="17">
        <v>0</v>
      </c>
      <c r="M12" s="36">
        <v>1</v>
      </c>
      <c r="N12" s="17">
        <v>0</v>
      </c>
      <c r="O12" s="17">
        <v>0</v>
      </c>
      <c r="P12" s="18">
        <f t="shared" si="0"/>
        <v>1</v>
      </c>
      <c r="Q12" s="16">
        <v>0</v>
      </c>
      <c r="R12" s="17">
        <v>0</v>
      </c>
      <c r="S12" s="17">
        <v>0</v>
      </c>
      <c r="T12" s="17">
        <v>0</v>
      </c>
      <c r="U12" s="36">
        <v>1</v>
      </c>
      <c r="V12" s="36">
        <v>1</v>
      </c>
      <c r="W12" s="17">
        <v>0</v>
      </c>
      <c r="X12" s="17">
        <v>0</v>
      </c>
      <c r="Y12" s="17">
        <f t="shared" si="1"/>
        <v>1</v>
      </c>
      <c r="Z12" s="17">
        <v>0</v>
      </c>
      <c r="AA12" s="17">
        <v>0</v>
      </c>
      <c r="AB12" s="18">
        <f t="shared" si="2"/>
        <v>1</v>
      </c>
      <c r="AC12" s="55" t="s">
        <v>923</v>
      </c>
      <c r="AD12" s="55" t="s">
        <v>924</v>
      </c>
      <c r="AE12" s="55" t="s">
        <v>924</v>
      </c>
      <c r="AF12" s="36">
        <v>6.03</v>
      </c>
      <c r="AG12" s="19" t="s">
        <v>31</v>
      </c>
      <c r="AH12" s="17" t="s">
        <v>29</v>
      </c>
      <c r="AI12" s="33" t="s">
        <v>988</v>
      </c>
      <c r="AJ12" s="34" t="s">
        <v>973</v>
      </c>
    </row>
    <row r="13" spans="1:36" s="4" customFormat="1" ht="71.25" customHeight="1" x14ac:dyDescent="0.2">
      <c r="A13" s="5">
        <v>6</v>
      </c>
      <c r="B13" s="34" t="s">
        <v>244</v>
      </c>
      <c r="C13" s="34" t="s">
        <v>330</v>
      </c>
      <c r="D13" s="17" t="s">
        <v>32</v>
      </c>
      <c r="E13" s="34">
        <v>10</v>
      </c>
      <c r="F13" s="34">
        <v>1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34">
        <v>148</v>
      </c>
      <c r="N13" s="17">
        <v>0</v>
      </c>
      <c r="O13" s="17">
        <v>0</v>
      </c>
      <c r="P13" s="18">
        <f t="shared" ref="P13:P22" si="3">SUM(I13:O13)</f>
        <v>148</v>
      </c>
      <c r="Q13" s="16">
        <v>0</v>
      </c>
      <c r="R13" s="17">
        <v>0</v>
      </c>
      <c r="S13" s="17">
        <v>0</v>
      </c>
      <c r="T13" s="17">
        <v>0</v>
      </c>
      <c r="U13" s="34">
        <v>148</v>
      </c>
      <c r="V13" s="34">
        <v>148</v>
      </c>
      <c r="W13" s="17">
        <v>0</v>
      </c>
      <c r="X13" s="17">
        <v>0</v>
      </c>
      <c r="Y13" s="17">
        <f t="shared" ref="Y13:Y22" si="4">SUM(Q13:U13)</f>
        <v>148</v>
      </c>
      <c r="Z13" s="17">
        <v>0</v>
      </c>
      <c r="AA13" s="17">
        <v>0</v>
      </c>
      <c r="AB13" s="18">
        <f t="shared" ref="AB13:AB22" si="5">SUM(Y13:AA13)</f>
        <v>148</v>
      </c>
      <c r="AC13" s="115" t="s">
        <v>925</v>
      </c>
      <c r="AD13" s="115" t="s">
        <v>926</v>
      </c>
      <c r="AE13" s="115" t="s">
        <v>926</v>
      </c>
      <c r="AF13" s="57">
        <v>2.0699999999999998</v>
      </c>
      <c r="AG13" s="19" t="s">
        <v>31</v>
      </c>
      <c r="AH13" s="17" t="s">
        <v>29</v>
      </c>
      <c r="AI13" s="34" t="s">
        <v>989</v>
      </c>
      <c r="AJ13" s="34" t="s">
        <v>974</v>
      </c>
    </row>
    <row r="14" spans="1:36" s="4" customFormat="1" ht="25.5" x14ac:dyDescent="0.2">
      <c r="A14" s="16">
        <v>7</v>
      </c>
      <c r="B14" s="33" t="s">
        <v>478</v>
      </c>
      <c r="C14" s="36" t="s">
        <v>515</v>
      </c>
      <c r="D14" s="17" t="s">
        <v>32</v>
      </c>
      <c r="E14" s="35">
        <v>10</v>
      </c>
      <c r="F14" s="35">
        <v>5</v>
      </c>
      <c r="G14" s="17">
        <v>0</v>
      </c>
      <c r="H14" s="18">
        <v>0</v>
      </c>
      <c r="I14" s="16">
        <v>0</v>
      </c>
      <c r="J14" s="17">
        <v>0</v>
      </c>
      <c r="K14" s="17">
        <v>0</v>
      </c>
      <c r="L14" s="17">
        <v>0</v>
      </c>
      <c r="M14" s="35">
        <v>16</v>
      </c>
      <c r="N14" s="17">
        <v>0</v>
      </c>
      <c r="O14" s="17">
        <v>0</v>
      </c>
      <c r="P14" s="18">
        <f t="shared" si="3"/>
        <v>16</v>
      </c>
      <c r="Q14" s="16">
        <v>0</v>
      </c>
      <c r="R14" s="17">
        <v>0</v>
      </c>
      <c r="S14" s="17">
        <v>0</v>
      </c>
      <c r="T14" s="17">
        <v>0</v>
      </c>
      <c r="U14" s="35">
        <v>16</v>
      </c>
      <c r="V14" s="35">
        <v>16</v>
      </c>
      <c r="W14" s="17">
        <v>0</v>
      </c>
      <c r="X14" s="17">
        <v>0</v>
      </c>
      <c r="Y14" s="17">
        <f t="shared" si="4"/>
        <v>16</v>
      </c>
      <c r="Z14" s="17">
        <v>0</v>
      </c>
      <c r="AA14" s="17">
        <v>0</v>
      </c>
      <c r="AB14" s="18">
        <f t="shared" si="5"/>
        <v>16</v>
      </c>
      <c r="AC14" s="117" t="s">
        <v>927</v>
      </c>
      <c r="AD14" s="117" t="s">
        <v>928</v>
      </c>
      <c r="AE14" s="117" t="s">
        <v>928</v>
      </c>
      <c r="AF14" s="35">
        <v>2.67</v>
      </c>
      <c r="AG14" s="19" t="s">
        <v>31</v>
      </c>
      <c r="AH14" s="17" t="s">
        <v>29</v>
      </c>
      <c r="AI14" s="35" t="s">
        <v>990</v>
      </c>
      <c r="AJ14" s="63" t="s">
        <v>146</v>
      </c>
    </row>
    <row r="15" spans="1:36" s="4" customFormat="1" ht="38.25" x14ac:dyDescent="0.2">
      <c r="A15" s="16">
        <v>8</v>
      </c>
      <c r="B15" s="33" t="s">
        <v>502</v>
      </c>
      <c r="C15" s="36" t="s">
        <v>913</v>
      </c>
      <c r="D15" s="17" t="s">
        <v>57</v>
      </c>
      <c r="E15" s="35">
        <v>0.4</v>
      </c>
      <c r="F15" s="35">
        <v>5</v>
      </c>
      <c r="G15" s="17">
        <v>0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35">
        <v>10</v>
      </c>
      <c r="N15" s="17">
        <v>0</v>
      </c>
      <c r="O15" s="17">
        <v>0</v>
      </c>
      <c r="P15" s="18">
        <f t="shared" si="3"/>
        <v>10</v>
      </c>
      <c r="Q15" s="16">
        <v>0</v>
      </c>
      <c r="R15" s="17">
        <v>0</v>
      </c>
      <c r="S15" s="17">
        <v>0</v>
      </c>
      <c r="T15" s="17">
        <v>0</v>
      </c>
      <c r="U15" s="35">
        <v>10</v>
      </c>
      <c r="V15" s="35">
        <v>10</v>
      </c>
      <c r="W15" s="17">
        <v>0</v>
      </c>
      <c r="X15" s="17">
        <v>0</v>
      </c>
      <c r="Y15" s="17">
        <f t="shared" si="4"/>
        <v>10</v>
      </c>
      <c r="Z15" s="17">
        <v>0</v>
      </c>
      <c r="AA15" s="17">
        <v>0</v>
      </c>
      <c r="AB15" s="18">
        <f t="shared" si="5"/>
        <v>10</v>
      </c>
      <c r="AC15" s="117" t="s">
        <v>929</v>
      </c>
      <c r="AD15" s="117" t="s">
        <v>930</v>
      </c>
      <c r="AE15" s="117" t="s">
        <v>930</v>
      </c>
      <c r="AF15" s="35">
        <v>3.23</v>
      </c>
      <c r="AG15" s="19" t="s">
        <v>31</v>
      </c>
      <c r="AH15" s="17" t="s">
        <v>29</v>
      </c>
      <c r="AI15" s="35" t="s">
        <v>991</v>
      </c>
      <c r="AJ15" s="61" t="s">
        <v>145</v>
      </c>
    </row>
    <row r="16" spans="1:36" s="4" customFormat="1" ht="38.25" x14ac:dyDescent="0.2">
      <c r="A16" s="5">
        <v>9</v>
      </c>
      <c r="B16" s="34" t="s">
        <v>322</v>
      </c>
      <c r="C16" s="33" t="s">
        <v>103</v>
      </c>
      <c r="D16" s="17" t="s">
        <v>32</v>
      </c>
      <c r="E16" s="87">
        <v>10</v>
      </c>
      <c r="F16" s="33">
        <v>5</v>
      </c>
      <c r="G16" s="17">
        <v>0</v>
      </c>
      <c r="H16" s="18">
        <v>0</v>
      </c>
      <c r="I16" s="16">
        <v>0</v>
      </c>
      <c r="J16" s="17">
        <v>0</v>
      </c>
      <c r="K16" s="17">
        <v>0</v>
      </c>
      <c r="L16" s="17">
        <v>0</v>
      </c>
      <c r="M16" s="33">
        <v>298</v>
      </c>
      <c r="N16" s="17">
        <v>0</v>
      </c>
      <c r="O16" s="17">
        <v>0</v>
      </c>
      <c r="P16" s="18">
        <f t="shared" si="3"/>
        <v>298</v>
      </c>
      <c r="Q16" s="16">
        <v>0</v>
      </c>
      <c r="R16" s="17">
        <v>0</v>
      </c>
      <c r="S16" s="17">
        <v>0</v>
      </c>
      <c r="T16" s="17">
        <v>0</v>
      </c>
      <c r="U16" s="33">
        <v>298</v>
      </c>
      <c r="V16" s="33">
        <v>298</v>
      </c>
      <c r="W16" s="17">
        <v>0</v>
      </c>
      <c r="X16" s="17">
        <v>0</v>
      </c>
      <c r="Y16" s="17">
        <f t="shared" si="4"/>
        <v>298</v>
      </c>
      <c r="Z16" s="17">
        <v>0</v>
      </c>
      <c r="AA16" s="17">
        <v>0</v>
      </c>
      <c r="AB16" s="18">
        <f t="shared" si="5"/>
        <v>298</v>
      </c>
      <c r="AC16" s="115" t="s">
        <v>931</v>
      </c>
      <c r="AD16" s="115" t="s">
        <v>932</v>
      </c>
      <c r="AE16" s="115" t="s">
        <v>932</v>
      </c>
      <c r="AF16" s="33" t="s">
        <v>971</v>
      </c>
      <c r="AG16" s="19" t="s">
        <v>31</v>
      </c>
      <c r="AH16" s="17" t="s">
        <v>29</v>
      </c>
      <c r="AI16" s="34" t="s">
        <v>992</v>
      </c>
      <c r="AJ16" s="61" t="s">
        <v>145</v>
      </c>
    </row>
    <row r="17" spans="1:36" s="4" customFormat="1" ht="38.25" x14ac:dyDescent="0.2">
      <c r="A17" s="16">
        <v>10</v>
      </c>
      <c r="B17" s="35" t="s">
        <v>247</v>
      </c>
      <c r="C17" s="36" t="s">
        <v>215</v>
      </c>
      <c r="D17" s="17" t="s">
        <v>32</v>
      </c>
      <c r="E17" s="35">
        <v>10</v>
      </c>
      <c r="F17" s="35">
        <v>5</v>
      </c>
      <c r="G17" s="17">
        <v>0</v>
      </c>
      <c r="H17" s="18">
        <v>0</v>
      </c>
      <c r="I17" s="16">
        <v>0</v>
      </c>
      <c r="J17" s="17">
        <v>0</v>
      </c>
      <c r="K17" s="17">
        <v>0</v>
      </c>
      <c r="L17" s="17">
        <v>0</v>
      </c>
      <c r="M17" s="35">
        <v>29</v>
      </c>
      <c r="N17" s="17">
        <v>0</v>
      </c>
      <c r="O17" s="17">
        <v>0</v>
      </c>
      <c r="P17" s="18">
        <f t="shared" si="3"/>
        <v>29</v>
      </c>
      <c r="Q17" s="16">
        <v>0</v>
      </c>
      <c r="R17" s="17">
        <v>0</v>
      </c>
      <c r="S17" s="17">
        <v>0</v>
      </c>
      <c r="T17" s="17">
        <v>0</v>
      </c>
      <c r="U17" s="35">
        <v>29</v>
      </c>
      <c r="V17" s="35">
        <v>29</v>
      </c>
      <c r="W17" s="17">
        <v>0</v>
      </c>
      <c r="X17" s="17">
        <v>0</v>
      </c>
      <c r="Y17" s="17">
        <f t="shared" si="4"/>
        <v>29</v>
      </c>
      <c r="Z17" s="17">
        <v>0</v>
      </c>
      <c r="AA17" s="17">
        <v>0</v>
      </c>
      <c r="AB17" s="18">
        <f t="shared" si="5"/>
        <v>29</v>
      </c>
      <c r="AC17" s="55" t="s">
        <v>933</v>
      </c>
      <c r="AD17" s="55" t="s">
        <v>934</v>
      </c>
      <c r="AE17" s="55" t="s">
        <v>934</v>
      </c>
      <c r="AF17" s="47">
        <v>0.4</v>
      </c>
      <c r="AG17" s="19" t="s">
        <v>31</v>
      </c>
      <c r="AH17" s="17" t="s">
        <v>29</v>
      </c>
      <c r="AI17" s="35" t="s">
        <v>993</v>
      </c>
      <c r="AJ17" s="34" t="s">
        <v>42</v>
      </c>
    </row>
    <row r="18" spans="1:36" s="4" customFormat="1" ht="58.5" customHeight="1" x14ac:dyDescent="0.2">
      <c r="A18" s="16">
        <v>11</v>
      </c>
      <c r="B18" s="36" t="s">
        <v>158</v>
      </c>
      <c r="C18" s="36" t="s">
        <v>524</v>
      </c>
      <c r="D18" s="17" t="s">
        <v>57</v>
      </c>
      <c r="E18" s="42">
        <v>0.4</v>
      </c>
      <c r="F18" s="35">
        <v>1</v>
      </c>
      <c r="G18" s="17">
        <v>0</v>
      </c>
      <c r="H18" s="18">
        <v>0</v>
      </c>
      <c r="I18" s="16">
        <v>0</v>
      </c>
      <c r="J18" s="17">
        <v>0</v>
      </c>
      <c r="K18" s="17">
        <v>0</v>
      </c>
      <c r="L18" s="17">
        <v>0</v>
      </c>
      <c r="M18" s="54">
        <v>41</v>
      </c>
      <c r="N18" s="17">
        <v>0</v>
      </c>
      <c r="O18" s="17">
        <v>0</v>
      </c>
      <c r="P18" s="18">
        <f t="shared" si="3"/>
        <v>41</v>
      </c>
      <c r="Q18" s="16">
        <v>0</v>
      </c>
      <c r="R18" s="17">
        <v>0</v>
      </c>
      <c r="S18" s="17">
        <v>0</v>
      </c>
      <c r="T18" s="17">
        <v>0</v>
      </c>
      <c r="U18" s="54">
        <v>41</v>
      </c>
      <c r="V18" s="54">
        <v>41</v>
      </c>
      <c r="W18" s="17">
        <v>0</v>
      </c>
      <c r="X18" s="17">
        <v>0</v>
      </c>
      <c r="Y18" s="17">
        <f t="shared" si="4"/>
        <v>41</v>
      </c>
      <c r="Z18" s="17">
        <v>0</v>
      </c>
      <c r="AA18" s="17">
        <v>0</v>
      </c>
      <c r="AB18" s="18">
        <f t="shared" si="5"/>
        <v>41</v>
      </c>
      <c r="AC18" s="46" t="s">
        <v>935</v>
      </c>
      <c r="AD18" s="46" t="s">
        <v>936</v>
      </c>
      <c r="AE18" s="46" t="s">
        <v>936</v>
      </c>
      <c r="AF18" s="47">
        <v>1.08</v>
      </c>
      <c r="AG18" s="19" t="s">
        <v>31</v>
      </c>
      <c r="AH18" s="17" t="s">
        <v>29</v>
      </c>
      <c r="AI18" s="35" t="s">
        <v>994</v>
      </c>
      <c r="AJ18" s="34" t="s">
        <v>645</v>
      </c>
    </row>
    <row r="19" spans="1:36" s="4" customFormat="1" ht="38.25" x14ac:dyDescent="0.2">
      <c r="A19" s="5">
        <v>12</v>
      </c>
      <c r="B19" s="34" t="s">
        <v>322</v>
      </c>
      <c r="C19" s="33" t="s">
        <v>103</v>
      </c>
      <c r="D19" s="17" t="s">
        <v>32</v>
      </c>
      <c r="E19" s="87">
        <v>10</v>
      </c>
      <c r="F19" s="36">
        <v>5</v>
      </c>
      <c r="G19" s="17">
        <v>0</v>
      </c>
      <c r="H19" s="18">
        <v>0</v>
      </c>
      <c r="I19" s="16">
        <v>0</v>
      </c>
      <c r="J19" s="17">
        <v>0</v>
      </c>
      <c r="K19" s="17">
        <v>0</v>
      </c>
      <c r="L19" s="17">
        <v>0</v>
      </c>
      <c r="M19" s="33">
        <v>298</v>
      </c>
      <c r="N19" s="17">
        <v>0</v>
      </c>
      <c r="O19" s="17">
        <v>0</v>
      </c>
      <c r="P19" s="18">
        <f t="shared" si="3"/>
        <v>298</v>
      </c>
      <c r="Q19" s="16">
        <v>0</v>
      </c>
      <c r="R19" s="17">
        <v>0</v>
      </c>
      <c r="S19" s="17">
        <v>0</v>
      </c>
      <c r="T19" s="17">
        <v>0</v>
      </c>
      <c r="U19" s="33">
        <v>298</v>
      </c>
      <c r="V19" s="33">
        <v>298</v>
      </c>
      <c r="W19" s="17">
        <v>0</v>
      </c>
      <c r="X19" s="17">
        <v>0</v>
      </c>
      <c r="Y19" s="17">
        <f t="shared" si="4"/>
        <v>298</v>
      </c>
      <c r="Z19" s="17">
        <v>0</v>
      </c>
      <c r="AA19" s="17">
        <v>0</v>
      </c>
      <c r="AB19" s="18">
        <f t="shared" si="5"/>
        <v>298</v>
      </c>
      <c r="AC19" s="46" t="s">
        <v>937</v>
      </c>
      <c r="AD19" s="46" t="s">
        <v>938</v>
      </c>
      <c r="AE19" s="46" t="s">
        <v>938</v>
      </c>
      <c r="AF19" s="56">
        <v>1.48</v>
      </c>
      <c r="AG19" s="19" t="s">
        <v>31</v>
      </c>
      <c r="AH19" s="17" t="s">
        <v>29</v>
      </c>
      <c r="AI19" s="36" t="s">
        <v>995</v>
      </c>
      <c r="AJ19" s="36" t="s">
        <v>145</v>
      </c>
    </row>
    <row r="20" spans="1:36" s="4" customFormat="1" ht="38.25" x14ac:dyDescent="0.2">
      <c r="A20" s="16">
        <v>13</v>
      </c>
      <c r="B20" s="38" t="s">
        <v>909</v>
      </c>
      <c r="C20" s="36" t="s">
        <v>911</v>
      </c>
      <c r="D20" s="17" t="s">
        <v>32</v>
      </c>
      <c r="E20" s="36">
        <v>6</v>
      </c>
      <c r="F20" s="36">
        <v>5</v>
      </c>
      <c r="G20" s="17">
        <v>0</v>
      </c>
      <c r="H20" s="18">
        <v>0</v>
      </c>
      <c r="I20" s="16">
        <v>0</v>
      </c>
      <c r="J20" s="17">
        <v>0</v>
      </c>
      <c r="K20" s="17">
        <v>0</v>
      </c>
      <c r="L20" s="17">
        <v>0</v>
      </c>
      <c r="M20" s="44">
        <v>3</v>
      </c>
      <c r="N20" s="17">
        <v>0</v>
      </c>
      <c r="O20" s="17">
        <v>0</v>
      </c>
      <c r="P20" s="18">
        <f t="shared" si="3"/>
        <v>3</v>
      </c>
      <c r="Q20" s="16">
        <v>0</v>
      </c>
      <c r="R20" s="17">
        <v>0</v>
      </c>
      <c r="S20" s="17">
        <v>0</v>
      </c>
      <c r="T20" s="17">
        <v>0</v>
      </c>
      <c r="U20" s="44">
        <v>3</v>
      </c>
      <c r="V20" s="44">
        <v>3</v>
      </c>
      <c r="W20" s="17">
        <v>0</v>
      </c>
      <c r="X20" s="17">
        <v>0</v>
      </c>
      <c r="Y20" s="17">
        <f t="shared" si="4"/>
        <v>3</v>
      </c>
      <c r="Z20" s="17">
        <v>0</v>
      </c>
      <c r="AA20" s="17">
        <v>0</v>
      </c>
      <c r="AB20" s="18">
        <f t="shared" si="5"/>
        <v>3</v>
      </c>
      <c r="AC20" s="46" t="s">
        <v>939</v>
      </c>
      <c r="AD20" s="46" t="s">
        <v>940</v>
      </c>
      <c r="AE20" s="46" t="s">
        <v>940</v>
      </c>
      <c r="AF20" s="56">
        <v>3.68</v>
      </c>
      <c r="AG20" s="19" t="s">
        <v>31</v>
      </c>
      <c r="AH20" s="17" t="s">
        <v>29</v>
      </c>
      <c r="AI20" s="36" t="s">
        <v>996</v>
      </c>
      <c r="AJ20" s="36" t="s">
        <v>42</v>
      </c>
    </row>
    <row r="21" spans="1:36" s="4" customFormat="1" ht="38.25" x14ac:dyDescent="0.2">
      <c r="A21" s="16">
        <v>14</v>
      </c>
      <c r="B21" s="38" t="s">
        <v>909</v>
      </c>
      <c r="C21" s="36" t="s">
        <v>911</v>
      </c>
      <c r="D21" s="17" t="s">
        <v>32</v>
      </c>
      <c r="E21" s="36">
        <v>6</v>
      </c>
      <c r="F21" s="36">
        <v>5</v>
      </c>
      <c r="G21" s="17">
        <v>0</v>
      </c>
      <c r="H21" s="18">
        <v>0</v>
      </c>
      <c r="I21" s="16">
        <v>0</v>
      </c>
      <c r="J21" s="17">
        <v>0</v>
      </c>
      <c r="K21" s="17">
        <v>0</v>
      </c>
      <c r="L21" s="17">
        <v>0</v>
      </c>
      <c r="M21" s="44">
        <v>3</v>
      </c>
      <c r="N21" s="17">
        <v>0</v>
      </c>
      <c r="O21" s="17">
        <v>0</v>
      </c>
      <c r="P21" s="18">
        <f t="shared" si="3"/>
        <v>3</v>
      </c>
      <c r="Q21" s="16">
        <v>0</v>
      </c>
      <c r="R21" s="17">
        <v>0</v>
      </c>
      <c r="S21" s="17">
        <v>0</v>
      </c>
      <c r="T21" s="17">
        <v>0</v>
      </c>
      <c r="U21" s="44">
        <v>3</v>
      </c>
      <c r="V21" s="44">
        <v>3</v>
      </c>
      <c r="W21" s="17">
        <v>0</v>
      </c>
      <c r="X21" s="17">
        <v>0</v>
      </c>
      <c r="Y21" s="17">
        <f t="shared" si="4"/>
        <v>3</v>
      </c>
      <c r="Z21" s="17">
        <v>0</v>
      </c>
      <c r="AA21" s="17">
        <v>0</v>
      </c>
      <c r="AB21" s="18">
        <f t="shared" si="5"/>
        <v>3</v>
      </c>
      <c r="AC21" s="46" t="s">
        <v>941</v>
      </c>
      <c r="AD21" s="46" t="s">
        <v>942</v>
      </c>
      <c r="AE21" s="46" t="s">
        <v>942</v>
      </c>
      <c r="AF21" s="56">
        <v>12.03</v>
      </c>
      <c r="AG21" s="19" t="s">
        <v>31</v>
      </c>
      <c r="AH21" s="17" t="s">
        <v>29</v>
      </c>
      <c r="AI21" s="36" t="s">
        <v>997</v>
      </c>
      <c r="AJ21" s="36" t="s">
        <v>42</v>
      </c>
    </row>
    <row r="22" spans="1:36" s="4" customFormat="1" ht="25.5" x14ac:dyDescent="0.2">
      <c r="A22" s="5">
        <v>15</v>
      </c>
      <c r="B22" s="34" t="s">
        <v>45</v>
      </c>
      <c r="C22" s="36" t="s">
        <v>706</v>
      </c>
      <c r="D22" s="17" t="s">
        <v>32</v>
      </c>
      <c r="E22" s="35">
        <v>10</v>
      </c>
      <c r="F22" s="34">
        <v>5</v>
      </c>
      <c r="G22" s="17">
        <v>0</v>
      </c>
      <c r="H22" s="18">
        <v>0</v>
      </c>
      <c r="I22" s="16">
        <v>0</v>
      </c>
      <c r="J22" s="17">
        <v>0</v>
      </c>
      <c r="K22" s="17">
        <v>0</v>
      </c>
      <c r="L22" s="17">
        <v>0</v>
      </c>
      <c r="M22" s="35">
        <v>18</v>
      </c>
      <c r="N22" s="17">
        <v>0</v>
      </c>
      <c r="O22" s="17">
        <v>0</v>
      </c>
      <c r="P22" s="18">
        <f t="shared" si="3"/>
        <v>18</v>
      </c>
      <c r="Q22" s="16">
        <v>0</v>
      </c>
      <c r="R22" s="17">
        <v>0</v>
      </c>
      <c r="S22" s="17">
        <v>0</v>
      </c>
      <c r="T22" s="17">
        <v>0</v>
      </c>
      <c r="U22" s="35">
        <v>18</v>
      </c>
      <c r="V22" s="35">
        <v>18</v>
      </c>
      <c r="W22" s="17">
        <v>0</v>
      </c>
      <c r="X22" s="17">
        <v>0</v>
      </c>
      <c r="Y22" s="17">
        <f t="shared" si="4"/>
        <v>18</v>
      </c>
      <c r="Z22" s="17">
        <v>0</v>
      </c>
      <c r="AA22" s="17">
        <v>0</v>
      </c>
      <c r="AB22" s="18">
        <f t="shared" si="5"/>
        <v>18</v>
      </c>
      <c r="AC22" s="46" t="s">
        <v>943</v>
      </c>
      <c r="AD22" s="46" t="s">
        <v>944</v>
      </c>
      <c r="AE22" s="46" t="s">
        <v>944</v>
      </c>
      <c r="AF22" s="33">
        <v>1.1299999999999999</v>
      </c>
      <c r="AG22" s="19" t="s">
        <v>31</v>
      </c>
      <c r="AH22" s="17" t="s">
        <v>29</v>
      </c>
      <c r="AI22" s="33" t="s">
        <v>998</v>
      </c>
      <c r="AJ22" s="36" t="s">
        <v>78</v>
      </c>
    </row>
    <row r="23" spans="1:36" s="4" customFormat="1" ht="40.5" customHeight="1" x14ac:dyDescent="0.2">
      <c r="A23" s="16">
        <v>16</v>
      </c>
      <c r="B23" s="34" t="s">
        <v>159</v>
      </c>
      <c r="C23" s="33" t="s">
        <v>163</v>
      </c>
      <c r="D23" s="17" t="s">
        <v>32</v>
      </c>
      <c r="E23" s="34">
        <v>10</v>
      </c>
      <c r="F23" s="33">
        <v>5</v>
      </c>
      <c r="G23" s="17">
        <v>0</v>
      </c>
      <c r="H23" s="18">
        <v>0</v>
      </c>
      <c r="I23" s="16">
        <v>0</v>
      </c>
      <c r="J23" s="17">
        <v>0</v>
      </c>
      <c r="K23" s="17">
        <v>0</v>
      </c>
      <c r="L23" s="17">
        <v>0</v>
      </c>
      <c r="M23" s="34">
        <v>39</v>
      </c>
      <c r="N23" s="17">
        <v>0</v>
      </c>
      <c r="O23" s="17">
        <v>0</v>
      </c>
      <c r="P23" s="18">
        <f t="shared" si="0"/>
        <v>39</v>
      </c>
      <c r="Q23" s="16">
        <v>0</v>
      </c>
      <c r="R23" s="17">
        <v>0</v>
      </c>
      <c r="S23" s="17">
        <v>0</v>
      </c>
      <c r="T23" s="17">
        <v>0</v>
      </c>
      <c r="U23" s="34">
        <v>39</v>
      </c>
      <c r="V23" s="34">
        <v>39</v>
      </c>
      <c r="W23" s="17">
        <v>0</v>
      </c>
      <c r="X23" s="17">
        <v>0</v>
      </c>
      <c r="Y23" s="17">
        <f t="shared" si="1"/>
        <v>39</v>
      </c>
      <c r="Z23" s="17">
        <v>0</v>
      </c>
      <c r="AA23" s="17">
        <v>0</v>
      </c>
      <c r="AB23" s="18">
        <f t="shared" si="2"/>
        <v>39</v>
      </c>
      <c r="AC23" s="160" t="s">
        <v>945</v>
      </c>
      <c r="AD23" s="115" t="s">
        <v>946</v>
      </c>
      <c r="AE23" s="115" t="s">
        <v>946</v>
      </c>
      <c r="AF23" s="33">
        <v>3.32</v>
      </c>
      <c r="AG23" s="19" t="s">
        <v>31</v>
      </c>
      <c r="AH23" s="17" t="s">
        <v>29</v>
      </c>
      <c r="AI23" s="145" t="s">
        <v>999</v>
      </c>
      <c r="AJ23" s="34" t="s">
        <v>145</v>
      </c>
    </row>
    <row r="24" spans="1:36" s="4" customFormat="1" ht="45.75" customHeight="1" x14ac:dyDescent="0.2">
      <c r="A24" s="16">
        <v>17</v>
      </c>
      <c r="B24" s="62" t="s">
        <v>48</v>
      </c>
      <c r="C24" s="34" t="s">
        <v>107</v>
      </c>
      <c r="D24" s="17" t="s">
        <v>32</v>
      </c>
      <c r="E24" s="33">
        <v>10</v>
      </c>
      <c r="F24" s="33">
        <v>5</v>
      </c>
      <c r="G24" s="17">
        <v>0</v>
      </c>
      <c r="H24" s="18">
        <v>0</v>
      </c>
      <c r="I24" s="16">
        <v>0</v>
      </c>
      <c r="J24" s="17">
        <v>0</v>
      </c>
      <c r="K24" s="17">
        <v>0</v>
      </c>
      <c r="L24" s="17">
        <v>0</v>
      </c>
      <c r="M24" s="33">
        <v>44</v>
      </c>
      <c r="N24" s="17">
        <v>0</v>
      </c>
      <c r="O24" s="17">
        <v>0</v>
      </c>
      <c r="P24" s="18">
        <f t="shared" si="0"/>
        <v>44</v>
      </c>
      <c r="Q24" s="16">
        <v>0</v>
      </c>
      <c r="R24" s="17">
        <v>0</v>
      </c>
      <c r="S24" s="17">
        <v>0</v>
      </c>
      <c r="T24" s="17">
        <v>0</v>
      </c>
      <c r="U24" s="33">
        <v>44</v>
      </c>
      <c r="V24" s="33">
        <v>44</v>
      </c>
      <c r="W24" s="17">
        <v>0</v>
      </c>
      <c r="X24" s="17">
        <v>0</v>
      </c>
      <c r="Y24" s="17">
        <f t="shared" si="1"/>
        <v>44</v>
      </c>
      <c r="Z24" s="17">
        <v>0</v>
      </c>
      <c r="AA24" s="17">
        <v>0</v>
      </c>
      <c r="AB24" s="18">
        <f t="shared" si="2"/>
        <v>44</v>
      </c>
      <c r="AC24" s="115" t="s">
        <v>947</v>
      </c>
      <c r="AD24" s="115" t="s">
        <v>948</v>
      </c>
      <c r="AE24" s="115" t="s">
        <v>948</v>
      </c>
      <c r="AF24" s="33">
        <v>2.6</v>
      </c>
      <c r="AG24" s="19" t="s">
        <v>31</v>
      </c>
      <c r="AH24" s="17" t="s">
        <v>29</v>
      </c>
      <c r="AI24" s="145" t="s">
        <v>1000</v>
      </c>
      <c r="AJ24" s="34" t="s">
        <v>145</v>
      </c>
    </row>
    <row r="25" spans="1:36" s="4" customFormat="1" ht="69.75" customHeight="1" x14ac:dyDescent="0.2">
      <c r="A25" s="5">
        <v>18</v>
      </c>
      <c r="B25" s="34" t="s">
        <v>247</v>
      </c>
      <c r="C25" s="33" t="s">
        <v>215</v>
      </c>
      <c r="D25" s="17" t="s">
        <v>32</v>
      </c>
      <c r="E25" s="34">
        <v>10</v>
      </c>
      <c r="F25" s="33">
        <v>1</v>
      </c>
      <c r="G25" s="17">
        <v>0</v>
      </c>
      <c r="H25" s="18">
        <v>0</v>
      </c>
      <c r="I25" s="16">
        <v>0</v>
      </c>
      <c r="J25" s="17">
        <v>0</v>
      </c>
      <c r="K25" s="17">
        <v>0</v>
      </c>
      <c r="L25" s="17">
        <v>0</v>
      </c>
      <c r="M25" s="34">
        <v>16</v>
      </c>
      <c r="N25" s="17">
        <v>0</v>
      </c>
      <c r="O25" s="17">
        <v>0</v>
      </c>
      <c r="P25" s="18">
        <f t="shared" si="0"/>
        <v>16</v>
      </c>
      <c r="Q25" s="16">
        <v>0</v>
      </c>
      <c r="R25" s="17">
        <v>0</v>
      </c>
      <c r="S25" s="17">
        <v>0</v>
      </c>
      <c r="T25" s="17">
        <v>0</v>
      </c>
      <c r="U25" s="34">
        <v>16</v>
      </c>
      <c r="V25" s="34">
        <v>16</v>
      </c>
      <c r="W25" s="17">
        <v>0</v>
      </c>
      <c r="X25" s="17">
        <v>0</v>
      </c>
      <c r="Y25" s="17">
        <f t="shared" si="1"/>
        <v>16</v>
      </c>
      <c r="Z25" s="17">
        <v>0</v>
      </c>
      <c r="AA25" s="17">
        <v>0</v>
      </c>
      <c r="AB25" s="18">
        <f t="shared" si="2"/>
        <v>16</v>
      </c>
      <c r="AC25" s="160" t="s">
        <v>949</v>
      </c>
      <c r="AD25" s="160" t="s">
        <v>950</v>
      </c>
      <c r="AE25" s="160" t="s">
        <v>950</v>
      </c>
      <c r="AF25" s="33">
        <v>6.17</v>
      </c>
      <c r="AG25" s="19" t="s">
        <v>31</v>
      </c>
      <c r="AH25" s="17" t="s">
        <v>29</v>
      </c>
      <c r="AI25" s="145" t="s">
        <v>1001</v>
      </c>
      <c r="AJ25" s="34" t="s">
        <v>975</v>
      </c>
    </row>
    <row r="26" spans="1:36" s="4" customFormat="1" ht="221.25" customHeight="1" x14ac:dyDescent="0.2">
      <c r="A26" s="16">
        <v>19</v>
      </c>
      <c r="B26" s="34" t="s">
        <v>241</v>
      </c>
      <c r="C26" s="36" t="s">
        <v>248</v>
      </c>
      <c r="D26" s="17" t="s">
        <v>32</v>
      </c>
      <c r="E26" s="42">
        <v>10</v>
      </c>
      <c r="F26" s="33">
        <v>1</v>
      </c>
      <c r="G26" s="17">
        <v>0</v>
      </c>
      <c r="H26" s="18">
        <v>0</v>
      </c>
      <c r="I26" s="16">
        <v>0</v>
      </c>
      <c r="J26" s="17">
        <v>0</v>
      </c>
      <c r="K26" s="17">
        <v>0</v>
      </c>
      <c r="L26" s="17">
        <v>0</v>
      </c>
      <c r="M26" s="54">
        <v>9</v>
      </c>
      <c r="N26" s="17">
        <v>0</v>
      </c>
      <c r="O26" s="17">
        <v>0</v>
      </c>
      <c r="P26" s="18">
        <f t="shared" si="0"/>
        <v>9</v>
      </c>
      <c r="Q26" s="16">
        <v>0</v>
      </c>
      <c r="R26" s="17">
        <v>0</v>
      </c>
      <c r="S26" s="17">
        <v>0</v>
      </c>
      <c r="T26" s="17">
        <v>0</v>
      </c>
      <c r="U26" s="54">
        <v>9</v>
      </c>
      <c r="V26" s="54">
        <v>9</v>
      </c>
      <c r="W26" s="17">
        <v>0</v>
      </c>
      <c r="X26" s="17">
        <v>0</v>
      </c>
      <c r="Y26" s="17">
        <f t="shared" si="1"/>
        <v>9</v>
      </c>
      <c r="Z26" s="17">
        <v>0</v>
      </c>
      <c r="AA26" s="17">
        <v>0</v>
      </c>
      <c r="AB26" s="18">
        <f t="shared" si="2"/>
        <v>9</v>
      </c>
      <c r="AC26" s="115" t="s">
        <v>951</v>
      </c>
      <c r="AD26" s="115" t="s">
        <v>952</v>
      </c>
      <c r="AE26" s="115" t="s">
        <v>952</v>
      </c>
      <c r="AF26" s="33">
        <v>5.92</v>
      </c>
      <c r="AG26" s="19" t="s">
        <v>31</v>
      </c>
      <c r="AH26" s="17" t="s">
        <v>29</v>
      </c>
      <c r="AI26" s="33" t="s">
        <v>1002</v>
      </c>
      <c r="AJ26" s="36" t="s">
        <v>976</v>
      </c>
    </row>
    <row r="27" spans="1:36" s="4" customFormat="1" ht="154.5" customHeight="1" x14ac:dyDescent="0.2">
      <c r="A27" s="16">
        <v>20</v>
      </c>
      <c r="B27" s="33" t="s">
        <v>241</v>
      </c>
      <c r="C27" s="36" t="s">
        <v>248</v>
      </c>
      <c r="D27" s="17" t="s">
        <v>32</v>
      </c>
      <c r="E27" s="87">
        <v>10</v>
      </c>
      <c r="F27" s="34">
        <v>1</v>
      </c>
      <c r="G27" s="17">
        <v>0</v>
      </c>
      <c r="H27" s="18">
        <v>0</v>
      </c>
      <c r="I27" s="16">
        <v>0</v>
      </c>
      <c r="J27" s="17">
        <v>0</v>
      </c>
      <c r="K27" s="17">
        <v>0</v>
      </c>
      <c r="L27" s="17">
        <v>0</v>
      </c>
      <c r="M27" s="109">
        <v>9</v>
      </c>
      <c r="N27" s="17">
        <v>0</v>
      </c>
      <c r="O27" s="17">
        <v>0</v>
      </c>
      <c r="P27" s="18">
        <f t="shared" si="0"/>
        <v>9</v>
      </c>
      <c r="Q27" s="16">
        <v>0</v>
      </c>
      <c r="R27" s="17">
        <v>0</v>
      </c>
      <c r="S27" s="17">
        <v>0</v>
      </c>
      <c r="T27" s="17">
        <v>0</v>
      </c>
      <c r="U27" s="109">
        <v>9</v>
      </c>
      <c r="V27" s="109">
        <v>9</v>
      </c>
      <c r="W27" s="17">
        <v>0</v>
      </c>
      <c r="X27" s="17">
        <v>0</v>
      </c>
      <c r="Y27" s="17">
        <f t="shared" si="1"/>
        <v>9</v>
      </c>
      <c r="Z27" s="17">
        <v>0</v>
      </c>
      <c r="AA27" s="17">
        <v>0</v>
      </c>
      <c r="AB27" s="18">
        <f t="shared" si="2"/>
        <v>9</v>
      </c>
      <c r="AC27" s="115" t="s">
        <v>953</v>
      </c>
      <c r="AD27" s="115" t="s">
        <v>954</v>
      </c>
      <c r="AE27" s="115" t="s">
        <v>954</v>
      </c>
      <c r="AF27" s="33">
        <v>7.17</v>
      </c>
      <c r="AG27" s="19" t="s">
        <v>31</v>
      </c>
      <c r="AH27" s="17" t="s">
        <v>29</v>
      </c>
      <c r="AI27" s="33" t="s">
        <v>1003</v>
      </c>
      <c r="AJ27" s="34" t="s">
        <v>977</v>
      </c>
    </row>
    <row r="28" spans="1:36" s="4" customFormat="1" ht="47.25" customHeight="1" x14ac:dyDescent="0.2">
      <c r="A28" s="5">
        <v>21</v>
      </c>
      <c r="B28" s="33" t="s">
        <v>222</v>
      </c>
      <c r="C28" s="33" t="s">
        <v>515</v>
      </c>
      <c r="D28" s="17" t="s">
        <v>32</v>
      </c>
      <c r="E28" s="33">
        <v>10</v>
      </c>
      <c r="F28" s="33">
        <v>5</v>
      </c>
      <c r="G28" s="17">
        <v>0</v>
      </c>
      <c r="H28" s="18">
        <v>0</v>
      </c>
      <c r="I28" s="16">
        <v>0</v>
      </c>
      <c r="J28" s="17">
        <v>0</v>
      </c>
      <c r="K28" s="17">
        <v>0</v>
      </c>
      <c r="L28" s="17">
        <v>0</v>
      </c>
      <c r="M28" s="33">
        <v>18</v>
      </c>
      <c r="N28" s="17">
        <v>0</v>
      </c>
      <c r="O28" s="17">
        <v>0</v>
      </c>
      <c r="P28" s="18">
        <f t="shared" si="0"/>
        <v>18</v>
      </c>
      <c r="Q28" s="16">
        <v>0</v>
      </c>
      <c r="R28" s="17">
        <v>0</v>
      </c>
      <c r="S28" s="17">
        <v>0</v>
      </c>
      <c r="T28" s="17">
        <v>0</v>
      </c>
      <c r="U28" s="33">
        <v>18</v>
      </c>
      <c r="V28" s="33">
        <v>18</v>
      </c>
      <c r="W28" s="17">
        <v>0</v>
      </c>
      <c r="X28" s="17">
        <v>0</v>
      </c>
      <c r="Y28" s="17">
        <f t="shared" si="1"/>
        <v>18</v>
      </c>
      <c r="Z28" s="17">
        <v>0</v>
      </c>
      <c r="AA28" s="17">
        <v>0</v>
      </c>
      <c r="AB28" s="18">
        <f t="shared" si="2"/>
        <v>18</v>
      </c>
      <c r="AC28" s="115" t="s">
        <v>955</v>
      </c>
      <c r="AD28" s="115" t="s">
        <v>956</v>
      </c>
      <c r="AE28" s="115" t="s">
        <v>956</v>
      </c>
      <c r="AF28" s="33">
        <v>4.8099999999999996</v>
      </c>
      <c r="AG28" s="19" t="s">
        <v>31</v>
      </c>
      <c r="AH28" s="17" t="s">
        <v>29</v>
      </c>
      <c r="AI28" s="33" t="s">
        <v>1004</v>
      </c>
      <c r="AJ28" s="34" t="s">
        <v>978</v>
      </c>
    </row>
    <row r="29" spans="1:36" s="4" customFormat="1" ht="78.75" customHeight="1" x14ac:dyDescent="0.2">
      <c r="A29" s="16">
        <v>22</v>
      </c>
      <c r="B29" s="34" t="s">
        <v>478</v>
      </c>
      <c r="C29" s="34" t="s">
        <v>914</v>
      </c>
      <c r="D29" s="17" t="s">
        <v>57</v>
      </c>
      <c r="E29" s="87">
        <v>0.4</v>
      </c>
      <c r="F29" s="33">
        <v>1</v>
      </c>
      <c r="G29" s="17">
        <v>0</v>
      </c>
      <c r="H29" s="18">
        <v>0</v>
      </c>
      <c r="I29" s="16">
        <v>0</v>
      </c>
      <c r="J29" s="17">
        <v>0</v>
      </c>
      <c r="K29" s="17">
        <v>0</v>
      </c>
      <c r="L29" s="17">
        <v>0</v>
      </c>
      <c r="M29" s="109">
        <v>48</v>
      </c>
      <c r="N29" s="17">
        <v>0</v>
      </c>
      <c r="O29" s="17">
        <v>0</v>
      </c>
      <c r="P29" s="18">
        <f t="shared" si="0"/>
        <v>48</v>
      </c>
      <c r="Q29" s="16">
        <v>0</v>
      </c>
      <c r="R29" s="17">
        <v>0</v>
      </c>
      <c r="S29" s="17">
        <v>0</v>
      </c>
      <c r="T29" s="17">
        <v>0</v>
      </c>
      <c r="U29" s="109">
        <v>48</v>
      </c>
      <c r="V29" s="109">
        <v>48</v>
      </c>
      <c r="W29" s="17">
        <v>0</v>
      </c>
      <c r="X29" s="17">
        <v>0</v>
      </c>
      <c r="Y29" s="17">
        <f t="shared" si="1"/>
        <v>48</v>
      </c>
      <c r="Z29" s="17">
        <v>0</v>
      </c>
      <c r="AA29" s="17">
        <v>0</v>
      </c>
      <c r="AB29" s="18">
        <f t="shared" si="2"/>
        <v>48</v>
      </c>
      <c r="AC29" s="115" t="s">
        <v>957</v>
      </c>
      <c r="AD29" s="115" t="s">
        <v>958</v>
      </c>
      <c r="AE29" s="115" t="s">
        <v>958</v>
      </c>
      <c r="AF29" s="33">
        <v>4.78</v>
      </c>
      <c r="AG29" s="19" t="s">
        <v>31</v>
      </c>
      <c r="AH29" s="17" t="s">
        <v>29</v>
      </c>
      <c r="AI29" s="33" t="s">
        <v>1005</v>
      </c>
      <c r="AJ29" s="34" t="s">
        <v>979</v>
      </c>
    </row>
    <row r="30" spans="1:36" s="4" customFormat="1" ht="123" customHeight="1" x14ac:dyDescent="0.2">
      <c r="A30" s="16">
        <v>23</v>
      </c>
      <c r="B30" s="34" t="s">
        <v>96</v>
      </c>
      <c r="C30" s="34" t="s">
        <v>103</v>
      </c>
      <c r="D30" s="17" t="s">
        <v>32</v>
      </c>
      <c r="E30" s="33">
        <v>10</v>
      </c>
      <c r="F30" s="36">
        <v>2</v>
      </c>
      <c r="G30" s="17">
        <v>0</v>
      </c>
      <c r="H30" s="18">
        <v>0</v>
      </c>
      <c r="I30" s="16">
        <v>0</v>
      </c>
      <c r="J30" s="17">
        <v>0</v>
      </c>
      <c r="K30" s="17">
        <v>0</v>
      </c>
      <c r="L30" s="17">
        <v>0</v>
      </c>
      <c r="M30" s="33">
        <v>26</v>
      </c>
      <c r="N30" s="17">
        <v>0</v>
      </c>
      <c r="O30" s="17">
        <v>0</v>
      </c>
      <c r="P30" s="18">
        <f t="shared" si="0"/>
        <v>26</v>
      </c>
      <c r="Q30" s="16">
        <v>0</v>
      </c>
      <c r="R30" s="17">
        <v>0</v>
      </c>
      <c r="S30" s="17">
        <v>0</v>
      </c>
      <c r="T30" s="17">
        <v>0</v>
      </c>
      <c r="U30" s="33">
        <v>26</v>
      </c>
      <c r="V30" s="33">
        <v>26</v>
      </c>
      <c r="W30" s="17">
        <v>0</v>
      </c>
      <c r="X30" s="17">
        <v>0</v>
      </c>
      <c r="Y30" s="17">
        <f t="shared" si="1"/>
        <v>26</v>
      </c>
      <c r="Z30" s="17">
        <v>0</v>
      </c>
      <c r="AA30" s="17">
        <v>0</v>
      </c>
      <c r="AB30" s="18">
        <f t="shared" si="2"/>
        <v>26</v>
      </c>
      <c r="AC30" s="46" t="s">
        <v>959</v>
      </c>
      <c r="AD30" s="46" t="s">
        <v>960</v>
      </c>
      <c r="AE30" s="46" t="s">
        <v>960</v>
      </c>
      <c r="AF30" s="36">
        <v>5.42</v>
      </c>
      <c r="AG30" s="19" t="s">
        <v>31</v>
      </c>
      <c r="AH30" s="17" t="s">
        <v>29</v>
      </c>
      <c r="AI30" s="36" t="s">
        <v>1006</v>
      </c>
      <c r="AJ30" s="34" t="s">
        <v>1012</v>
      </c>
    </row>
    <row r="31" spans="1:36" s="4" customFormat="1" ht="228" customHeight="1" x14ac:dyDescent="0.2">
      <c r="A31" s="5">
        <v>24</v>
      </c>
      <c r="B31" s="151" t="s">
        <v>241</v>
      </c>
      <c r="C31" s="152" t="s">
        <v>248</v>
      </c>
      <c r="D31" s="17"/>
      <c r="E31" s="153">
        <v>10</v>
      </c>
      <c r="F31" s="77">
        <v>1</v>
      </c>
      <c r="G31" s="17">
        <v>0</v>
      </c>
      <c r="H31" s="18">
        <v>0</v>
      </c>
      <c r="I31" s="16">
        <v>0</v>
      </c>
      <c r="J31" s="17">
        <v>0</v>
      </c>
      <c r="K31" s="17">
        <v>0</v>
      </c>
      <c r="L31" s="17">
        <v>0</v>
      </c>
      <c r="M31" s="158">
        <v>9</v>
      </c>
      <c r="N31" s="17">
        <v>0</v>
      </c>
      <c r="O31" s="17">
        <v>0</v>
      </c>
      <c r="P31" s="18">
        <f t="shared" si="0"/>
        <v>9</v>
      </c>
      <c r="Q31" s="16">
        <v>0</v>
      </c>
      <c r="R31" s="17">
        <v>0</v>
      </c>
      <c r="S31" s="17">
        <v>0</v>
      </c>
      <c r="T31" s="17">
        <v>0</v>
      </c>
      <c r="U31" s="158">
        <v>9</v>
      </c>
      <c r="V31" s="158">
        <v>9</v>
      </c>
      <c r="W31" s="17">
        <v>0</v>
      </c>
      <c r="X31" s="17">
        <v>0</v>
      </c>
      <c r="Y31" s="17">
        <f t="shared" si="1"/>
        <v>9</v>
      </c>
      <c r="Z31" s="17">
        <v>0</v>
      </c>
      <c r="AA31" s="17">
        <v>0</v>
      </c>
      <c r="AB31" s="18">
        <f t="shared" si="2"/>
        <v>9</v>
      </c>
      <c r="AC31" s="161" t="s">
        <v>961</v>
      </c>
      <c r="AD31" s="161" t="s">
        <v>962</v>
      </c>
      <c r="AE31" s="161" t="s">
        <v>962</v>
      </c>
      <c r="AF31" s="77">
        <v>6.67</v>
      </c>
      <c r="AG31" s="19" t="s">
        <v>31</v>
      </c>
      <c r="AH31" s="17" t="s">
        <v>29</v>
      </c>
      <c r="AI31" s="36" t="s">
        <v>1007</v>
      </c>
      <c r="AJ31" s="152" t="s">
        <v>980</v>
      </c>
    </row>
    <row r="32" spans="1:36" s="4" customFormat="1" ht="47.25" customHeight="1" x14ac:dyDescent="0.2">
      <c r="A32" s="16">
        <v>25</v>
      </c>
      <c r="B32" s="33" t="s">
        <v>222</v>
      </c>
      <c r="C32" s="33" t="s">
        <v>515</v>
      </c>
      <c r="D32" s="17"/>
      <c r="E32" s="33">
        <v>10</v>
      </c>
      <c r="F32" s="33">
        <v>5</v>
      </c>
      <c r="G32" s="17">
        <v>0</v>
      </c>
      <c r="H32" s="18">
        <v>0</v>
      </c>
      <c r="I32" s="16">
        <v>0</v>
      </c>
      <c r="J32" s="17">
        <v>0</v>
      </c>
      <c r="K32" s="17">
        <v>0</v>
      </c>
      <c r="L32" s="17">
        <v>0</v>
      </c>
      <c r="M32" s="33">
        <v>18</v>
      </c>
      <c r="N32" s="17">
        <v>0</v>
      </c>
      <c r="O32" s="17">
        <v>0</v>
      </c>
      <c r="P32" s="18">
        <f t="shared" si="0"/>
        <v>18</v>
      </c>
      <c r="Q32" s="16">
        <v>0</v>
      </c>
      <c r="R32" s="17">
        <v>0</v>
      </c>
      <c r="S32" s="17">
        <v>0</v>
      </c>
      <c r="T32" s="17">
        <v>0</v>
      </c>
      <c r="U32" s="33">
        <v>18</v>
      </c>
      <c r="V32" s="33">
        <v>18</v>
      </c>
      <c r="W32" s="17">
        <v>0</v>
      </c>
      <c r="X32" s="17">
        <v>0</v>
      </c>
      <c r="Y32" s="17">
        <f t="shared" si="1"/>
        <v>18</v>
      </c>
      <c r="Z32" s="17">
        <v>0</v>
      </c>
      <c r="AA32" s="17">
        <v>0</v>
      </c>
      <c r="AB32" s="18">
        <f t="shared" si="2"/>
        <v>18</v>
      </c>
      <c r="AC32" s="115" t="s">
        <v>963</v>
      </c>
      <c r="AD32" s="115" t="s">
        <v>964</v>
      </c>
      <c r="AE32" s="115" t="s">
        <v>964</v>
      </c>
      <c r="AF32" s="33">
        <v>1.82</v>
      </c>
      <c r="AG32" s="19" t="s">
        <v>31</v>
      </c>
      <c r="AH32" s="17" t="s">
        <v>29</v>
      </c>
      <c r="AI32" s="36" t="s">
        <v>1008</v>
      </c>
      <c r="AJ32" s="34" t="s">
        <v>981</v>
      </c>
    </row>
    <row r="33" spans="1:36" s="4" customFormat="1" ht="40.5" customHeight="1" x14ac:dyDescent="0.2">
      <c r="A33" s="16">
        <v>26</v>
      </c>
      <c r="B33" s="33" t="s">
        <v>222</v>
      </c>
      <c r="C33" s="33" t="s">
        <v>515</v>
      </c>
      <c r="D33" s="17"/>
      <c r="E33" s="33">
        <v>10</v>
      </c>
      <c r="F33" s="35">
        <v>5</v>
      </c>
      <c r="G33" s="17">
        <v>0</v>
      </c>
      <c r="H33" s="18">
        <v>0</v>
      </c>
      <c r="I33" s="16">
        <v>0</v>
      </c>
      <c r="J33" s="17">
        <v>0</v>
      </c>
      <c r="K33" s="17">
        <v>0</v>
      </c>
      <c r="L33" s="17">
        <v>0</v>
      </c>
      <c r="M33" s="33">
        <v>18</v>
      </c>
      <c r="N33" s="17">
        <v>0</v>
      </c>
      <c r="O33" s="17">
        <v>0</v>
      </c>
      <c r="P33" s="18">
        <f t="shared" si="0"/>
        <v>18</v>
      </c>
      <c r="Q33" s="16">
        <v>0</v>
      </c>
      <c r="R33" s="17">
        <v>0</v>
      </c>
      <c r="S33" s="17">
        <v>0</v>
      </c>
      <c r="T33" s="17">
        <v>0</v>
      </c>
      <c r="U33" s="33">
        <v>18</v>
      </c>
      <c r="V33" s="33">
        <v>18</v>
      </c>
      <c r="W33" s="17">
        <v>0</v>
      </c>
      <c r="X33" s="17">
        <v>0</v>
      </c>
      <c r="Y33" s="17">
        <f t="shared" si="1"/>
        <v>18</v>
      </c>
      <c r="Z33" s="17">
        <v>0</v>
      </c>
      <c r="AA33" s="17">
        <v>0</v>
      </c>
      <c r="AB33" s="18">
        <f t="shared" si="2"/>
        <v>18</v>
      </c>
      <c r="AC33" s="117" t="s">
        <v>965</v>
      </c>
      <c r="AD33" s="117" t="s">
        <v>966</v>
      </c>
      <c r="AE33" s="117" t="s">
        <v>966</v>
      </c>
      <c r="AF33" s="35">
        <v>1.25</v>
      </c>
      <c r="AG33" s="19" t="s">
        <v>31</v>
      </c>
      <c r="AH33" s="17" t="s">
        <v>29</v>
      </c>
      <c r="AI33" s="33" t="s">
        <v>1009</v>
      </c>
      <c r="AJ33" s="34" t="s">
        <v>981</v>
      </c>
    </row>
    <row r="34" spans="1:36" s="4" customFormat="1" ht="91.5" customHeight="1" x14ac:dyDescent="0.2">
      <c r="A34" s="5">
        <v>27</v>
      </c>
      <c r="B34" s="151" t="s">
        <v>241</v>
      </c>
      <c r="C34" s="152" t="s">
        <v>248</v>
      </c>
      <c r="D34" s="17"/>
      <c r="E34" s="153">
        <v>10</v>
      </c>
      <c r="F34" s="33">
        <v>1</v>
      </c>
      <c r="G34" s="17">
        <v>0</v>
      </c>
      <c r="H34" s="18">
        <v>0</v>
      </c>
      <c r="I34" s="16">
        <v>0</v>
      </c>
      <c r="J34" s="17">
        <v>0</v>
      </c>
      <c r="K34" s="17">
        <v>0</v>
      </c>
      <c r="L34" s="17">
        <v>0</v>
      </c>
      <c r="M34" s="158">
        <v>9</v>
      </c>
      <c r="N34" s="17">
        <v>0</v>
      </c>
      <c r="O34" s="17">
        <v>0</v>
      </c>
      <c r="P34" s="18">
        <f t="shared" si="0"/>
        <v>9</v>
      </c>
      <c r="Q34" s="16">
        <v>0</v>
      </c>
      <c r="R34" s="17">
        <v>0</v>
      </c>
      <c r="S34" s="17">
        <v>0</v>
      </c>
      <c r="T34" s="17">
        <v>0</v>
      </c>
      <c r="U34" s="158">
        <v>9</v>
      </c>
      <c r="V34" s="158">
        <v>9</v>
      </c>
      <c r="W34" s="17">
        <v>0</v>
      </c>
      <c r="X34" s="17">
        <v>0</v>
      </c>
      <c r="Y34" s="17">
        <f t="shared" si="1"/>
        <v>9</v>
      </c>
      <c r="Z34" s="17">
        <v>0</v>
      </c>
      <c r="AA34" s="17">
        <v>0</v>
      </c>
      <c r="AB34" s="18">
        <f t="shared" si="2"/>
        <v>9</v>
      </c>
      <c r="AC34" s="115" t="s">
        <v>967</v>
      </c>
      <c r="AD34" s="115" t="s">
        <v>968</v>
      </c>
      <c r="AE34" s="115" t="s">
        <v>968</v>
      </c>
      <c r="AF34" s="33">
        <v>4.92</v>
      </c>
      <c r="AG34" s="19" t="s">
        <v>31</v>
      </c>
      <c r="AH34" s="17" t="s">
        <v>29</v>
      </c>
      <c r="AI34" s="33" t="s">
        <v>1010</v>
      </c>
      <c r="AJ34" s="34" t="s">
        <v>982</v>
      </c>
    </row>
    <row r="35" spans="1:36" s="4" customFormat="1" ht="99" customHeight="1" x14ac:dyDescent="0.2">
      <c r="A35" s="16">
        <v>28</v>
      </c>
      <c r="B35" s="34" t="s">
        <v>241</v>
      </c>
      <c r="C35" s="36" t="s">
        <v>248</v>
      </c>
      <c r="D35" s="17"/>
      <c r="E35" s="42">
        <v>10</v>
      </c>
      <c r="F35" s="35">
        <v>1</v>
      </c>
      <c r="G35" s="17">
        <v>0</v>
      </c>
      <c r="H35" s="18">
        <v>0</v>
      </c>
      <c r="I35" s="16">
        <v>0</v>
      </c>
      <c r="J35" s="17">
        <v>0</v>
      </c>
      <c r="K35" s="17">
        <v>0</v>
      </c>
      <c r="L35" s="17">
        <v>0</v>
      </c>
      <c r="M35" s="54">
        <v>9</v>
      </c>
      <c r="N35" s="17">
        <v>0</v>
      </c>
      <c r="O35" s="17">
        <v>0</v>
      </c>
      <c r="P35" s="18">
        <f t="shared" si="0"/>
        <v>9</v>
      </c>
      <c r="Q35" s="16">
        <v>0</v>
      </c>
      <c r="R35" s="17">
        <v>0</v>
      </c>
      <c r="S35" s="17">
        <v>0</v>
      </c>
      <c r="T35" s="17">
        <v>0</v>
      </c>
      <c r="U35" s="54">
        <v>9</v>
      </c>
      <c r="V35" s="54">
        <v>9</v>
      </c>
      <c r="W35" s="17">
        <v>0</v>
      </c>
      <c r="X35" s="17">
        <v>0</v>
      </c>
      <c r="Y35" s="17">
        <f t="shared" si="1"/>
        <v>9</v>
      </c>
      <c r="Z35" s="17">
        <v>0</v>
      </c>
      <c r="AA35" s="17">
        <v>0</v>
      </c>
      <c r="AB35" s="18">
        <f t="shared" si="2"/>
        <v>9</v>
      </c>
      <c r="AC35" s="159" t="s">
        <v>969</v>
      </c>
      <c r="AD35" s="159" t="s">
        <v>970</v>
      </c>
      <c r="AE35" s="159" t="s">
        <v>970</v>
      </c>
      <c r="AF35" s="154">
        <v>2.33</v>
      </c>
      <c r="AG35" s="19" t="s">
        <v>31</v>
      </c>
      <c r="AH35" s="17" t="s">
        <v>29</v>
      </c>
      <c r="AI35" s="33" t="s">
        <v>1011</v>
      </c>
      <c r="AJ35" s="34" t="s">
        <v>983</v>
      </c>
    </row>
    <row r="36" spans="1:36" s="4" customFormat="1" ht="89.25" customHeight="1" x14ac:dyDescent="0.2">
      <c r="A36" s="16">
        <v>29</v>
      </c>
      <c r="B36" s="35" t="s">
        <v>102</v>
      </c>
      <c r="C36" s="36" t="s">
        <v>328</v>
      </c>
      <c r="D36" s="17"/>
      <c r="E36" s="35">
        <v>6</v>
      </c>
      <c r="F36" s="35">
        <v>1</v>
      </c>
      <c r="G36" s="17">
        <v>0</v>
      </c>
      <c r="H36" s="18">
        <v>0</v>
      </c>
      <c r="I36" s="16">
        <v>0</v>
      </c>
      <c r="J36" s="17">
        <v>0</v>
      </c>
      <c r="K36" s="17">
        <v>0</v>
      </c>
      <c r="L36" s="17">
        <v>0</v>
      </c>
      <c r="M36" s="35">
        <v>104</v>
      </c>
      <c r="N36" s="17">
        <v>0</v>
      </c>
      <c r="O36" s="17">
        <v>0</v>
      </c>
      <c r="P36" s="18">
        <f t="shared" si="0"/>
        <v>104</v>
      </c>
      <c r="Q36" s="16">
        <v>0</v>
      </c>
      <c r="R36" s="17">
        <v>0</v>
      </c>
      <c r="S36" s="17">
        <v>0</v>
      </c>
      <c r="T36" s="17">
        <v>0</v>
      </c>
      <c r="U36" s="35">
        <v>104</v>
      </c>
      <c r="V36" s="35">
        <v>104</v>
      </c>
      <c r="W36" s="17">
        <v>0</v>
      </c>
      <c r="X36" s="17">
        <v>0</v>
      </c>
      <c r="Y36" s="17">
        <f t="shared" si="1"/>
        <v>104</v>
      </c>
      <c r="Z36" s="17">
        <v>0</v>
      </c>
      <c r="AA36" s="17">
        <v>0</v>
      </c>
      <c r="AB36" s="18">
        <f t="shared" si="2"/>
        <v>104</v>
      </c>
      <c r="AC36" s="117" t="s">
        <v>1013</v>
      </c>
      <c r="AD36" s="117" t="s">
        <v>1014</v>
      </c>
      <c r="AE36" s="117" t="s">
        <v>1014</v>
      </c>
      <c r="AF36" s="162">
        <v>8.1300000000000008</v>
      </c>
      <c r="AG36" s="19" t="s">
        <v>31</v>
      </c>
      <c r="AH36" s="17" t="s">
        <v>29</v>
      </c>
      <c r="AI36" s="148" t="s">
        <v>1016</v>
      </c>
      <c r="AJ36" s="58" t="s">
        <v>1015</v>
      </c>
    </row>
    <row r="37" spans="1:36" s="4" customFormat="1" ht="13.5" thickBot="1" x14ac:dyDescent="0.25">
      <c r="A37" s="6" t="s">
        <v>33</v>
      </c>
      <c r="B37" s="7"/>
      <c r="C37" s="7"/>
      <c r="D37" s="8"/>
      <c r="E37" s="8"/>
      <c r="F37" s="156"/>
      <c r="G37" s="8"/>
      <c r="H37" s="12"/>
      <c r="I37" s="6"/>
      <c r="J37" s="8"/>
      <c r="K37" s="8"/>
      <c r="L37" s="8"/>
      <c r="M37" s="8"/>
      <c r="N37" s="17"/>
      <c r="O37" s="17"/>
      <c r="P37" s="18">
        <f t="shared" si="0"/>
        <v>0</v>
      </c>
      <c r="Q37" s="16"/>
      <c r="R37" s="17"/>
      <c r="S37" s="17"/>
      <c r="T37" s="17"/>
      <c r="U37" s="8"/>
      <c r="V37" s="8"/>
      <c r="W37" s="17"/>
      <c r="X37" s="17"/>
      <c r="Y37" s="17">
        <f t="shared" si="1"/>
        <v>0</v>
      </c>
      <c r="Z37" s="17"/>
      <c r="AA37" s="17"/>
      <c r="AB37" s="18">
        <f t="shared" si="2"/>
        <v>0</v>
      </c>
      <c r="AC37" s="14"/>
      <c r="AD37" s="9"/>
      <c r="AE37" s="9"/>
      <c r="AF37" s="29"/>
      <c r="AG37" s="15"/>
      <c r="AH37" s="8"/>
      <c r="AI37" s="10"/>
      <c r="AJ37" s="10"/>
    </row>
    <row r="38" spans="1:36" x14ac:dyDescent="0.2">
      <c r="Q38" s="132"/>
      <c r="R38" s="132"/>
      <c r="S38" s="132"/>
      <c r="T38" s="132"/>
    </row>
    <row r="39" spans="1:36" s="27" customFormat="1" x14ac:dyDescent="0.2">
      <c r="A39" s="26" t="s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30"/>
      <c r="AG39" s="26"/>
      <c r="AH39" s="26"/>
      <c r="AI39" s="121"/>
    </row>
    <row r="40" spans="1:36" s="25" customFormat="1" x14ac:dyDescent="0.2">
      <c r="A40" s="2">
        <v>1</v>
      </c>
      <c r="B40" s="24" t="s">
        <v>35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31"/>
      <c r="AG40" s="24"/>
      <c r="AH40" s="24"/>
      <c r="AI40" s="2"/>
    </row>
    <row r="41" spans="1:36" s="25" customFormat="1" x14ac:dyDescent="0.2">
      <c r="A41" s="2">
        <v>2</v>
      </c>
      <c r="B41" s="24" t="s">
        <v>36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31"/>
      <c r="AG41" s="24"/>
      <c r="AH41" s="24"/>
      <c r="AI41" s="2"/>
    </row>
    <row r="42" spans="1:36" s="25" customFormat="1" x14ac:dyDescent="0.2">
      <c r="A42" s="2">
        <v>3</v>
      </c>
      <c r="B42" s="24" t="s">
        <v>37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31"/>
      <c r="AG42" s="24"/>
      <c r="AH42" s="24"/>
      <c r="AI42" s="2"/>
    </row>
    <row r="43" spans="1:36" s="25" customFormat="1" x14ac:dyDescent="0.2">
      <c r="A43" s="2">
        <v>4</v>
      </c>
      <c r="B43" s="24" t="s">
        <v>38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31"/>
      <c r="AG43" s="24"/>
      <c r="AH43" s="24"/>
      <c r="AI43" s="2"/>
    </row>
    <row r="44" spans="1:36" s="25" customFormat="1" x14ac:dyDescent="0.2">
      <c r="A44" s="2">
        <v>5</v>
      </c>
      <c r="B44" s="24" t="s">
        <v>41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31"/>
      <c r="AG44" s="24"/>
      <c r="AH44" s="24"/>
      <c r="AI44" s="2"/>
    </row>
    <row r="45" spans="1:36" s="25" customFormat="1" x14ac:dyDescent="0.2">
      <c r="A45" s="2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31"/>
      <c r="AG45" s="24"/>
      <c r="AH45" s="24"/>
      <c r="AI45" s="2"/>
    </row>
  </sheetData>
  <autoFilter ref="F1:F45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7"/>
  <sheetViews>
    <sheetView view="pageBreakPreview" topLeftCell="A13" zoomScale="60" workbookViewId="0">
      <selection activeCell="C13" sqref="C1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32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</row>
    <row r="2" spans="1:36" ht="27" customHeight="1" thickBot="1" x14ac:dyDescent="0.25">
      <c r="A2" s="176" t="s">
        <v>95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54" customHeight="1" x14ac:dyDescent="0.2">
      <c r="A3" s="180" t="s">
        <v>0</v>
      </c>
      <c r="B3" s="183" t="s">
        <v>30</v>
      </c>
      <c r="C3" s="183" t="s">
        <v>1</v>
      </c>
      <c r="D3" s="163" t="s">
        <v>2</v>
      </c>
      <c r="E3" s="163" t="s">
        <v>3</v>
      </c>
      <c r="F3" s="163" t="s">
        <v>39</v>
      </c>
      <c r="G3" s="163" t="s">
        <v>4</v>
      </c>
      <c r="H3" s="166" t="s">
        <v>5</v>
      </c>
      <c r="I3" s="182" t="s">
        <v>6</v>
      </c>
      <c r="J3" s="183"/>
      <c r="K3" s="183"/>
      <c r="L3" s="183"/>
      <c r="M3" s="183"/>
      <c r="N3" s="183"/>
      <c r="O3" s="183"/>
      <c r="P3" s="184"/>
      <c r="Q3" s="182" t="s">
        <v>7</v>
      </c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71" t="s">
        <v>8</v>
      </c>
      <c r="AD3" s="163" t="s">
        <v>9</v>
      </c>
      <c r="AE3" s="163" t="s">
        <v>10</v>
      </c>
      <c r="AF3" s="177" t="s">
        <v>11</v>
      </c>
      <c r="AG3" s="180" t="s">
        <v>12</v>
      </c>
      <c r="AH3" s="163" t="s">
        <v>13</v>
      </c>
      <c r="AI3" s="166" t="s">
        <v>14</v>
      </c>
      <c r="AJ3" s="166" t="s">
        <v>40</v>
      </c>
    </row>
    <row r="4" spans="1:36" ht="30" customHeight="1" x14ac:dyDescent="0.2">
      <c r="A4" s="174"/>
      <c r="B4" s="170"/>
      <c r="C4" s="170"/>
      <c r="D4" s="164"/>
      <c r="E4" s="164"/>
      <c r="F4" s="164"/>
      <c r="G4" s="164"/>
      <c r="H4" s="167"/>
      <c r="I4" s="169" t="s">
        <v>15</v>
      </c>
      <c r="J4" s="170"/>
      <c r="K4" s="170"/>
      <c r="L4" s="170"/>
      <c r="M4" s="170"/>
      <c r="N4" s="164" t="s">
        <v>16</v>
      </c>
      <c r="O4" s="164" t="s">
        <v>17</v>
      </c>
      <c r="P4" s="167" t="s">
        <v>18</v>
      </c>
      <c r="Q4" s="169" t="s">
        <v>15</v>
      </c>
      <c r="R4" s="170"/>
      <c r="S4" s="170"/>
      <c r="T4" s="170"/>
      <c r="U4" s="170"/>
      <c r="V4" s="170"/>
      <c r="W4" s="170"/>
      <c r="X4" s="170"/>
      <c r="Y4" s="170"/>
      <c r="Z4" s="164" t="s">
        <v>16</v>
      </c>
      <c r="AA4" s="164" t="s">
        <v>17</v>
      </c>
      <c r="AB4" s="167" t="s">
        <v>19</v>
      </c>
      <c r="AC4" s="172"/>
      <c r="AD4" s="164"/>
      <c r="AE4" s="164"/>
      <c r="AF4" s="178"/>
      <c r="AG4" s="174"/>
      <c r="AH4" s="164"/>
      <c r="AI4" s="167"/>
      <c r="AJ4" s="167"/>
    </row>
    <row r="5" spans="1:36" ht="68.45" customHeight="1" x14ac:dyDescent="0.2">
      <c r="A5" s="174"/>
      <c r="B5" s="170"/>
      <c r="C5" s="170"/>
      <c r="D5" s="164"/>
      <c r="E5" s="164"/>
      <c r="F5" s="164"/>
      <c r="G5" s="164"/>
      <c r="H5" s="167"/>
      <c r="I5" s="174" t="s">
        <v>20</v>
      </c>
      <c r="J5" s="164"/>
      <c r="K5" s="164" t="s">
        <v>21</v>
      </c>
      <c r="L5" s="164"/>
      <c r="M5" s="164" t="s">
        <v>22</v>
      </c>
      <c r="N5" s="164"/>
      <c r="O5" s="164"/>
      <c r="P5" s="167"/>
      <c r="Q5" s="174" t="s">
        <v>20</v>
      </c>
      <c r="R5" s="164"/>
      <c r="S5" s="164" t="s">
        <v>21</v>
      </c>
      <c r="T5" s="164"/>
      <c r="U5" s="164" t="s">
        <v>22</v>
      </c>
      <c r="V5" s="164" t="s">
        <v>23</v>
      </c>
      <c r="W5" s="164" t="s">
        <v>24</v>
      </c>
      <c r="X5" s="164" t="s">
        <v>25</v>
      </c>
      <c r="Y5" s="164" t="s">
        <v>26</v>
      </c>
      <c r="Z5" s="164"/>
      <c r="AA5" s="164"/>
      <c r="AB5" s="167"/>
      <c r="AC5" s="172"/>
      <c r="AD5" s="164"/>
      <c r="AE5" s="164"/>
      <c r="AF5" s="178"/>
      <c r="AG5" s="174"/>
      <c r="AH5" s="164"/>
      <c r="AI5" s="167"/>
      <c r="AJ5" s="167"/>
    </row>
    <row r="6" spans="1:36" ht="113.45" customHeight="1" thickBot="1" x14ac:dyDescent="0.25">
      <c r="A6" s="181"/>
      <c r="B6" s="185"/>
      <c r="C6" s="185"/>
      <c r="D6" s="165"/>
      <c r="E6" s="165"/>
      <c r="F6" s="165"/>
      <c r="G6" s="165"/>
      <c r="H6" s="168"/>
      <c r="I6" s="51" t="s">
        <v>27</v>
      </c>
      <c r="J6" s="50" t="s">
        <v>28</v>
      </c>
      <c r="K6" s="50" t="s">
        <v>27</v>
      </c>
      <c r="L6" s="50" t="s">
        <v>28</v>
      </c>
      <c r="M6" s="165"/>
      <c r="N6" s="165"/>
      <c r="O6" s="165"/>
      <c r="P6" s="168"/>
      <c r="Q6" s="51" t="s">
        <v>27</v>
      </c>
      <c r="R6" s="50" t="s">
        <v>28</v>
      </c>
      <c r="S6" s="50" t="s">
        <v>27</v>
      </c>
      <c r="T6" s="50" t="s">
        <v>28</v>
      </c>
      <c r="U6" s="165"/>
      <c r="V6" s="165"/>
      <c r="W6" s="165"/>
      <c r="X6" s="165"/>
      <c r="Y6" s="165"/>
      <c r="Z6" s="165"/>
      <c r="AA6" s="165"/>
      <c r="AB6" s="168"/>
      <c r="AC6" s="173"/>
      <c r="AD6" s="165"/>
      <c r="AE6" s="165"/>
      <c r="AF6" s="179"/>
      <c r="AG6" s="181"/>
      <c r="AH6" s="165"/>
      <c r="AI6" s="168"/>
      <c r="AJ6" s="168"/>
    </row>
    <row r="7" spans="1:36" ht="13.5" thickBot="1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2">
        <v>8</v>
      </c>
      <c r="I7" s="20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2">
        <v>16</v>
      </c>
      <c r="Q7" s="20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2">
        <v>28</v>
      </c>
      <c r="AC7" s="23">
        <v>29</v>
      </c>
      <c r="AD7" s="21">
        <v>30</v>
      </c>
      <c r="AE7" s="21">
        <v>31</v>
      </c>
      <c r="AF7" s="28">
        <v>32</v>
      </c>
      <c r="AG7" s="20">
        <v>33</v>
      </c>
      <c r="AH7" s="21">
        <v>34</v>
      </c>
      <c r="AI7" s="22">
        <v>35</v>
      </c>
      <c r="AJ7" s="22"/>
    </row>
    <row r="8" spans="1:36" s="4" customFormat="1" ht="38.25" x14ac:dyDescent="0.2">
      <c r="A8" s="5">
        <v>1</v>
      </c>
      <c r="B8" s="37" t="s">
        <v>96</v>
      </c>
      <c r="C8" s="37" t="s">
        <v>103</v>
      </c>
      <c r="D8" s="17" t="s">
        <v>32</v>
      </c>
      <c r="E8" s="43">
        <v>10</v>
      </c>
      <c r="F8" s="36">
        <v>5</v>
      </c>
      <c r="G8" s="17">
        <v>0</v>
      </c>
      <c r="H8" s="18">
        <v>0</v>
      </c>
      <c r="I8" s="16">
        <v>0</v>
      </c>
      <c r="J8" s="17">
        <v>0</v>
      </c>
      <c r="K8" s="17">
        <v>0</v>
      </c>
      <c r="L8" s="17">
        <v>0</v>
      </c>
      <c r="M8" s="43">
        <v>490</v>
      </c>
      <c r="N8" s="17">
        <v>0</v>
      </c>
      <c r="O8" s="17">
        <v>0</v>
      </c>
      <c r="P8" s="18">
        <f t="shared" ref="P8:P18" si="0">SUM(I8:O8)</f>
        <v>490</v>
      </c>
      <c r="Q8" s="16">
        <v>0</v>
      </c>
      <c r="R8" s="17">
        <v>0</v>
      </c>
      <c r="S8" s="17">
        <v>0</v>
      </c>
      <c r="T8" s="17">
        <v>0</v>
      </c>
      <c r="U8" s="43">
        <v>490</v>
      </c>
      <c r="V8" s="43">
        <v>490</v>
      </c>
      <c r="W8" s="17">
        <v>0</v>
      </c>
      <c r="X8" s="17">
        <v>0</v>
      </c>
      <c r="Y8" s="17">
        <f t="shared" ref="Y8:Y18" si="1">SUM(Q8:U8)</f>
        <v>490</v>
      </c>
      <c r="Z8" s="17">
        <v>0</v>
      </c>
      <c r="AA8" s="17">
        <v>0</v>
      </c>
      <c r="AB8" s="18">
        <f t="shared" ref="AB8:AB18" si="2">SUM(Y8:AA8)</f>
        <v>490</v>
      </c>
      <c r="AC8" s="46" t="s">
        <v>111</v>
      </c>
      <c r="AD8" s="46" t="s">
        <v>112</v>
      </c>
      <c r="AE8" s="46" t="s">
        <v>112</v>
      </c>
      <c r="AF8" s="56">
        <v>5.5</v>
      </c>
      <c r="AG8" s="19" t="s">
        <v>31</v>
      </c>
      <c r="AH8" s="17" t="s">
        <v>29</v>
      </c>
      <c r="AI8" s="58" t="s">
        <v>134</v>
      </c>
      <c r="AJ8" s="36" t="s">
        <v>145</v>
      </c>
    </row>
    <row r="9" spans="1:36" s="4" customFormat="1" ht="38.25" x14ac:dyDescent="0.2">
      <c r="A9" s="16">
        <v>2</v>
      </c>
      <c r="B9" s="36" t="s">
        <v>97</v>
      </c>
      <c r="C9" s="36" t="s">
        <v>104</v>
      </c>
      <c r="D9" s="17" t="s">
        <v>32</v>
      </c>
      <c r="E9" s="36">
        <v>6</v>
      </c>
      <c r="F9" s="36">
        <v>5</v>
      </c>
      <c r="G9" s="17">
        <v>0</v>
      </c>
      <c r="H9" s="18">
        <v>0</v>
      </c>
      <c r="I9" s="16">
        <v>0</v>
      </c>
      <c r="J9" s="17">
        <v>0</v>
      </c>
      <c r="K9" s="17">
        <v>0</v>
      </c>
      <c r="L9" s="17">
        <v>0</v>
      </c>
      <c r="M9" s="44">
        <v>61</v>
      </c>
      <c r="N9" s="17">
        <v>0</v>
      </c>
      <c r="O9" s="17">
        <v>0</v>
      </c>
      <c r="P9" s="18">
        <f t="shared" si="0"/>
        <v>61</v>
      </c>
      <c r="Q9" s="16">
        <v>0</v>
      </c>
      <c r="R9" s="17">
        <v>0</v>
      </c>
      <c r="S9" s="17">
        <v>0</v>
      </c>
      <c r="T9" s="17">
        <v>0</v>
      </c>
      <c r="U9" s="44">
        <v>61</v>
      </c>
      <c r="V9" s="44">
        <v>61</v>
      </c>
      <c r="W9" s="17">
        <v>0</v>
      </c>
      <c r="X9" s="17">
        <v>0</v>
      </c>
      <c r="Y9" s="17">
        <f t="shared" si="1"/>
        <v>61</v>
      </c>
      <c r="Z9" s="17">
        <v>0</v>
      </c>
      <c r="AA9" s="17">
        <v>0</v>
      </c>
      <c r="AB9" s="18">
        <f t="shared" si="2"/>
        <v>61</v>
      </c>
      <c r="AC9" s="46" t="s">
        <v>113</v>
      </c>
      <c r="AD9" s="46" t="s">
        <v>114</v>
      </c>
      <c r="AE9" s="46" t="s">
        <v>114</v>
      </c>
      <c r="AF9" s="56">
        <v>1.97</v>
      </c>
      <c r="AG9" s="19" t="s">
        <v>31</v>
      </c>
      <c r="AH9" s="17" t="s">
        <v>29</v>
      </c>
      <c r="AI9" s="59" t="s">
        <v>135</v>
      </c>
      <c r="AJ9" s="36" t="s">
        <v>42</v>
      </c>
    </row>
    <row r="10" spans="1:36" s="4" customFormat="1" ht="25.5" x14ac:dyDescent="0.2">
      <c r="A10" s="5">
        <v>3</v>
      </c>
      <c r="B10" s="33" t="s">
        <v>98</v>
      </c>
      <c r="C10" s="34" t="s">
        <v>105</v>
      </c>
      <c r="D10" s="17" t="s">
        <v>32</v>
      </c>
      <c r="E10" s="36">
        <v>10</v>
      </c>
      <c r="F10" s="36">
        <v>5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44">
        <v>86</v>
      </c>
      <c r="N10" s="17">
        <v>0</v>
      </c>
      <c r="O10" s="17">
        <v>0</v>
      </c>
      <c r="P10" s="18">
        <f t="shared" si="0"/>
        <v>86</v>
      </c>
      <c r="Q10" s="16">
        <v>0</v>
      </c>
      <c r="R10" s="17">
        <v>0</v>
      </c>
      <c r="S10" s="17">
        <v>0</v>
      </c>
      <c r="T10" s="17">
        <v>0</v>
      </c>
      <c r="U10" s="44">
        <v>86</v>
      </c>
      <c r="V10" s="44">
        <v>86</v>
      </c>
      <c r="W10" s="17">
        <v>0</v>
      </c>
      <c r="X10" s="17">
        <v>0</v>
      </c>
      <c r="Y10" s="17">
        <f t="shared" si="1"/>
        <v>86</v>
      </c>
      <c r="Z10" s="17">
        <v>0</v>
      </c>
      <c r="AA10" s="17">
        <v>0</v>
      </c>
      <c r="AB10" s="18">
        <f t="shared" si="2"/>
        <v>86</v>
      </c>
      <c r="AC10" s="46" t="s">
        <v>115</v>
      </c>
      <c r="AD10" s="46" t="s">
        <v>116</v>
      </c>
      <c r="AE10" s="46" t="s">
        <v>116</v>
      </c>
      <c r="AF10" s="56">
        <v>1.55</v>
      </c>
      <c r="AG10" s="19" t="s">
        <v>31</v>
      </c>
      <c r="AH10" s="17" t="s">
        <v>29</v>
      </c>
      <c r="AI10" s="59" t="s">
        <v>136</v>
      </c>
      <c r="AJ10" s="36" t="s">
        <v>146</v>
      </c>
    </row>
    <row r="11" spans="1:36" s="4" customFormat="1" ht="78.75" customHeight="1" x14ac:dyDescent="0.2">
      <c r="A11" s="5">
        <v>4</v>
      </c>
      <c r="B11" s="36" t="s">
        <v>99</v>
      </c>
      <c r="C11" s="36" t="s">
        <v>106</v>
      </c>
      <c r="D11" s="17" t="s">
        <v>32</v>
      </c>
      <c r="E11" s="36">
        <v>10</v>
      </c>
      <c r="F11" s="36">
        <v>1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44">
        <v>934</v>
      </c>
      <c r="N11" s="17">
        <v>0</v>
      </c>
      <c r="O11" s="17">
        <v>0</v>
      </c>
      <c r="P11" s="18">
        <f t="shared" si="0"/>
        <v>934</v>
      </c>
      <c r="Q11" s="16">
        <v>0</v>
      </c>
      <c r="R11" s="17">
        <v>0</v>
      </c>
      <c r="S11" s="17">
        <v>0</v>
      </c>
      <c r="T11" s="17">
        <v>0</v>
      </c>
      <c r="U11" s="44">
        <v>934</v>
      </c>
      <c r="V11" s="44">
        <v>934</v>
      </c>
      <c r="W11" s="17">
        <v>0</v>
      </c>
      <c r="X11" s="17">
        <v>0</v>
      </c>
      <c r="Y11" s="17">
        <f t="shared" si="1"/>
        <v>934</v>
      </c>
      <c r="Z11" s="17">
        <v>0</v>
      </c>
      <c r="AA11" s="17">
        <v>0</v>
      </c>
      <c r="AB11" s="18">
        <f t="shared" si="2"/>
        <v>934</v>
      </c>
      <c r="AC11" s="46" t="s">
        <v>117</v>
      </c>
      <c r="AD11" s="46" t="s">
        <v>133</v>
      </c>
      <c r="AE11" s="46" t="s">
        <v>118</v>
      </c>
      <c r="AF11" s="56">
        <v>2.93</v>
      </c>
      <c r="AG11" s="19" t="s">
        <v>31</v>
      </c>
      <c r="AH11" s="17" t="s">
        <v>29</v>
      </c>
      <c r="AI11" s="59" t="s">
        <v>137</v>
      </c>
      <c r="AJ11" s="36" t="s">
        <v>147</v>
      </c>
    </row>
    <row r="12" spans="1:36" s="4" customFormat="1" ht="51" x14ac:dyDescent="0.2">
      <c r="A12" s="16">
        <v>5</v>
      </c>
      <c r="B12" s="35" t="s">
        <v>46</v>
      </c>
      <c r="C12" s="36" t="s">
        <v>108</v>
      </c>
      <c r="D12" s="3" t="s">
        <v>57</v>
      </c>
      <c r="E12" s="35">
        <v>0.4</v>
      </c>
      <c r="F12" s="36">
        <v>1</v>
      </c>
      <c r="G12" s="17">
        <v>0</v>
      </c>
      <c r="H12" s="18">
        <v>0</v>
      </c>
      <c r="I12" s="16">
        <v>0</v>
      </c>
      <c r="J12" s="17">
        <v>0</v>
      </c>
      <c r="K12" s="17">
        <v>0</v>
      </c>
      <c r="L12" s="17">
        <v>0</v>
      </c>
      <c r="M12" s="36">
        <v>17</v>
      </c>
      <c r="N12" s="17">
        <v>0</v>
      </c>
      <c r="O12" s="17">
        <v>0</v>
      </c>
      <c r="P12" s="18">
        <f t="shared" ref="P12:P16" si="3">SUM(I12:O12)</f>
        <v>17</v>
      </c>
      <c r="Q12" s="16">
        <v>0</v>
      </c>
      <c r="R12" s="17">
        <v>0</v>
      </c>
      <c r="S12" s="17">
        <v>0</v>
      </c>
      <c r="T12" s="17">
        <v>0</v>
      </c>
      <c r="U12" s="36">
        <v>17</v>
      </c>
      <c r="V12" s="36">
        <v>17</v>
      </c>
      <c r="W12" s="17">
        <v>0</v>
      </c>
      <c r="X12" s="17">
        <v>0</v>
      </c>
      <c r="Y12" s="17">
        <f t="shared" ref="Y12:Y16" si="4">SUM(Q12:U12)</f>
        <v>17</v>
      </c>
      <c r="Z12" s="17">
        <v>0</v>
      </c>
      <c r="AA12" s="17">
        <v>0</v>
      </c>
      <c r="AB12" s="18">
        <f t="shared" ref="AB12:AB16" si="5">SUM(Y12:AA12)</f>
        <v>17</v>
      </c>
      <c r="AC12" s="46" t="s">
        <v>119</v>
      </c>
      <c r="AD12" s="46" t="s">
        <v>120</v>
      </c>
      <c r="AE12" s="46" t="s">
        <v>120</v>
      </c>
      <c r="AF12" s="56">
        <v>2.25</v>
      </c>
      <c r="AG12" s="19" t="s">
        <v>31</v>
      </c>
      <c r="AH12" s="17" t="s">
        <v>29</v>
      </c>
      <c r="AI12" s="60" t="s">
        <v>138</v>
      </c>
      <c r="AJ12" s="36" t="s">
        <v>148</v>
      </c>
    </row>
    <row r="13" spans="1:36" s="4" customFormat="1" ht="51" x14ac:dyDescent="0.2">
      <c r="A13" s="5">
        <v>6</v>
      </c>
      <c r="B13" s="36" t="s">
        <v>46</v>
      </c>
      <c r="C13" s="36" t="s">
        <v>108</v>
      </c>
      <c r="D13" s="3" t="s">
        <v>57</v>
      </c>
      <c r="E13" s="35">
        <v>0.4</v>
      </c>
      <c r="F13" s="36">
        <v>1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36">
        <v>17</v>
      </c>
      <c r="N13" s="17">
        <v>0</v>
      </c>
      <c r="O13" s="17">
        <v>0</v>
      </c>
      <c r="P13" s="18">
        <f t="shared" si="3"/>
        <v>17</v>
      </c>
      <c r="Q13" s="16">
        <v>0</v>
      </c>
      <c r="R13" s="17">
        <v>0</v>
      </c>
      <c r="S13" s="17">
        <v>0</v>
      </c>
      <c r="T13" s="17">
        <v>0</v>
      </c>
      <c r="U13" s="36">
        <v>17</v>
      </c>
      <c r="V13" s="36">
        <v>17</v>
      </c>
      <c r="W13" s="17">
        <v>0</v>
      </c>
      <c r="X13" s="17">
        <v>0</v>
      </c>
      <c r="Y13" s="17">
        <f t="shared" si="4"/>
        <v>17</v>
      </c>
      <c r="Z13" s="17">
        <v>0</v>
      </c>
      <c r="AA13" s="17">
        <v>0</v>
      </c>
      <c r="AB13" s="18">
        <f t="shared" si="5"/>
        <v>17</v>
      </c>
      <c r="AC13" s="46" t="s">
        <v>121</v>
      </c>
      <c r="AD13" s="46" t="s">
        <v>122</v>
      </c>
      <c r="AE13" s="46" t="s">
        <v>122</v>
      </c>
      <c r="AF13" s="56">
        <v>1.6</v>
      </c>
      <c r="AG13" s="19" t="s">
        <v>31</v>
      </c>
      <c r="AH13" s="17" t="s">
        <v>29</v>
      </c>
      <c r="AI13" s="58" t="s">
        <v>139</v>
      </c>
      <c r="AJ13" s="34" t="s">
        <v>149</v>
      </c>
    </row>
    <row r="14" spans="1:36" s="4" customFormat="1" ht="51" x14ac:dyDescent="0.2">
      <c r="A14" s="5">
        <v>7</v>
      </c>
      <c r="B14" s="34" t="s">
        <v>46</v>
      </c>
      <c r="C14" s="34" t="s">
        <v>108</v>
      </c>
      <c r="D14" s="3" t="s">
        <v>57</v>
      </c>
      <c r="E14" s="35">
        <v>0.4</v>
      </c>
      <c r="F14" s="34">
        <v>1</v>
      </c>
      <c r="G14" s="17">
        <v>0</v>
      </c>
      <c r="H14" s="18">
        <v>0</v>
      </c>
      <c r="I14" s="16">
        <v>0</v>
      </c>
      <c r="J14" s="17">
        <v>0</v>
      </c>
      <c r="K14" s="17">
        <v>0</v>
      </c>
      <c r="L14" s="17">
        <v>0</v>
      </c>
      <c r="M14" s="34">
        <v>17</v>
      </c>
      <c r="N14" s="17">
        <v>0</v>
      </c>
      <c r="O14" s="17">
        <v>0</v>
      </c>
      <c r="P14" s="18">
        <f t="shared" si="3"/>
        <v>17</v>
      </c>
      <c r="Q14" s="16">
        <v>0</v>
      </c>
      <c r="R14" s="17">
        <v>0</v>
      </c>
      <c r="S14" s="17">
        <v>0</v>
      </c>
      <c r="T14" s="17">
        <v>0</v>
      </c>
      <c r="U14" s="34">
        <v>17</v>
      </c>
      <c r="V14" s="34">
        <v>17</v>
      </c>
      <c r="W14" s="17">
        <v>0</v>
      </c>
      <c r="X14" s="17">
        <v>0</v>
      </c>
      <c r="Y14" s="17">
        <f t="shared" si="4"/>
        <v>17</v>
      </c>
      <c r="Z14" s="17">
        <v>0</v>
      </c>
      <c r="AA14" s="17">
        <v>0</v>
      </c>
      <c r="AB14" s="18">
        <f t="shared" si="5"/>
        <v>17</v>
      </c>
      <c r="AC14" s="55" t="s">
        <v>123</v>
      </c>
      <c r="AD14" s="55" t="s">
        <v>124</v>
      </c>
      <c r="AE14" s="55" t="s">
        <v>124</v>
      </c>
      <c r="AF14" s="57">
        <v>2.27</v>
      </c>
      <c r="AG14" s="19" t="s">
        <v>31</v>
      </c>
      <c r="AH14" s="17" t="s">
        <v>29</v>
      </c>
      <c r="AI14" s="61" t="s">
        <v>140</v>
      </c>
      <c r="AJ14" s="34" t="s">
        <v>149</v>
      </c>
    </row>
    <row r="15" spans="1:36" s="4" customFormat="1" ht="38.25" x14ac:dyDescent="0.2">
      <c r="A15" s="16">
        <v>8</v>
      </c>
      <c r="B15" s="37" t="s">
        <v>100</v>
      </c>
      <c r="C15" s="36" t="s">
        <v>56</v>
      </c>
      <c r="D15" s="3" t="s">
        <v>57</v>
      </c>
      <c r="E15" s="35">
        <v>0.4</v>
      </c>
      <c r="F15" s="36">
        <v>1</v>
      </c>
      <c r="G15" s="17">
        <v>0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44">
        <v>32</v>
      </c>
      <c r="N15" s="17">
        <v>0</v>
      </c>
      <c r="O15" s="17">
        <v>0</v>
      </c>
      <c r="P15" s="18">
        <f t="shared" si="3"/>
        <v>32</v>
      </c>
      <c r="Q15" s="16">
        <v>0</v>
      </c>
      <c r="R15" s="17">
        <v>0</v>
      </c>
      <c r="S15" s="17">
        <v>0</v>
      </c>
      <c r="T15" s="17">
        <v>0</v>
      </c>
      <c r="U15" s="44">
        <v>32</v>
      </c>
      <c r="V15" s="44">
        <v>32</v>
      </c>
      <c r="W15" s="17">
        <v>0</v>
      </c>
      <c r="X15" s="17">
        <v>0</v>
      </c>
      <c r="Y15" s="17">
        <f t="shared" si="4"/>
        <v>32</v>
      </c>
      <c r="Z15" s="17">
        <v>0</v>
      </c>
      <c r="AA15" s="17">
        <v>0</v>
      </c>
      <c r="AB15" s="18">
        <f t="shared" si="5"/>
        <v>32</v>
      </c>
      <c r="AC15" s="46" t="s">
        <v>125</v>
      </c>
      <c r="AD15" s="46" t="s">
        <v>126</v>
      </c>
      <c r="AE15" s="46" t="s">
        <v>126</v>
      </c>
      <c r="AF15" s="56">
        <v>4</v>
      </c>
      <c r="AG15" s="19" t="s">
        <v>31</v>
      </c>
      <c r="AH15" s="17" t="s">
        <v>29</v>
      </c>
      <c r="AI15" s="58" t="s">
        <v>141</v>
      </c>
      <c r="AJ15" s="42" t="s">
        <v>150</v>
      </c>
    </row>
    <row r="16" spans="1:36" s="4" customFormat="1" ht="38.25" x14ac:dyDescent="0.2">
      <c r="A16" s="5">
        <v>9</v>
      </c>
      <c r="B16" s="36" t="s">
        <v>101</v>
      </c>
      <c r="C16" s="36" t="s">
        <v>109</v>
      </c>
      <c r="D16" s="3" t="s">
        <v>57</v>
      </c>
      <c r="E16" s="35">
        <v>0.4</v>
      </c>
      <c r="F16" s="36">
        <v>5</v>
      </c>
      <c r="G16" s="17">
        <v>0</v>
      </c>
      <c r="H16" s="18">
        <v>0</v>
      </c>
      <c r="I16" s="16">
        <v>0</v>
      </c>
      <c r="J16" s="17">
        <v>0</v>
      </c>
      <c r="K16" s="17">
        <v>0</v>
      </c>
      <c r="L16" s="17">
        <v>0</v>
      </c>
      <c r="M16" s="54">
        <v>16</v>
      </c>
      <c r="N16" s="17">
        <v>0</v>
      </c>
      <c r="O16" s="17">
        <v>0</v>
      </c>
      <c r="P16" s="18">
        <f t="shared" si="3"/>
        <v>16</v>
      </c>
      <c r="Q16" s="16">
        <v>0</v>
      </c>
      <c r="R16" s="17">
        <v>0</v>
      </c>
      <c r="S16" s="17">
        <v>0</v>
      </c>
      <c r="T16" s="17">
        <v>0</v>
      </c>
      <c r="U16" s="54">
        <v>16</v>
      </c>
      <c r="V16" s="54">
        <v>16</v>
      </c>
      <c r="W16" s="17">
        <v>0</v>
      </c>
      <c r="X16" s="17">
        <v>0</v>
      </c>
      <c r="Y16" s="17">
        <f t="shared" si="4"/>
        <v>16</v>
      </c>
      <c r="Z16" s="17">
        <v>0</v>
      </c>
      <c r="AA16" s="17">
        <v>0</v>
      </c>
      <c r="AB16" s="18">
        <f t="shared" si="5"/>
        <v>16</v>
      </c>
      <c r="AC16" s="46" t="s">
        <v>127</v>
      </c>
      <c r="AD16" s="46" t="s">
        <v>128</v>
      </c>
      <c r="AE16" s="46" t="s">
        <v>128</v>
      </c>
      <c r="AF16" s="56">
        <v>5.73</v>
      </c>
      <c r="AG16" s="19" t="s">
        <v>31</v>
      </c>
      <c r="AH16" s="17" t="s">
        <v>29</v>
      </c>
      <c r="AI16" s="58" t="s">
        <v>142</v>
      </c>
      <c r="AJ16" s="34" t="s">
        <v>42</v>
      </c>
    </row>
    <row r="17" spans="1:36" s="4" customFormat="1" ht="51" x14ac:dyDescent="0.2">
      <c r="A17" s="5">
        <v>10</v>
      </c>
      <c r="B17" s="36" t="s">
        <v>102</v>
      </c>
      <c r="C17" s="36" t="s">
        <v>110</v>
      </c>
      <c r="D17" s="3" t="s">
        <v>57</v>
      </c>
      <c r="E17" s="35">
        <v>0.4</v>
      </c>
      <c r="F17" s="36">
        <v>1</v>
      </c>
      <c r="G17" s="17">
        <v>0</v>
      </c>
      <c r="H17" s="18">
        <v>0</v>
      </c>
      <c r="I17" s="16">
        <v>0</v>
      </c>
      <c r="J17" s="17">
        <v>0</v>
      </c>
      <c r="K17" s="17">
        <v>0</v>
      </c>
      <c r="L17" s="17">
        <v>0</v>
      </c>
      <c r="M17" s="54">
        <v>107</v>
      </c>
      <c r="N17" s="17">
        <v>0</v>
      </c>
      <c r="O17" s="17">
        <v>0</v>
      </c>
      <c r="P17" s="18">
        <f t="shared" si="0"/>
        <v>107</v>
      </c>
      <c r="Q17" s="16">
        <v>0</v>
      </c>
      <c r="R17" s="17">
        <v>0</v>
      </c>
      <c r="S17" s="17">
        <v>0</v>
      </c>
      <c r="T17" s="17">
        <v>0</v>
      </c>
      <c r="U17" s="54">
        <v>107</v>
      </c>
      <c r="V17" s="54">
        <v>107</v>
      </c>
      <c r="W17" s="17">
        <v>0</v>
      </c>
      <c r="X17" s="17">
        <v>0</v>
      </c>
      <c r="Y17" s="17">
        <f t="shared" si="1"/>
        <v>107</v>
      </c>
      <c r="Z17" s="17">
        <v>0</v>
      </c>
      <c r="AA17" s="17">
        <v>0</v>
      </c>
      <c r="AB17" s="18">
        <f t="shared" si="2"/>
        <v>107</v>
      </c>
      <c r="AC17" s="46" t="s">
        <v>129</v>
      </c>
      <c r="AD17" s="46" t="s">
        <v>130</v>
      </c>
      <c r="AE17" s="46" t="s">
        <v>130</v>
      </c>
      <c r="AF17" s="56">
        <v>3.25</v>
      </c>
      <c r="AG17" s="19" t="s">
        <v>31</v>
      </c>
      <c r="AH17" s="17" t="s">
        <v>29</v>
      </c>
      <c r="AI17" s="58" t="s">
        <v>143</v>
      </c>
      <c r="AJ17" s="34" t="s">
        <v>151</v>
      </c>
    </row>
    <row r="18" spans="1:36" s="4" customFormat="1" ht="38.25" x14ac:dyDescent="0.2">
      <c r="A18" s="16">
        <v>11</v>
      </c>
      <c r="B18" s="36" t="s">
        <v>48</v>
      </c>
      <c r="C18" s="37" t="s">
        <v>107</v>
      </c>
      <c r="D18" s="3" t="s">
        <v>32</v>
      </c>
      <c r="E18" s="35">
        <v>10</v>
      </c>
      <c r="F18" s="36">
        <v>5</v>
      </c>
      <c r="G18" s="17">
        <v>0</v>
      </c>
      <c r="H18" s="18">
        <v>0</v>
      </c>
      <c r="I18" s="16">
        <v>0</v>
      </c>
      <c r="J18" s="17">
        <v>0</v>
      </c>
      <c r="K18" s="17">
        <v>0</v>
      </c>
      <c r="L18" s="17">
        <v>0</v>
      </c>
      <c r="M18" s="35">
        <v>27</v>
      </c>
      <c r="N18" s="17">
        <v>0</v>
      </c>
      <c r="O18" s="17">
        <v>0</v>
      </c>
      <c r="P18" s="18">
        <f t="shared" si="0"/>
        <v>27</v>
      </c>
      <c r="Q18" s="16">
        <v>0</v>
      </c>
      <c r="R18" s="17">
        <v>0</v>
      </c>
      <c r="S18" s="17">
        <v>0</v>
      </c>
      <c r="T18" s="17">
        <v>0</v>
      </c>
      <c r="U18" s="35">
        <v>27</v>
      </c>
      <c r="V18" s="35">
        <v>27</v>
      </c>
      <c r="W18" s="17">
        <v>0</v>
      </c>
      <c r="X18" s="17">
        <v>0</v>
      </c>
      <c r="Y18" s="17">
        <f t="shared" si="1"/>
        <v>27</v>
      </c>
      <c r="Z18" s="17">
        <v>0</v>
      </c>
      <c r="AA18" s="17">
        <v>0</v>
      </c>
      <c r="AB18" s="18">
        <f t="shared" si="2"/>
        <v>27</v>
      </c>
      <c r="AC18" s="46" t="s">
        <v>131</v>
      </c>
      <c r="AD18" s="46" t="s">
        <v>132</v>
      </c>
      <c r="AE18" s="46" t="s">
        <v>132</v>
      </c>
      <c r="AF18" s="56">
        <v>7.0000000000000007E-2</v>
      </c>
      <c r="AG18" s="19" t="s">
        <v>31</v>
      </c>
      <c r="AH18" s="17" t="s">
        <v>29</v>
      </c>
      <c r="AI18" s="58" t="s">
        <v>144</v>
      </c>
      <c r="AJ18" s="36" t="s">
        <v>145</v>
      </c>
    </row>
    <row r="19" spans="1:36" s="4" customFormat="1" ht="13.5" thickBot="1" x14ac:dyDescent="0.25">
      <c r="A19" s="6" t="s">
        <v>33</v>
      </c>
      <c r="B19" s="7"/>
      <c r="C19" s="7"/>
      <c r="D19" s="8"/>
      <c r="E19" s="8"/>
      <c r="F19" s="8"/>
      <c r="G19" s="8"/>
      <c r="H19" s="12"/>
      <c r="I19" s="6"/>
      <c r="J19" s="8"/>
      <c r="K19" s="8"/>
      <c r="L19" s="8"/>
      <c r="M19" s="8"/>
      <c r="N19" s="8"/>
      <c r="O19" s="8"/>
      <c r="P19" s="12"/>
      <c r="Q19" s="6"/>
      <c r="R19" s="8"/>
      <c r="S19" s="8"/>
      <c r="T19" s="8"/>
      <c r="U19" s="8"/>
      <c r="V19" s="8"/>
      <c r="W19" s="8"/>
      <c r="X19" s="8"/>
      <c r="Y19" s="8"/>
      <c r="Z19" s="8"/>
      <c r="AA19" s="8"/>
      <c r="AB19" s="12"/>
      <c r="AC19" s="14"/>
      <c r="AD19" s="9"/>
      <c r="AE19" s="9"/>
      <c r="AF19" s="29"/>
      <c r="AG19" s="15"/>
      <c r="AH19" s="8"/>
      <c r="AI19" s="10"/>
      <c r="AJ19" s="10"/>
    </row>
    <row r="21" spans="1:36" s="27" customFormat="1" x14ac:dyDescent="0.2">
      <c r="A21" s="26" t="s">
        <v>34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30"/>
      <c r="AG21" s="26"/>
      <c r="AH21" s="26"/>
      <c r="AI21" s="26"/>
    </row>
    <row r="22" spans="1:36" s="25" customFormat="1" x14ac:dyDescent="0.2">
      <c r="A22" s="2">
        <v>1</v>
      </c>
      <c r="B22" s="24" t="s">
        <v>35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31"/>
      <c r="AG22" s="24"/>
      <c r="AH22" s="24"/>
      <c r="AI22" s="24"/>
    </row>
    <row r="23" spans="1:36" s="25" customFormat="1" x14ac:dyDescent="0.2">
      <c r="A23" s="2">
        <v>2</v>
      </c>
      <c r="B23" s="24" t="s">
        <v>36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31"/>
      <c r="AG23" s="24"/>
      <c r="AH23" s="24"/>
      <c r="AI23" s="24"/>
    </row>
    <row r="24" spans="1:36" s="25" customFormat="1" x14ac:dyDescent="0.2">
      <c r="A24" s="2">
        <v>3</v>
      </c>
      <c r="B24" s="24" t="s">
        <v>37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31"/>
      <c r="AG24" s="24"/>
      <c r="AH24" s="24"/>
      <c r="AI24" s="24"/>
    </row>
    <row r="25" spans="1:36" s="25" customFormat="1" x14ac:dyDescent="0.2">
      <c r="A25" s="2">
        <v>4</v>
      </c>
      <c r="B25" s="24" t="s">
        <v>38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31"/>
      <c r="AG25" s="24"/>
      <c r="AH25" s="24"/>
      <c r="AI25" s="24"/>
    </row>
    <row r="26" spans="1:36" s="25" customFormat="1" x14ac:dyDescent="0.2">
      <c r="A26" s="2">
        <v>5</v>
      </c>
      <c r="B26" s="24" t="s">
        <v>41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31"/>
      <c r="AG26" s="24"/>
      <c r="AH26" s="24"/>
      <c r="AI26" s="24"/>
    </row>
    <row r="27" spans="1:36" s="25" customFormat="1" x14ac:dyDescent="0.2">
      <c r="A27" s="2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31"/>
      <c r="AG27" s="24"/>
      <c r="AH27" s="24"/>
      <c r="AI27" s="24"/>
    </row>
  </sheetData>
  <autoFilter ref="F1:F27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16" zoomScale="60" workbookViewId="0">
      <selection activeCell="P34" sqref="P34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5.85546875" style="1" customWidth="1"/>
    <col min="14" max="15" width="5" style="1" customWidth="1"/>
    <col min="16" max="16" width="6.140625" style="1" customWidth="1"/>
    <col min="17" max="20" width="5" style="1" customWidth="1"/>
    <col min="21" max="21" width="6.28515625" style="1" customWidth="1"/>
    <col min="22" max="22" width="7" style="1" customWidth="1"/>
    <col min="23" max="24" width="5" style="1" customWidth="1"/>
    <col min="25" max="25" width="6.42578125" style="1" customWidth="1"/>
    <col min="26" max="27" width="5" style="1" customWidth="1"/>
    <col min="28" max="28" width="7.140625" style="1" customWidth="1"/>
    <col min="29" max="31" width="16" style="1" customWidth="1"/>
    <col min="32" max="32" width="9.7109375" style="32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</row>
    <row r="2" spans="1:36" ht="27" customHeight="1" thickBot="1" x14ac:dyDescent="0.25">
      <c r="A2" s="176" t="s">
        <v>152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54" customHeight="1" x14ac:dyDescent="0.2">
      <c r="A3" s="180" t="s">
        <v>0</v>
      </c>
      <c r="B3" s="183" t="s">
        <v>30</v>
      </c>
      <c r="C3" s="183" t="s">
        <v>1</v>
      </c>
      <c r="D3" s="163" t="s">
        <v>2</v>
      </c>
      <c r="E3" s="163" t="s">
        <v>3</v>
      </c>
      <c r="F3" s="163" t="s">
        <v>39</v>
      </c>
      <c r="G3" s="163" t="s">
        <v>4</v>
      </c>
      <c r="H3" s="166" t="s">
        <v>5</v>
      </c>
      <c r="I3" s="182" t="s">
        <v>6</v>
      </c>
      <c r="J3" s="183"/>
      <c r="K3" s="183"/>
      <c r="L3" s="183"/>
      <c r="M3" s="183"/>
      <c r="N3" s="183"/>
      <c r="O3" s="183"/>
      <c r="P3" s="184"/>
      <c r="Q3" s="182" t="s">
        <v>7</v>
      </c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71" t="s">
        <v>8</v>
      </c>
      <c r="AD3" s="163" t="s">
        <v>9</v>
      </c>
      <c r="AE3" s="163" t="s">
        <v>10</v>
      </c>
      <c r="AF3" s="177" t="s">
        <v>11</v>
      </c>
      <c r="AG3" s="180" t="s">
        <v>12</v>
      </c>
      <c r="AH3" s="163" t="s">
        <v>13</v>
      </c>
      <c r="AI3" s="166" t="s">
        <v>14</v>
      </c>
      <c r="AJ3" s="166" t="s">
        <v>40</v>
      </c>
    </row>
    <row r="4" spans="1:36" ht="30" customHeight="1" x14ac:dyDescent="0.2">
      <c r="A4" s="174"/>
      <c r="B4" s="170"/>
      <c r="C4" s="170"/>
      <c r="D4" s="164"/>
      <c r="E4" s="164"/>
      <c r="F4" s="164"/>
      <c r="G4" s="164"/>
      <c r="H4" s="167"/>
      <c r="I4" s="169" t="s">
        <v>15</v>
      </c>
      <c r="J4" s="170"/>
      <c r="K4" s="170"/>
      <c r="L4" s="170"/>
      <c r="M4" s="170"/>
      <c r="N4" s="164" t="s">
        <v>16</v>
      </c>
      <c r="O4" s="164" t="s">
        <v>17</v>
      </c>
      <c r="P4" s="167" t="s">
        <v>18</v>
      </c>
      <c r="Q4" s="169" t="s">
        <v>15</v>
      </c>
      <c r="R4" s="170"/>
      <c r="S4" s="170"/>
      <c r="T4" s="170"/>
      <c r="U4" s="170"/>
      <c r="V4" s="170"/>
      <c r="W4" s="170"/>
      <c r="X4" s="170"/>
      <c r="Y4" s="170"/>
      <c r="Z4" s="164" t="s">
        <v>16</v>
      </c>
      <c r="AA4" s="164" t="s">
        <v>17</v>
      </c>
      <c r="AB4" s="167" t="s">
        <v>19</v>
      </c>
      <c r="AC4" s="172"/>
      <c r="AD4" s="164"/>
      <c r="AE4" s="164"/>
      <c r="AF4" s="178"/>
      <c r="AG4" s="174"/>
      <c r="AH4" s="164"/>
      <c r="AI4" s="167"/>
      <c r="AJ4" s="167"/>
    </row>
    <row r="5" spans="1:36" ht="68.45" customHeight="1" x14ac:dyDescent="0.2">
      <c r="A5" s="174"/>
      <c r="B5" s="170"/>
      <c r="C5" s="170"/>
      <c r="D5" s="164"/>
      <c r="E5" s="164"/>
      <c r="F5" s="164"/>
      <c r="G5" s="164"/>
      <c r="H5" s="167"/>
      <c r="I5" s="174" t="s">
        <v>20</v>
      </c>
      <c r="J5" s="164"/>
      <c r="K5" s="164" t="s">
        <v>21</v>
      </c>
      <c r="L5" s="164"/>
      <c r="M5" s="164" t="s">
        <v>22</v>
      </c>
      <c r="N5" s="164"/>
      <c r="O5" s="164"/>
      <c r="P5" s="167"/>
      <c r="Q5" s="174" t="s">
        <v>20</v>
      </c>
      <c r="R5" s="164"/>
      <c r="S5" s="164" t="s">
        <v>21</v>
      </c>
      <c r="T5" s="164"/>
      <c r="U5" s="164" t="s">
        <v>22</v>
      </c>
      <c r="V5" s="164" t="s">
        <v>23</v>
      </c>
      <c r="W5" s="164" t="s">
        <v>24</v>
      </c>
      <c r="X5" s="164" t="s">
        <v>25</v>
      </c>
      <c r="Y5" s="164" t="s">
        <v>26</v>
      </c>
      <c r="Z5" s="164"/>
      <c r="AA5" s="164"/>
      <c r="AB5" s="167"/>
      <c r="AC5" s="172"/>
      <c r="AD5" s="164"/>
      <c r="AE5" s="164"/>
      <c r="AF5" s="178"/>
      <c r="AG5" s="174"/>
      <c r="AH5" s="164"/>
      <c r="AI5" s="167"/>
      <c r="AJ5" s="167"/>
    </row>
    <row r="6" spans="1:36" ht="113.45" customHeight="1" thickBot="1" x14ac:dyDescent="0.25">
      <c r="A6" s="181"/>
      <c r="B6" s="185"/>
      <c r="C6" s="185"/>
      <c r="D6" s="165"/>
      <c r="E6" s="165"/>
      <c r="F6" s="165"/>
      <c r="G6" s="165"/>
      <c r="H6" s="168"/>
      <c r="I6" s="53" t="s">
        <v>27</v>
      </c>
      <c r="J6" s="52" t="s">
        <v>28</v>
      </c>
      <c r="K6" s="52" t="s">
        <v>27</v>
      </c>
      <c r="L6" s="52" t="s">
        <v>28</v>
      </c>
      <c r="M6" s="165"/>
      <c r="N6" s="165"/>
      <c r="O6" s="165"/>
      <c r="P6" s="168"/>
      <c r="Q6" s="53" t="s">
        <v>27</v>
      </c>
      <c r="R6" s="52" t="s">
        <v>28</v>
      </c>
      <c r="S6" s="52" t="s">
        <v>27</v>
      </c>
      <c r="T6" s="52" t="s">
        <v>28</v>
      </c>
      <c r="U6" s="165"/>
      <c r="V6" s="165"/>
      <c r="W6" s="165"/>
      <c r="X6" s="165"/>
      <c r="Y6" s="165"/>
      <c r="Z6" s="165"/>
      <c r="AA6" s="165"/>
      <c r="AB6" s="168"/>
      <c r="AC6" s="173"/>
      <c r="AD6" s="165"/>
      <c r="AE6" s="165"/>
      <c r="AF6" s="179"/>
      <c r="AG6" s="181"/>
      <c r="AH6" s="165"/>
      <c r="AI6" s="168"/>
      <c r="AJ6" s="168"/>
    </row>
    <row r="7" spans="1:36" ht="13.5" thickBot="1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2">
        <v>8</v>
      </c>
      <c r="I7" s="20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2">
        <v>16</v>
      </c>
      <c r="Q7" s="20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2">
        <v>28</v>
      </c>
      <c r="AC7" s="23">
        <v>29</v>
      </c>
      <c r="AD7" s="21">
        <v>30</v>
      </c>
      <c r="AE7" s="21">
        <v>31</v>
      </c>
      <c r="AF7" s="28">
        <v>32</v>
      </c>
      <c r="AG7" s="20">
        <v>33</v>
      </c>
      <c r="AH7" s="21">
        <v>34</v>
      </c>
      <c r="AI7" s="22">
        <v>35</v>
      </c>
      <c r="AJ7" s="22"/>
    </row>
    <row r="8" spans="1:36" s="4" customFormat="1" ht="38.25" x14ac:dyDescent="0.2">
      <c r="A8" s="16">
        <v>1</v>
      </c>
      <c r="B8" s="36" t="s">
        <v>153</v>
      </c>
      <c r="C8" s="36" t="s">
        <v>160</v>
      </c>
      <c r="D8" s="17" t="s">
        <v>32</v>
      </c>
      <c r="E8" s="36">
        <v>10</v>
      </c>
      <c r="F8" s="36">
        <v>5</v>
      </c>
      <c r="G8" s="17">
        <v>0</v>
      </c>
      <c r="H8" s="18">
        <v>0</v>
      </c>
      <c r="I8" s="16">
        <v>0</v>
      </c>
      <c r="J8" s="17">
        <v>0</v>
      </c>
      <c r="K8" s="17">
        <v>0</v>
      </c>
      <c r="L8" s="17">
        <v>0</v>
      </c>
      <c r="M8" s="36">
        <v>9</v>
      </c>
      <c r="N8" s="17">
        <v>0</v>
      </c>
      <c r="O8" s="17">
        <v>0</v>
      </c>
      <c r="P8" s="18">
        <f t="shared" ref="P8:P28" si="0">SUM(I8:O8)</f>
        <v>9</v>
      </c>
      <c r="Q8" s="16">
        <v>0</v>
      </c>
      <c r="R8" s="17">
        <v>0</v>
      </c>
      <c r="S8" s="17">
        <v>0</v>
      </c>
      <c r="T8" s="17">
        <v>0</v>
      </c>
      <c r="U8" s="36">
        <v>9</v>
      </c>
      <c r="V8" s="36">
        <v>9</v>
      </c>
      <c r="W8" s="17">
        <v>0</v>
      </c>
      <c r="X8" s="17">
        <v>0</v>
      </c>
      <c r="Y8" s="17">
        <f t="shared" ref="Y8:Y28" si="1">SUM(Q8:U8)</f>
        <v>9</v>
      </c>
      <c r="Z8" s="17">
        <v>0</v>
      </c>
      <c r="AA8" s="17">
        <v>0</v>
      </c>
      <c r="AB8" s="18">
        <f t="shared" ref="AB8:AB28" si="2">SUM(Y8:AA8)</f>
        <v>9</v>
      </c>
      <c r="AC8" s="46" t="s">
        <v>164</v>
      </c>
      <c r="AD8" s="46" t="s">
        <v>165</v>
      </c>
      <c r="AE8" s="46" t="s">
        <v>165</v>
      </c>
      <c r="AF8" s="56">
        <v>1.17</v>
      </c>
      <c r="AG8" s="19" t="s">
        <v>31</v>
      </c>
      <c r="AH8" s="17" t="s">
        <v>29</v>
      </c>
      <c r="AI8" s="36" t="s">
        <v>201</v>
      </c>
      <c r="AJ8" s="36" t="s">
        <v>42</v>
      </c>
    </row>
    <row r="9" spans="1:36" s="4" customFormat="1" ht="25.5" x14ac:dyDescent="0.2">
      <c r="A9" s="5">
        <v>2</v>
      </c>
      <c r="B9" s="37" t="s">
        <v>99</v>
      </c>
      <c r="C9" s="36" t="s">
        <v>197</v>
      </c>
      <c r="D9" s="17" t="s">
        <v>57</v>
      </c>
      <c r="E9" s="36">
        <v>110</v>
      </c>
      <c r="F9" s="63">
        <v>5</v>
      </c>
      <c r="G9" s="17">
        <v>0</v>
      </c>
      <c r="H9" s="18">
        <v>0</v>
      </c>
      <c r="I9" s="16">
        <v>0</v>
      </c>
      <c r="J9" s="17">
        <v>0</v>
      </c>
      <c r="K9" s="17">
        <v>0</v>
      </c>
      <c r="L9" s="17">
        <v>0</v>
      </c>
      <c r="M9" s="36">
        <v>1349</v>
      </c>
      <c r="N9" s="17">
        <v>0</v>
      </c>
      <c r="O9" s="17">
        <v>0</v>
      </c>
      <c r="P9" s="18">
        <f t="shared" si="0"/>
        <v>1349</v>
      </c>
      <c r="Q9" s="16">
        <v>0</v>
      </c>
      <c r="R9" s="17">
        <v>0</v>
      </c>
      <c r="S9" s="17">
        <v>0</v>
      </c>
      <c r="T9" s="17">
        <v>0</v>
      </c>
      <c r="U9" s="36">
        <v>1349</v>
      </c>
      <c r="V9" s="36">
        <v>1349</v>
      </c>
      <c r="W9" s="17">
        <v>0</v>
      </c>
      <c r="X9" s="17">
        <v>0</v>
      </c>
      <c r="Y9" s="17">
        <f t="shared" si="1"/>
        <v>1349</v>
      </c>
      <c r="Z9" s="17">
        <v>0</v>
      </c>
      <c r="AA9" s="17">
        <v>0</v>
      </c>
      <c r="AB9" s="18">
        <f t="shared" si="2"/>
        <v>1349</v>
      </c>
      <c r="AC9" s="46" t="s">
        <v>166</v>
      </c>
      <c r="AD9" s="46" t="s">
        <v>167</v>
      </c>
      <c r="AE9" s="46" t="s">
        <v>167</v>
      </c>
      <c r="AF9" s="65">
        <v>1.48</v>
      </c>
      <c r="AG9" s="19" t="s">
        <v>31</v>
      </c>
      <c r="AH9" s="17" t="s">
        <v>29</v>
      </c>
      <c r="AI9" s="36" t="s">
        <v>202</v>
      </c>
      <c r="AJ9" s="36" t="s">
        <v>188</v>
      </c>
    </row>
    <row r="10" spans="1:36" s="4" customFormat="1" ht="25.5" x14ac:dyDescent="0.2">
      <c r="A10" s="5">
        <v>3</v>
      </c>
      <c r="B10" s="36" t="s">
        <v>157</v>
      </c>
      <c r="C10" s="36" t="s">
        <v>198</v>
      </c>
      <c r="D10" s="17" t="s">
        <v>57</v>
      </c>
      <c r="E10" s="36">
        <v>110</v>
      </c>
      <c r="F10" s="36">
        <v>5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36">
        <v>167</v>
      </c>
      <c r="N10" s="17">
        <v>0</v>
      </c>
      <c r="O10" s="17">
        <v>0</v>
      </c>
      <c r="P10" s="18">
        <f t="shared" ref="P10:P19" si="3">SUM(I10:O10)</f>
        <v>167</v>
      </c>
      <c r="Q10" s="16">
        <v>0</v>
      </c>
      <c r="R10" s="17">
        <v>0</v>
      </c>
      <c r="S10" s="17">
        <v>0</v>
      </c>
      <c r="T10" s="17">
        <v>0</v>
      </c>
      <c r="U10" s="36">
        <v>167</v>
      </c>
      <c r="V10" s="36">
        <v>167</v>
      </c>
      <c r="W10" s="17">
        <v>0</v>
      </c>
      <c r="X10" s="17">
        <v>0</v>
      </c>
      <c r="Y10" s="17">
        <f t="shared" ref="Y10:Y19" si="4">SUM(Q10:U10)</f>
        <v>167</v>
      </c>
      <c r="Z10" s="17">
        <v>0</v>
      </c>
      <c r="AA10" s="17">
        <v>0</v>
      </c>
      <c r="AB10" s="18">
        <f t="shared" ref="AB10:AB19" si="5">SUM(Y10:AA10)</f>
        <v>167</v>
      </c>
      <c r="AC10" s="46" t="s">
        <v>166</v>
      </c>
      <c r="AD10" s="46" t="s">
        <v>167</v>
      </c>
      <c r="AE10" s="46" t="s">
        <v>167</v>
      </c>
      <c r="AF10" s="56">
        <v>1.48</v>
      </c>
      <c r="AG10" s="19" t="s">
        <v>31</v>
      </c>
      <c r="AH10" s="17" t="s">
        <v>29</v>
      </c>
      <c r="AI10" s="36" t="s">
        <v>203</v>
      </c>
      <c r="AJ10" s="36" t="s">
        <v>188</v>
      </c>
    </row>
    <row r="11" spans="1:36" s="4" customFormat="1" ht="127.5" x14ac:dyDescent="0.2">
      <c r="A11" s="16">
        <v>4</v>
      </c>
      <c r="B11" s="37" t="s">
        <v>96</v>
      </c>
      <c r="C11" s="36" t="s">
        <v>103</v>
      </c>
      <c r="D11" s="17" t="s">
        <v>32</v>
      </c>
      <c r="E11" s="36">
        <v>10</v>
      </c>
      <c r="F11" s="36">
        <v>5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36">
        <v>533</v>
      </c>
      <c r="N11" s="17">
        <v>0</v>
      </c>
      <c r="O11" s="17">
        <v>0</v>
      </c>
      <c r="P11" s="18">
        <f t="shared" si="3"/>
        <v>533</v>
      </c>
      <c r="Q11" s="16">
        <v>0</v>
      </c>
      <c r="R11" s="17">
        <v>0</v>
      </c>
      <c r="S11" s="17">
        <v>0</v>
      </c>
      <c r="T11" s="17">
        <v>0</v>
      </c>
      <c r="U11" s="36">
        <v>533</v>
      </c>
      <c r="V11" s="36">
        <v>533</v>
      </c>
      <c r="W11" s="17">
        <v>0</v>
      </c>
      <c r="X11" s="17">
        <v>0</v>
      </c>
      <c r="Y11" s="17">
        <f t="shared" si="4"/>
        <v>533</v>
      </c>
      <c r="Z11" s="17">
        <v>0</v>
      </c>
      <c r="AA11" s="17">
        <v>0</v>
      </c>
      <c r="AB11" s="18">
        <f t="shared" si="5"/>
        <v>533</v>
      </c>
      <c r="AC11" s="46" t="s">
        <v>168</v>
      </c>
      <c r="AD11" s="46" t="s">
        <v>169</v>
      </c>
      <c r="AE11" s="46" t="s">
        <v>169</v>
      </c>
      <c r="AF11" s="56">
        <v>2.72</v>
      </c>
      <c r="AG11" s="19" t="s">
        <v>31</v>
      </c>
      <c r="AH11" s="17" t="s">
        <v>29</v>
      </c>
      <c r="AI11" s="36" t="s">
        <v>204</v>
      </c>
      <c r="AJ11" s="36" t="s">
        <v>189</v>
      </c>
    </row>
    <row r="12" spans="1:36" s="4" customFormat="1" ht="140.25" x14ac:dyDescent="0.2">
      <c r="A12" s="5">
        <v>5</v>
      </c>
      <c r="B12" s="37" t="s">
        <v>96</v>
      </c>
      <c r="C12" s="36" t="s">
        <v>103</v>
      </c>
      <c r="D12" s="17" t="s">
        <v>32</v>
      </c>
      <c r="E12" s="36">
        <v>10</v>
      </c>
      <c r="F12" s="36">
        <v>4</v>
      </c>
      <c r="G12" s="17">
        <v>0</v>
      </c>
      <c r="H12" s="18">
        <v>0</v>
      </c>
      <c r="I12" s="16">
        <v>0</v>
      </c>
      <c r="J12" s="17">
        <v>0</v>
      </c>
      <c r="K12" s="17">
        <v>0</v>
      </c>
      <c r="L12" s="17">
        <v>0</v>
      </c>
      <c r="M12" s="36">
        <v>533</v>
      </c>
      <c r="N12" s="17">
        <v>0</v>
      </c>
      <c r="O12" s="17">
        <v>0</v>
      </c>
      <c r="P12" s="18">
        <f t="shared" si="3"/>
        <v>533</v>
      </c>
      <c r="Q12" s="16">
        <v>0</v>
      </c>
      <c r="R12" s="17">
        <v>0</v>
      </c>
      <c r="S12" s="17">
        <v>0</v>
      </c>
      <c r="T12" s="17">
        <v>0</v>
      </c>
      <c r="U12" s="36">
        <v>533</v>
      </c>
      <c r="V12" s="36">
        <v>533</v>
      </c>
      <c r="W12" s="17">
        <v>0</v>
      </c>
      <c r="X12" s="17">
        <v>0</v>
      </c>
      <c r="Y12" s="17">
        <f t="shared" si="4"/>
        <v>533</v>
      </c>
      <c r="Z12" s="17">
        <v>0</v>
      </c>
      <c r="AA12" s="17">
        <v>0</v>
      </c>
      <c r="AB12" s="18">
        <f t="shared" si="5"/>
        <v>533</v>
      </c>
      <c r="AC12" s="46" t="s">
        <v>168</v>
      </c>
      <c r="AD12" s="46" t="s">
        <v>170</v>
      </c>
      <c r="AE12" s="46" t="s">
        <v>170</v>
      </c>
      <c r="AF12" s="56">
        <v>3.5</v>
      </c>
      <c r="AG12" s="19" t="s">
        <v>31</v>
      </c>
      <c r="AH12" s="17" t="s">
        <v>29</v>
      </c>
      <c r="AI12" s="36" t="s">
        <v>205</v>
      </c>
      <c r="AJ12" s="36" t="s">
        <v>190</v>
      </c>
    </row>
    <row r="13" spans="1:36" s="4" customFormat="1" ht="178.5" x14ac:dyDescent="0.2">
      <c r="A13" s="5">
        <v>6</v>
      </c>
      <c r="B13" s="36" t="s">
        <v>96</v>
      </c>
      <c r="C13" s="36" t="s">
        <v>199</v>
      </c>
      <c r="D13" s="17" t="s">
        <v>32</v>
      </c>
      <c r="E13" s="44">
        <v>0.4</v>
      </c>
      <c r="F13" s="36">
        <v>4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44">
        <v>26</v>
      </c>
      <c r="N13" s="17">
        <v>0</v>
      </c>
      <c r="O13" s="17">
        <v>0</v>
      </c>
      <c r="P13" s="18">
        <f t="shared" si="3"/>
        <v>26</v>
      </c>
      <c r="Q13" s="16">
        <v>0</v>
      </c>
      <c r="R13" s="17">
        <v>0</v>
      </c>
      <c r="S13" s="17">
        <v>0</v>
      </c>
      <c r="T13" s="17">
        <v>0</v>
      </c>
      <c r="U13" s="44">
        <v>26</v>
      </c>
      <c r="V13" s="44">
        <v>26</v>
      </c>
      <c r="W13" s="17">
        <v>0</v>
      </c>
      <c r="X13" s="17">
        <v>0</v>
      </c>
      <c r="Y13" s="17">
        <f t="shared" si="4"/>
        <v>26</v>
      </c>
      <c r="Z13" s="17">
        <v>0</v>
      </c>
      <c r="AA13" s="17">
        <v>0</v>
      </c>
      <c r="AB13" s="18">
        <f t="shared" si="5"/>
        <v>26</v>
      </c>
      <c r="AC13" s="46" t="s">
        <v>168</v>
      </c>
      <c r="AD13" s="46" t="s">
        <v>171</v>
      </c>
      <c r="AE13" s="46" t="s">
        <v>171</v>
      </c>
      <c r="AF13" s="56">
        <v>19.920000000000002</v>
      </c>
      <c r="AG13" s="19" t="s">
        <v>31</v>
      </c>
      <c r="AH13" s="17" t="s">
        <v>29</v>
      </c>
      <c r="AI13" s="36" t="s">
        <v>206</v>
      </c>
      <c r="AJ13" s="36" t="s">
        <v>191</v>
      </c>
    </row>
    <row r="14" spans="1:36" s="4" customFormat="1" ht="38.25" x14ac:dyDescent="0.2">
      <c r="A14" s="16">
        <v>7</v>
      </c>
      <c r="B14" s="37" t="s">
        <v>153</v>
      </c>
      <c r="C14" s="36" t="s">
        <v>161</v>
      </c>
      <c r="D14" s="17" t="s">
        <v>32</v>
      </c>
      <c r="E14" s="36">
        <v>10</v>
      </c>
      <c r="F14" s="36">
        <v>5</v>
      </c>
      <c r="G14" s="17">
        <v>0</v>
      </c>
      <c r="H14" s="18">
        <v>0</v>
      </c>
      <c r="I14" s="16">
        <v>0</v>
      </c>
      <c r="J14" s="17">
        <v>0</v>
      </c>
      <c r="K14" s="17">
        <v>0</v>
      </c>
      <c r="L14" s="17">
        <v>0</v>
      </c>
      <c r="M14" s="36">
        <v>119</v>
      </c>
      <c r="N14" s="17">
        <v>0</v>
      </c>
      <c r="O14" s="17">
        <v>0</v>
      </c>
      <c r="P14" s="18">
        <f t="shared" si="3"/>
        <v>119</v>
      </c>
      <c r="Q14" s="16">
        <v>0</v>
      </c>
      <c r="R14" s="17">
        <v>0</v>
      </c>
      <c r="S14" s="17">
        <v>0</v>
      </c>
      <c r="T14" s="17">
        <v>0</v>
      </c>
      <c r="U14" s="36">
        <v>119</v>
      </c>
      <c r="V14" s="36">
        <v>119</v>
      </c>
      <c r="W14" s="17">
        <v>0</v>
      </c>
      <c r="X14" s="17">
        <v>0</v>
      </c>
      <c r="Y14" s="17">
        <f t="shared" si="4"/>
        <v>119</v>
      </c>
      <c r="Z14" s="17">
        <v>0</v>
      </c>
      <c r="AA14" s="17">
        <v>0</v>
      </c>
      <c r="AB14" s="18">
        <f t="shared" si="5"/>
        <v>119</v>
      </c>
      <c r="AC14" s="46" t="s">
        <v>172</v>
      </c>
      <c r="AD14" s="46" t="s">
        <v>173</v>
      </c>
      <c r="AE14" s="46" t="s">
        <v>173</v>
      </c>
      <c r="AF14" s="56">
        <v>0.2</v>
      </c>
      <c r="AG14" s="19" t="s">
        <v>31</v>
      </c>
      <c r="AH14" s="17" t="s">
        <v>29</v>
      </c>
      <c r="AI14" s="36" t="s">
        <v>207</v>
      </c>
      <c r="AJ14" s="62" t="s">
        <v>42</v>
      </c>
    </row>
    <row r="15" spans="1:36" s="4" customFormat="1" ht="102" x14ac:dyDescent="0.2">
      <c r="A15" s="5">
        <v>8</v>
      </c>
      <c r="B15" s="37" t="s">
        <v>45</v>
      </c>
      <c r="C15" s="33" t="s">
        <v>155</v>
      </c>
      <c r="D15" s="17" t="s">
        <v>57</v>
      </c>
      <c r="E15" s="36">
        <v>0.4</v>
      </c>
      <c r="F15" s="36">
        <v>1</v>
      </c>
      <c r="G15" s="17">
        <v>0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44">
        <v>24</v>
      </c>
      <c r="N15" s="17">
        <v>0</v>
      </c>
      <c r="O15" s="17">
        <v>0</v>
      </c>
      <c r="P15" s="18">
        <f t="shared" si="3"/>
        <v>24</v>
      </c>
      <c r="Q15" s="16">
        <v>0</v>
      </c>
      <c r="R15" s="17">
        <v>0</v>
      </c>
      <c r="S15" s="17">
        <v>0</v>
      </c>
      <c r="T15" s="17">
        <v>0</v>
      </c>
      <c r="U15" s="44">
        <v>24</v>
      </c>
      <c r="V15" s="44">
        <v>24</v>
      </c>
      <c r="W15" s="17">
        <v>0</v>
      </c>
      <c r="X15" s="17">
        <v>0</v>
      </c>
      <c r="Y15" s="17">
        <f t="shared" si="4"/>
        <v>24</v>
      </c>
      <c r="Z15" s="17">
        <v>0</v>
      </c>
      <c r="AA15" s="17">
        <v>0</v>
      </c>
      <c r="AB15" s="18">
        <f t="shared" si="5"/>
        <v>24</v>
      </c>
      <c r="AC15" s="46" t="s">
        <v>174</v>
      </c>
      <c r="AD15" s="46" t="s">
        <v>175</v>
      </c>
      <c r="AE15" s="46" t="s">
        <v>175</v>
      </c>
      <c r="AF15" s="56">
        <v>6.68</v>
      </c>
      <c r="AG15" s="19" t="s">
        <v>31</v>
      </c>
      <c r="AH15" s="17" t="s">
        <v>29</v>
      </c>
      <c r="AI15" s="34" t="s">
        <v>208</v>
      </c>
      <c r="AJ15" s="36" t="s">
        <v>192</v>
      </c>
    </row>
    <row r="16" spans="1:36" s="4" customFormat="1" ht="63.75" x14ac:dyDescent="0.2">
      <c r="A16" s="5">
        <v>9</v>
      </c>
      <c r="B16" s="36" t="s">
        <v>153</v>
      </c>
      <c r="C16" s="36" t="s">
        <v>156</v>
      </c>
      <c r="D16" s="17" t="s">
        <v>57</v>
      </c>
      <c r="E16" s="42">
        <v>0.4</v>
      </c>
      <c r="F16" s="36">
        <v>1</v>
      </c>
      <c r="G16" s="17">
        <v>0</v>
      </c>
      <c r="H16" s="18">
        <v>0</v>
      </c>
      <c r="I16" s="16">
        <v>0</v>
      </c>
      <c r="J16" s="17">
        <v>0</v>
      </c>
      <c r="K16" s="17">
        <v>0</v>
      </c>
      <c r="L16" s="17">
        <v>0</v>
      </c>
      <c r="M16" s="64">
        <v>12</v>
      </c>
      <c r="N16" s="17">
        <v>0</v>
      </c>
      <c r="O16" s="17">
        <v>0</v>
      </c>
      <c r="P16" s="18">
        <f t="shared" si="3"/>
        <v>12</v>
      </c>
      <c r="Q16" s="16">
        <v>0</v>
      </c>
      <c r="R16" s="17">
        <v>0</v>
      </c>
      <c r="S16" s="17">
        <v>0</v>
      </c>
      <c r="T16" s="17">
        <v>0</v>
      </c>
      <c r="U16" s="64">
        <v>12</v>
      </c>
      <c r="V16" s="64">
        <v>12</v>
      </c>
      <c r="W16" s="17">
        <v>0</v>
      </c>
      <c r="X16" s="17">
        <v>0</v>
      </c>
      <c r="Y16" s="17">
        <f t="shared" si="4"/>
        <v>12</v>
      </c>
      <c r="Z16" s="17">
        <v>0</v>
      </c>
      <c r="AA16" s="17">
        <v>0</v>
      </c>
      <c r="AB16" s="18">
        <f t="shared" si="5"/>
        <v>12</v>
      </c>
      <c r="AC16" s="46" t="s">
        <v>176</v>
      </c>
      <c r="AD16" s="46" t="s">
        <v>177</v>
      </c>
      <c r="AE16" s="46" t="s">
        <v>177</v>
      </c>
      <c r="AF16" s="56">
        <v>2.25</v>
      </c>
      <c r="AG16" s="19" t="s">
        <v>31</v>
      </c>
      <c r="AH16" s="17" t="s">
        <v>29</v>
      </c>
      <c r="AI16" s="34" t="s">
        <v>209</v>
      </c>
      <c r="AJ16" s="36" t="s">
        <v>193</v>
      </c>
    </row>
    <row r="17" spans="1:36" s="4" customFormat="1" ht="51" x14ac:dyDescent="0.2">
      <c r="A17" s="16">
        <v>10</v>
      </c>
      <c r="B17" s="37" t="s">
        <v>96</v>
      </c>
      <c r="C17" s="36" t="s">
        <v>103</v>
      </c>
      <c r="D17" s="17" t="s">
        <v>32</v>
      </c>
      <c r="E17" s="36">
        <v>10</v>
      </c>
      <c r="F17" s="36">
        <v>5</v>
      </c>
      <c r="G17" s="17">
        <v>0</v>
      </c>
      <c r="H17" s="18">
        <v>0</v>
      </c>
      <c r="I17" s="16">
        <v>0</v>
      </c>
      <c r="J17" s="17">
        <v>0</v>
      </c>
      <c r="K17" s="17">
        <v>0</v>
      </c>
      <c r="L17" s="17">
        <v>0</v>
      </c>
      <c r="M17" s="36">
        <v>533</v>
      </c>
      <c r="N17" s="17">
        <v>0</v>
      </c>
      <c r="O17" s="17">
        <v>0</v>
      </c>
      <c r="P17" s="18">
        <f t="shared" si="3"/>
        <v>533</v>
      </c>
      <c r="Q17" s="16">
        <v>0</v>
      </c>
      <c r="R17" s="17">
        <v>0</v>
      </c>
      <c r="S17" s="17">
        <v>0</v>
      </c>
      <c r="T17" s="17">
        <v>0</v>
      </c>
      <c r="U17" s="36">
        <v>533</v>
      </c>
      <c r="V17" s="36">
        <v>533</v>
      </c>
      <c r="W17" s="17">
        <v>0</v>
      </c>
      <c r="X17" s="17">
        <v>0</v>
      </c>
      <c r="Y17" s="17">
        <f t="shared" si="4"/>
        <v>533</v>
      </c>
      <c r="Z17" s="17">
        <v>0</v>
      </c>
      <c r="AA17" s="17">
        <v>0</v>
      </c>
      <c r="AB17" s="18">
        <f t="shared" si="5"/>
        <v>533</v>
      </c>
      <c r="AC17" s="46" t="s">
        <v>178</v>
      </c>
      <c r="AD17" s="46" t="s">
        <v>179</v>
      </c>
      <c r="AE17" s="46" t="s">
        <v>179</v>
      </c>
      <c r="AF17" s="56">
        <v>1.37</v>
      </c>
      <c r="AG17" s="19" t="s">
        <v>31</v>
      </c>
      <c r="AH17" s="17" t="s">
        <v>29</v>
      </c>
      <c r="AI17" s="36" t="s">
        <v>210</v>
      </c>
      <c r="AJ17" s="36" t="s">
        <v>194</v>
      </c>
    </row>
    <row r="18" spans="1:36" s="4" customFormat="1" ht="15" customHeight="1" x14ac:dyDescent="0.2">
      <c r="A18" s="5">
        <v>11</v>
      </c>
      <c r="B18" s="62" t="s">
        <v>158</v>
      </c>
      <c r="C18" s="34" t="s">
        <v>162</v>
      </c>
      <c r="D18" s="17" t="s">
        <v>32</v>
      </c>
      <c r="E18" s="34">
        <v>10</v>
      </c>
      <c r="F18" s="34">
        <v>5</v>
      </c>
      <c r="G18" s="17">
        <v>0</v>
      </c>
      <c r="H18" s="18">
        <v>0</v>
      </c>
      <c r="I18" s="16">
        <v>0</v>
      </c>
      <c r="J18" s="17">
        <v>0</v>
      </c>
      <c r="K18" s="17">
        <v>0</v>
      </c>
      <c r="L18" s="17">
        <v>0</v>
      </c>
      <c r="M18" s="34">
        <v>37</v>
      </c>
      <c r="N18" s="17">
        <v>0</v>
      </c>
      <c r="O18" s="17">
        <v>0</v>
      </c>
      <c r="P18" s="18">
        <f t="shared" si="3"/>
        <v>37</v>
      </c>
      <c r="Q18" s="16">
        <v>0</v>
      </c>
      <c r="R18" s="17">
        <v>0</v>
      </c>
      <c r="S18" s="17">
        <v>0</v>
      </c>
      <c r="T18" s="17">
        <v>0</v>
      </c>
      <c r="U18" s="34">
        <v>37</v>
      </c>
      <c r="V18" s="34">
        <v>37</v>
      </c>
      <c r="W18" s="17">
        <v>0</v>
      </c>
      <c r="X18" s="17">
        <v>0</v>
      </c>
      <c r="Y18" s="17">
        <f t="shared" si="4"/>
        <v>37</v>
      </c>
      <c r="Z18" s="17">
        <v>0</v>
      </c>
      <c r="AA18" s="17">
        <v>0</v>
      </c>
      <c r="AB18" s="18">
        <f t="shared" si="5"/>
        <v>37</v>
      </c>
      <c r="AC18" s="55" t="s">
        <v>180</v>
      </c>
      <c r="AD18" s="55" t="s">
        <v>181</v>
      </c>
      <c r="AE18" s="55" t="s">
        <v>181</v>
      </c>
      <c r="AF18" s="57">
        <v>0.4</v>
      </c>
      <c r="AG18" s="19" t="s">
        <v>31</v>
      </c>
      <c r="AH18" s="17" t="s">
        <v>29</v>
      </c>
      <c r="AI18" s="34" t="s">
        <v>211</v>
      </c>
      <c r="AJ18" s="34" t="s">
        <v>42</v>
      </c>
    </row>
    <row r="19" spans="1:36" s="4" customFormat="1" ht="76.5" x14ac:dyDescent="0.2">
      <c r="A19" s="5">
        <v>12</v>
      </c>
      <c r="B19" s="34" t="s">
        <v>102</v>
      </c>
      <c r="C19" s="34" t="s">
        <v>110</v>
      </c>
      <c r="D19" s="17" t="s">
        <v>57</v>
      </c>
      <c r="E19" s="34">
        <v>0.4</v>
      </c>
      <c r="F19" s="34">
        <v>1</v>
      </c>
      <c r="G19" s="17">
        <v>0</v>
      </c>
      <c r="H19" s="18">
        <v>0</v>
      </c>
      <c r="I19" s="16">
        <v>0</v>
      </c>
      <c r="J19" s="17">
        <v>0</v>
      </c>
      <c r="K19" s="17">
        <v>0</v>
      </c>
      <c r="L19" s="17">
        <v>0</v>
      </c>
      <c r="M19" s="34">
        <v>103</v>
      </c>
      <c r="N19" s="17">
        <v>0</v>
      </c>
      <c r="O19" s="17">
        <v>0</v>
      </c>
      <c r="P19" s="18">
        <f t="shared" si="3"/>
        <v>103</v>
      </c>
      <c r="Q19" s="16">
        <v>0</v>
      </c>
      <c r="R19" s="17">
        <v>0</v>
      </c>
      <c r="S19" s="17">
        <v>0</v>
      </c>
      <c r="T19" s="17">
        <v>0</v>
      </c>
      <c r="U19" s="34">
        <v>103</v>
      </c>
      <c r="V19" s="34">
        <v>103</v>
      </c>
      <c r="W19" s="17">
        <v>0</v>
      </c>
      <c r="X19" s="17">
        <v>0</v>
      </c>
      <c r="Y19" s="17">
        <f t="shared" si="4"/>
        <v>103</v>
      </c>
      <c r="Z19" s="17">
        <v>0</v>
      </c>
      <c r="AA19" s="17">
        <v>0</v>
      </c>
      <c r="AB19" s="18">
        <f t="shared" si="5"/>
        <v>103</v>
      </c>
      <c r="AC19" s="55" t="s">
        <v>182</v>
      </c>
      <c r="AD19" s="55" t="s">
        <v>183</v>
      </c>
      <c r="AE19" s="55" t="s">
        <v>183</v>
      </c>
      <c r="AF19" s="57">
        <v>2.67</v>
      </c>
      <c r="AG19" s="19" t="s">
        <v>31</v>
      </c>
      <c r="AH19" s="17" t="s">
        <v>29</v>
      </c>
      <c r="AI19" s="34" t="s">
        <v>212</v>
      </c>
      <c r="AJ19" s="34" t="s">
        <v>195</v>
      </c>
    </row>
    <row r="20" spans="1:36" s="4" customFormat="1" ht="38.25" x14ac:dyDescent="0.2">
      <c r="A20" s="16">
        <v>13</v>
      </c>
      <c r="B20" s="62" t="s">
        <v>159</v>
      </c>
      <c r="C20" s="34" t="s">
        <v>163</v>
      </c>
      <c r="D20" s="3" t="s">
        <v>32</v>
      </c>
      <c r="E20" s="34">
        <v>10</v>
      </c>
      <c r="F20" s="34">
        <v>5</v>
      </c>
      <c r="G20" s="17">
        <v>0</v>
      </c>
      <c r="H20" s="18">
        <v>0</v>
      </c>
      <c r="I20" s="16">
        <v>0</v>
      </c>
      <c r="J20" s="17">
        <v>0</v>
      </c>
      <c r="K20" s="17">
        <v>0</v>
      </c>
      <c r="L20" s="17">
        <v>0</v>
      </c>
      <c r="M20" s="34">
        <v>39</v>
      </c>
      <c r="N20" s="17">
        <v>0</v>
      </c>
      <c r="O20" s="17">
        <v>0</v>
      </c>
      <c r="P20" s="18">
        <f t="shared" si="0"/>
        <v>39</v>
      </c>
      <c r="Q20" s="16">
        <v>0</v>
      </c>
      <c r="R20" s="17">
        <v>0</v>
      </c>
      <c r="S20" s="17">
        <v>0</v>
      </c>
      <c r="T20" s="17">
        <v>0</v>
      </c>
      <c r="U20" s="34">
        <v>39</v>
      </c>
      <c r="V20" s="34">
        <v>39</v>
      </c>
      <c r="W20" s="17">
        <v>0</v>
      </c>
      <c r="X20" s="17">
        <v>0</v>
      </c>
      <c r="Y20" s="17">
        <f t="shared" si="1"/>
        <v>39</v>
      </c>
      <c r="Z20" s="17">
        <v>0</v>
      </c>
      <c r="AA20" s="17">
        <v>0</v>
      </c>
      <c r="AB20" s="18">
        <f t="shared" si="2"/>
        <v>39</v>
      </c>
      <c r="AC20" s="55" t="s">
        <v>184</v>
      </c>
      <c r="AD20" s="55" t="s">
        <v>185</v>
      </c>
      <c r="AE20" s="55" t="s">
        <v>185</v>
      </c>
      <c r="AF20" s="57">
        <v>1.05</v>
      </c>
      <c r="AG20" s="19" t="s">
        <v>31</v>
      </c>
      <c r="AH20" s="17" t="s">
        <v>29</v>
      </c>
      <c r="AI20" s="34" t="s">
        <v>213</v>
      </c>
      <c r="AJ20" s="34" t="s">
        <v>145</v>
      </c>
    </row>
    <row r="21" spans="1:36" s="4" customFormat="1" ht="89.25" customHeight="1" x14ac:dyDescent="0.2">
      <c r="A21" s="5">
        <v>14</v>
      </c>
      <c r="B21" s="62" t="s">
        <v>154</v>
      </c>
      <c r="C21" s="34" t="s">
        <v>200</v>
      </c>
      <c r="D21" s="3" t="s">
        <v>57</v>
      </c>
      <c r="E21" s="34">
        <v>0.4</v>
      </c>
      <c r="F21" s="34">
        <v>1</v>
      </c>
      <c r="G21" s="17">
        <v>0</v>
      </c>
      <c r="H21" s="18">
        <v>0</v>
      </c>
      <c r="I21" s="16">
        <v>0</v>
      </c>
      <c r="J21" s="17">
        <v>0</v>
      </c>
      <c r="K21" s="17">
        <v>0</v>
      </c>
      <c r="L21" s="17">
        <v>0</v>
      </c>
      <c r="M21" s="34">
        <v>13</v>
      </c>
      <c r="N21" s="17">
        <v>0</v>
      </c>
      <c r="O21" s="17">
        <v>0</v>
      </c>
      <c r="P21" s="18">
        <f t="shared" si="0"/>
        <v>13</v>
      </c>
      <c r="Q21" s="16">
        <v>0</v>
      </c>
      <c r="R21" s="17">
        <v>0</v>
      </c>
      <c r="S21" s="17">
        <v>0</v>
      </c>
      <c r="T21" s="17">
        <v>0</v>
      </c>
      <c r="U21" s="34">
        <v>13</v>
      </c>
      <c r="V21" s="34">
        <v>13</v>
      </c>
      <c r="W21" s="17">
        <v>0</v>
      </c>
      <c r="X21" s="17">
        <v>0</v>
      </c>
      <c r="Y21" s="17">
        <f t="shared" si="1"/>
        <v>13</v>
      </c>
      <c r="Z21" s="17">
        <v>0</v>
      </c>
      <c r="AA21" s="17">
        <v>0</v>
      </c>
      <c r="AB21" s="18">
        <f t="shared" si="2"/>
        <v>13</v>
      </c>
      <c r="AC21" s="55" t="s">
        <v>186</v>
      </c>
      <c r="AD21" s="55" t="s">
        <v>187</v>
      </c>
      <c r="AE21" s="55" t="s">
        <v>187</v>
      </c>
      <c r="AF21" s="57">
        <v>3</v>
      </c>
      <c r="AG21" s="19" t="s">
        <v>31</v>
      </c>
      <c r="AH21" s="17" t="s">
        <v>29</v>
      </c>
      <c r="AI21" s="34" t="s">
        <v>214</v>
      </c>
      <c r="AJ21" s="34" t="s">
        <v>196</v>
      </c>
    </row>
    <row r="22" spans="1:36" s="4" customFormat="1" ht="38.25" x14ac:dyDescent="0.2">
      <c r="A22" s="16">
        <v>15</v>
      </c>
      <c r="B22" s="62" t="s">
        <v>158</v>
      </c>
      <c r="C22" s="34" t="s">
        <v>215</v>
      </c>
      <c r="D22" s="3" t="s">
        <v>32</v>
      </c>
      <c r="E22" s="35">
        <v>10</v>
      </c>
      <c r="F22" s="36">
        <v>5</v>
      </c>
      <c r="G22" s="17">
        <v>0</v>
      </c>
      <c r="H22" s="18">
        <v>0</v>
      </c>
      <c r="I22" s="16">
        <v>0</v>
      </c>
      <c r="J22" s="17">
        <v>0</v>
      </c>
      <c r="K22" s="17">
        <v>0</v>
      </c>
      <c r="L22" s="17">
        <v>0</v>
      </c>
      <c r="M22" s="44">
        <v>75</v>
      </c>
      <c r="N22" s="17">
        <v>0</v>
      </c>
      <c r="O22" s="17">
        <v>0</v>
      </c>
      <c r="P22" s="18">
        <f t="shared" si="0"/>
        <v>75</v>
      </c>
      <c r="Q22" s="16">
        <v>0</v>
      </c>
      <c r="R22" s="17">
        <v>0</v>
      </c>
      <c r="S22" s="17">
        <v>0</v>
      </c>
      <c r="T22" s="17">
        <v>0</v>
      </c>
      <c r="U22" s="44">
        <v>75</v>
      </c>
      <c r="V22" s="44">
        <v>75</v>
      </c>
      <c r="W22" s="17">
        <v>0</v>
      </c>
      <c r="X22" s="17">
        <v>0</v>
      </c>
      <c r="Y22" s="17">
        <f t="shared" si="1"/>
        <v>75</v>
      </c>
      <c r="Z22" s="17">
        <v>0</v>
      </c>
      <c r="AA22" s="17">
        <v>0</v>
      </c>
      <c r="AB22" s="18">
        <f t="shared" si="2"/>
        <v>75</v>
      </c>
      <c r="AC22" s="55" t="s">
        <v>216</v>
      </c>
      <c r="AD22" s="55" t="s">
        <v>217</v>
      </c>
      <c r="AE22" s="55" t="s">
        <v>217</v>
      </c>
      <c r="AF22" s="56">
        <v>2</v>
      </c>
      <c r="AG22" s="19" t="s">
        <v>31</v>
      </c>
      <c r="AH22" s="17" t="s">
        <v>29</v>
      </c>
      <c r="AI22" s="34" t="s">
        <v>220</v>
      </c>
      <c r="AJ22" s="34" t="s">
        <v>42</v>
      </c>
    </row>
    <row r="23" spans="1:36" s="4" customFormat="1" ht="25.5" x14ac:dyDescent="0.2">
      <c r="A23" s="5">
        <v>16</v>
      </c>
      <c r="B23" s="34" t="s">
        <v>49</v>
      </c>
      <c r="C23" s="34" t="s">
        <v>52</v>
      </c>
      <c r="D23" s="3" t="s">
        <v>32</v>
      </c>
      <c r="E23" s="35">
        <v>10</v>
      </c>
      <c r="F23" s="36">
        <v>5</v>
      </c>
      <c r="G23" s="17">
        <v>0</v>
      </c>
      <c r="H23" s="18">
        <v>0</v>
      </c>
      <c r="I23" s="16">
        <v>0</v>
      </c>
      <c r="J23" s="17">
        <v>0</v>
      </c>
      <c r="K23" s="17">
        <v>0</v>
      </c>
      <c r="L23" s="17">
        <v>0</v>
      </c>
      <c r="M23" s="54">
        <v>4</v>
      </c>
      <c r="N23" s="17">
        <v>0</v>
      </c>
      <c r="O23" s="17">
        <v>0</v>
      </c>
      <c r="P23" s="18">
        <f t="shared" si="0"/>
        <v>4</v>
      </c>
      <c r="Q23" s="16">
        <v>0</v>
      </c>
      <c r="R23" s="17">
        <v>0</v>
      </c>
      <c r="S23" s="17">
        <v>0</v>
      </c>
      <c r="T23" s="17">
        <v>0</v>
      </c>
      <c r="U23" s="54">
        <v>4</v>
      </c>
      <c r="V23" s="54">
        <v>4</v>
      </c>
      <c r="W23" s="17">
        <v>0</v>
      </c>
      <c r="X23" s="17">
        <v>0</v>
      </c>
      <c r="Y23" s="17">
        <f t="shared" si="1"/>
        <v>4</v>
      </c>
      <c r="Z23" s="17">
        <v>0</v>
      </c>
      <c r="AA23" s="17">
        <v>0</v>
      </c>
      <c r="AB23" s="18">
        <f t="shared" si="2"/>
        <v>4</v>
      </c>
      <c r="AC23" s="46" t="s">
        <v>218</v>
      </c>
      <c r="AD23" s="46" t="s">
        <v>219</v>
      </c>
      <c r="AE23" s="46" t="s">
        <v>219</v>
      </c>
      <c r="AF23" s="56">
        <v>8.3800000000000008</v>
      </c>
      <c r="AG23" s="19" t="s">
        <v>31</v>
      </c>
      <c r="AH23" s="17" t="s">
        <v>29</v>
      </c>
      <c r="AI23" s="34" t="s">
        <v>221</v>
      </c>
      <c r="AJ23" s="34" t="s">
        <v>78</v>
      </c>
    </row>
    <row r="24" spans="1:36" s="74" customFormat="1" ht="25.5" x14ac:dyDescent="0.2">
      <c r="A24" s="68">
        <v>17</v>
      </c>
      <c r="B24" s="34" t="s">
        <v>222</v>
      </c>
      <c r="C24" s="34" t="s">
        <v>224</v>
      </c>
      <c r="D24" s="69" t="s">
        <v>32</v>
      </c>
      <c r="E24" s="33">
        <v>10</v>
      </c>
      <c r="F24" s="34">
        <v>5</v>
      </c>
      <c r="G24" s="70">
        <v>0</v>
      </c>
      <c r="H24" s="71">
        <v>0</v>
      </c>
      <c r="I24" s="68">
        <v>0</v>
      </c>
      <c r="J24" s="70">
        <v>0</v>
      </c>
      <c r="K24" s="70">
        <v>0</v>
      </c>
      <c r="L24" s="70">
        <v>0</v>
      </c>
      <c r="M24" s="72">
        <v>86</v>
      </c>
      <c r="N24" s="70">
        <v>0</v>
      </c>
      <c r="O24" s="70">
        <v>0</v>
      </c>
      <c r="P24" s="71">
        <f t="shared" si="0"/>
        <v>86</v>
      </c>
      <c r="Q24" s="68">
        <v>0</v>
      </c>
      <c r="R24" s="70">
        <v>0</v>
      </c>
      <c r="S24" s="70">
        <v>0</v>
      </c>
      <c r="T24" s="70">
        <v>0</v>
      </c>
      <c r="U24" s="72">
        <v>86</v>
      </c>
      <c r="V24" s="72">
        <v>86</v>
      </c>
      <c r="W24" s="70">
        <v>0</v>
      </c>
      <c r="X24" s="70">
        <v>0</v>
      </c>
      <c r="Y24" s="70">
        <f t="shared" si="1"/>
        <v>86</v>
      </c>
      <c r="Z24" s="70">
        <v>0</v>
      </c>
      <c r="AA24" s="70">
        <v>0</v>
      </c>
      <c r="AB24" s="71">
        <f t="shared" si="2"/>
        <v>86</v>
      </c>
      <c r="AC24" s="55" t="s">
        <v>227</v>
      </c>
      <c r="AD24" s="55" t="s">
        <v>228</v>
      </c>
      <c r="AE24" s="55" t="s">
        <v>228</v>
      </c>
      <c r="AF24" s="57">
        <v>3.35</v>
      </c>
      <c r="AG24" s="73" t="s">
        <v>31</v>
      </c>
      <c r="AH24" s="70" t="s">
        <v>29</v>
      </c>
      <c r="AI24" s="34" t="s">
        <v>235</v>
      </c>
      <c r="AJ24" s="34" t="s">
        <v>146</v>
      </c>
    </row>
    <row r="25" spans="1:36" s="74" customFormat="1" ht="38.25" x14ac:dyDescent="0.2">
      <c r="A25" s="75">
        <v>18</v>
      </c>
      <c r="B25" s="34" t="s">
        <v>223</v>
      </c>
      <c r="C25" s="34" t="s">
        <v>225</v>
      </c>
      <c r="D25" s="69" t="s">
        <v>32</v>
      </c>
      <c r="E25" s="33">
        <v>10</v>
      </c>
      <c r="F25" s="34">
        <v>5</v>
      </c>
      <c r="G25" s="70">
        <v>0</v>
      </c>
      <c r="H25" s="71">
        <v>0</v>
      </c>
      <c r="I25" s="68">
        <v>0</v>
      </c>
      <c r="J25" s="70">
        <v>0</v>
      </c>
      <c r="K25" s="70">
        <v>0</v>
      </c>
      <c r="L25" s="70">
        <v>0</v>
      </c>
      <c r="M25" s="72">
        <v>89</v>
      </c>
      <c r="N25" s="70">
        <v>0</v>
      </c>
      <c r="O25" s="70">
        <v>0</v>
      </c>
      <c r="P25" s="71">
        <f t="shared" si="0"/>
        <v>89</v>
      </c>
      <c r="Q25" s="68">
        <v>0</v>
      </c>
      <c r="R25" s="70">
        <v>0</v>
      </c>
      <c r="S25" s="70">
        <v>0</v>
      </c>
      <c r="T25" s="70">
        <v>0</v>
      </c>
      <c r="U25" s="72">
        <v>89</v>
      </c>
      <c r="V25" s="72">
        <v>89</v>
      </c>
      <c r="W25" s="70">
        <v>0</v>
      </c>
      <c r="X25" s="70">
        <v>0</v>
      </c>
      <c r="Y25" s="70">
        <f t="shared" si="1"/>
        <v>89</v>
      </c>
      <c r="Z25" s="70">
        <v>0</v>
      </c>
      <c r="AA25" s="70">
        <v>0</v>
      </c>
      <c r="AB25" s="71">
        <f t="shared" si="2"/>
        <v>89</v>
      </c>
      <c r="AC25" s="55" t="s">
        <v>229</v>
      </c>
      <c r="AD25" s="55" t="s">
        <v>230</v>
      </c>
      <c r="AE25" s="55" t="s">
        <v>230</v>
      </c>
      <c r="AF25" s="57">
        <v>0.5</v>
      </c>
      <c r="AG25" s="73" t="s">
        <v>31</v>
      </c>
      <c r="AH25" s="70" t="s">
        <v>29</v>
      </c>
      <c r="AI25" s="34" t="s">
        <v>236</v>
      </c>
      <c r="AJ25" s="34" t="s">
        <v>42</v>
      </c>
    </row>
    <row r="26" spans="1:36" s="74" customFormat="1" ht="38.25" x14ac:dyDescent="0.2">
      <c r="A26" s="68">
        <v>19</v>
      </c>
      <c r="B26" s="34" t="s">
        <v>223</v>
      </c>
      <c r="C26" s="34" t="s">
        <v>226</v>
      </c>
      <c r="D26" s="69" t="s">
        <v>32</v>
      </c>
      <c r="E26" s="33">
        <v>10</v>
      </c>
      <c r="F26" s="34">
        <v>5</v>
      </c>
      <c r="G26" s="70">
        <v>0</v>
      </c>
      <c r="H26" s="71">
        <v>0</v>
      </c>
      <c r="I26" s="68">
        <v>0</v>
      </c>
      <c r="J26" s="70">
        <v>0</v>
      </c>
      <c r="K26" s="70">
        <v>0</v>
      </c>
      <c r="L26" s="70">
        <v>0</v>
      </c>
      <c r="M26" s="72">
        <v>30</v>
      </c>
      <c r="N26" s="70">
        <v>0</v>
      </c>
      <c r="O26" s="70">
        <v>0</v>
      </c>
      <c r="P26" s="71">
        <f t="shared" si="0"/>
        <v>30</v>
      </c>
      <c r="Q26" s="68">
        <v>0</v>
      </c>
      <c r="R26" s="70">
        <v>0</v>
      </c>
      <c r="S26" s="70">
        <v>0</v>
      </c>
      <c r="T26" s="70">
        <v>0</v>
      </c>
      <c r="U26" s="72">
        <v>30</v>
      </c>
      <c r="V26" s="72">
        <v>30</v>
      </c>
      <c r="W26" s="70">
        <v>0</v>
      </c>
      <c r="X26" s="70">
        <v>0</v>
      </c>
      <c r="Y26" s="70">
        <f t="shared" si="1"/>
        <v>30</v>
      </c>
      <c r="Z26" s="70">
        <v>0</v>
      </c>
      <c r="AA26" s="70">
        <v>0</v>
      </c>
      <c r="AB26" s="71">
        <f t="shared" si="2"/>
        <v>30</v>
      </c>
      <c r="AC26" s="55" t="s">
        <v>231</v>
      </c>
      <c r="AD26" s="55" t="s">
        <v>232</v>
      </c>
      <c r="AE26" s="55" t="s">
        <v>232</v>
      </c>
      <c r="AF26" s="57">
        <v>2.0299999999999998</v>
      </c>
      <c r="AG26" s="73" t="s">
        <v>31</v>
      </c>
      <c r="AH26" s="70" t="s">
        <v>29</v>
      </c>
      <c r="AI26" s="34" t="s">
        <v>237</v>
      </c>
      <c r="AJ26" s="34" t="s">
        <v>42</v>
      </c>
    </row>
    <row r="27" spans="1:36" s="74" customFormat="1" ht="38.25" x14ac:dyDescent="0.2">
      <c r="A27" s="75">
        <v>20</v>
      </c>
      <c r="B27" s="34" t="s">
        <v>100</v>
      </c>
      <c r="C27" s="34" t="s">
        <v>108</v>
      </c>
      <c r="D27" s="76" t="s">
        <v>57</v>
      </c>
      <c r="E27" s="77">
        <v>0.4</v>
      </c>
      <c r="F27" s="34">
        <v>5</v>
      </c>
      <c r="G27" s="70">
        <v>0</v>
      </c>
      <c r="H27" s="71">
        <v>0</v>
      </c>
      <c r="I27" s="68">
        <v>0</v>
      </c>
      <c r="J27" s="70">
        <v>0</v>
      </c>
      <c r="K27" s="70">
        <v>0</v>
      </c>
      <c r="L27" s="70">
        <v>0</v>
      </c>
      <c r="M27" s="72">
        <v>16</v>
      </c>
      <c r="N27" s="70">
        <v>0</v>
      </c>
      <c r="O27" s="70">
        <v>0</v>
      </c>
      <c r="P27" s="71">
        <f t="shared" si="0"/>
        <v>16</v>
      </c>
      <c r="Q27" s="68">
        <v>0</v>
      </c>
      <c r="R27" s="70">
        <v>0</v>
      </c>
      <c r="S27" s="70">
        <v>0</v>
      </c>
      <c r="T27" s="70">
        <v>0</v>
      </c>
      <c r="U27" s="72">
        <v>16</v>
      </c>
      <c r="V27" s="72">
        <v>16</v>
      </c>
      <c r="W27" s="70">
        <v>0</v>
      </c>
      <c r="X27" s="70">
        <v>0</v>
      </c>
      <c r="Y27" s="70">
        <f t="shared" si="1"/>
        <v>16</v>
      </c>
      <c r="Z27" s="70">
        <v>0</v>
      </c>
      <c r="AA27" s="70">
        <v>0</v>
      </c>
      <c r="AB27" s="71">
        <f t="shared" si="2"/>
        <v>16</v>
      </c>
      <c r="AC27" s="55" t="s">
        <v>233</v>
      </c>
      <c r="AD27" s="55" t="s">
        <v>234</v>
      </c>
      <c r="AE27" s="55" t="s">
        <v>234</v>
      </c>
      <c r="AF27" s="57">
        <v>3</v>
      </c>
      <c r="AG27" s="73" t="s">
        <v>31</v>
      </c>
      <c r="AH27" s="70" t="s">
        <v>29</v>
      </c>
      <c r="AI27" s="34" t="s">
        <v>238</v>
      </c>
      <c r="AJ27" s="34" t="s">
        <v>42</v>
      </c>
    </row>
    <row r="28" spans="1:36" s="4" customFormat="1" ht="13.5" thickBot="1" x14ac:dyDescent="0.25">
      <c r="A28" s="6" t="s">
        <v>33</v>
      </c>
      <c r="B28" s="7"/>
      <c r="C28" s="7"/>
      <c r="D28" s="8"/>
      <c r="E28" s="8"/>
      <c r="F28" s="8"/>
      <c r="G28" s="8"/>
      <c r="H28" s="12"/>
      <c r="I28" s="6"/>
      <c r="J28" s="8"/>
      <c r="K28" s="8"/>
      <c r="L28" s="8"/>
      <c r="M28" s="8"/>
      <c r="N28" s="8"/>
      <c r="O28" s="8"/>
      <c r="P28" s="18">
        <f t="shared" si="0"/>
        <v>0</v>
      </c>
      <c r="Q28" s="6"/>
      <c r="R28" s="8"/>
      <c r="S28" s="8"/>
      <c r="T28" s="8"/>
      <c r="U28" s="8"/>
      <c r="V28" s="8"/>
      <c r="W28" s="8"/>
      <c r="X28" s="8"/>
      <c r="Y28" s="17">
        <f t="shared" si="1"/>
        <v>0</v>
      </c>
      <c r="Z28" s="8"/>
      <c r="AA28" s="8"/>
      <c r="AB28" s="18">
        <f t="shared" si="2"/>
        <v>0</v>
      </c>
      <c r="AC28" s="14"/>
      <c r="AD28" s="9"/>
      <c r="AE28" s="9"/>
      <c r="AF28" s="29"/>
      <c r="AG28" s="15"/>
      <c r="AH28" s="8"/>
      <c r="AI28" s="10"/>
      <c r="AJ28" s="10"/>
    </row>
    <row r="30" spans="1:36" s="27" customFormat="1" x14ac:dyDescent="0.2">
      <c r="A30" s="26" t="s">
        <v>34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30"/>
      <c r="AG30" s="26"/>
      <c r="AH30" s="26"/>
      <c r="AI30" s="26"/>
    </row>
    <row r="31" spans="1:36" s="25" customFormat="1" x14ac:dyDescent="0.2">
      <c r="A31" s="2">
        <v>1</v>
      </c>
      <c r="B31" s="24" t="s">
        <v>35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31"/>
      <c r="AG31" s="24"/>
      <c r="AH31" s="24"/>
      <c r="AI31" s="24"/>
    </row>
    <row r="32" spans="1:36" s="25" customFormat="1" x14ac:dyDescent="0.2">
      <c r="A32" s="2">
        <v>2</v>
      </c>
      <c r="B32" s="24" t="s">
        <v>36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31"/>
      <c r="AG32" s="24"/>
      <c r="AH32" s="24"/>
      <c r="AI32" s="24"/>
    </row>
    <row r="33" spans="1:35" s="25" customFormat="1" x14ac:dyDescent="0.2">
      <c r="A33" s="2">
        <v>3</v>
      </c>
      <c r="B33" s="24" t="s">
        <v>37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31"/>
      <c r="AG33" s="24"/>
      <c r="AH33" s="24"/>
      <c r="AI33" s="24"/>
    </row>
    <row r="34" spans="1:35" s="25" customFormat="1" x14ac:dyDescent="0.2">
      <c r="A34" s="2">
        <v>4</v>
      </c>
      <c r="B34" s="24" t="s">
        <v>38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31"/>
      <c r="AG34" s="24"/>
      <c r="AH34" s="24"/>
      <c r="AI34" s="24"/>
    </row>
    <row r="35" spans="1:35" s="25" customFormat="1" x14ac:dyDescent="0.2">
      <c r="A35" s="2">
        <v>5</v>
      </c>
      <c r="B35" s="24" t="s">
        <v>41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31"/>
      <c r="AG35" s="24"/>
      <c r="AH35" s="24"/>
      <c r="AI35" s="24"/>
    </row>
    <row r="36" spans="1:35" s="25" customFormat="1" x14ac:dyDescent="0.2">
      <c r="A36" s="2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31"/>
      <c r="AG36" s="24"/>
      <c r="AH36" s="24"/>
      <c r="AI36" s="24"/>
    </row>
  </sheetData>
  <autoFilter ref="F1:F36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7"/>
  <sheetViews>
    <sheetView view="pageBreakPreview" topLeftCell="A46" zoomScale="60" workbookViewId="0">
      <selection activeCell="O51" sqref="O5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32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</row>
    <row r="2" spans="1:36" ht="27" customHeight="1" thickBot="1" x14ac:dyDescent="0.25">
      <c r="A2" s="176" t="s">
        <v>239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54" customHeight="1" x14ac:dyDescent="0.2">
      <c r="A3" s="180" t="s">
        <v>0</v>
      </c>
      <c r="B3" s="183" t="s">
        <v>30</v>
      </c>
      <c r="C3" s="183" t="s">
        <v>1</v>
      </c>
      <c r="D3" s="163" t="s">
        <v>2</v>
      </c>
      <c r="E3" s="163" t="s">
        <v>3</v>
      </c>
      <c r="F3" s="163" t="s">
        <v>39</v>
      </c>
      <c r="G3" s="163" t="s">
        <v>4</v>
      </c>
      <c r="H3" s="166" t="s">
        <v>5</v>
      </c>
      <c r="I3" s="182" t="s">
        <v>6</v>
      </c>
      <c r="J3" s="183"/>
      <c r="K3" s="183"/>
      <c r="L3" s="183"/>
      <c r="M3" s="183"/>
      <c r="N3" s="183"/>
      <c r="O3" s="183"/>
      <c r="P3" s="184"/>
      <c r="Q3" s="182" t="s">
        <v>7</v>
      </c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71" t="s">
        <v>8</v>
      </c>
      <c r="AD3" s="163" t="s">
        <v>9</v>
      </c>
      <c r="AE3" s="163" t="s">
        <v>10</v>
      </c>
      <c r="AF3" s="177" t="s">
        <v>11</v>
      </c>
      <c r="AG3" s="180" t="s">
        <v>12</v>
      </c>
      <c r="AH3" s="163" t="s">
        <v>13</v>
      </c>
      <c r="AI3" s="166" t="s">
        <v>14</v>
      </c>
      <c r="AJ3" s="166" t="s">
        <v>40</v>
      </c>
    </row>
    <row r="4" spans="1:36" ht="30" customHeight="1" x14ac:dyDescent="0.2">
      <c r="A4" s="174"/>
      <c r="B4" s="170"/>
      <c r="C4" s="170"/>
      <c r="D4" s="164"/>
      <c r="E4" s="164"/>
      <c r="F4" s="164"/>
      <c r="G4" s="164"/>
      <c r="H4" s="167"/>
      <c r="I4" s="169" t="s">
        <v>15</v>
      </c>
      <c r="J4" s="170"/>
      <c r="K4" s="170"/>
      <c r="L4" s="170"/>
      <c r="M4" s="170"/>
      <c r="N4" s="164" t="s">
        <v>16</v>
      </c>
      <c r="O4" s="164" t="s">
        <v>17</v>
      </c>
      <c r="P4" s="167" t="s">
        <v>18</v>
      </c>
      <c r="Q4" s="169" t="s">
        <v>15</v>
      </c>
      <c r="R4" s="170"/>
      <c r="S4" s="170"/>
      <c r="T4" s="170"/>
      <c r="U4" s="170"/>
      <c r="V4" s="170"/>
      <c r="W4" s="170"/>
      <c r="X4" s="170"/>
      <c r="Y4" s="170"/>
      <c r="Z4" s="164" t="s">
        <v>16</v>
      </c>
      <c r="AA4" s="164" t="s">
        <v>17</v>
      </c>
      <c r="AB4" s="167" t="s">
        <v>19</v>
      </c>
      <c r="AC4" s="172"/>
      <c r="AD4" s="164"/>
      <c r="AE4" s="164"/>
      <c r="AF4" s="178"/>
      <c r="AG4" s="174"/>
      <c r="AH4" s="164"/>
      <c r="AI4" s="167"/>
      <c r="AJ4" s="167"/>
    </row>
    <row r="5" spans="1:36" ht="68.45" customHeight="1" x14ac:dyDescent="0.2">
      <c r="A5" s="174"/>
      <c r="B5" s="170"/>
      <c r="C5" s="170"/>
      <c r="D5" s="164"/>
      <c r="E5" s="164"/>
      <c r="F5" s="164"/>
      <c r="G5" s="164"/>
      <c r="H5" s="167"/>
      <c r="I5" s="174" t="s">
        <v>20</v>
      </c>
      <c r="J5" s="164"/>
      <c r="K5" s="164" t="s">
        <v>21</v>
      </c>
      <c r="L5" s="164"/>
      <c r="M5" s="164" t="s">
        <v>22</v>
      </c>
      <c r="N5" s="164"/>
      <c r="O5" s="164"/>
      <c r="P5" s="167"/>
      <c r="Q5" s="174" t="s">
        <v>20</v>
      </c>
      <c r="R5" s="164"/>
      <c r="S5" s="164" t="s">
        <v>21</v>
      </c>
      <c r="T5" s="164"/>
      <c r="U5" s="164" t="s">
        <v>22</v>
      </c>
      <c r="V5" s="164" t="s">
        <v>23</v>
      </c>
      <c r="W5" s="164" t="s">
        <v>24</v>
      </c>
      <c r="X5" s="164" t="s">
        <v>25</v>
      </c>
      <c r="Y5" s="164" t="s">
        <v>26</v>
      </c>
      <c r="Z5" s="164"/>
      <c r="AA5" s="164"/>
      <c r="AB5" s="167"/>
      <c r="AC5" s="172"/>
      <c r="AD5" s="164"/>
      <c r="AE5" s="164"/>
      <c r="AF5" s="178"/>
      <c r="AG5" s="174"/>
      <c r="AH5" s="164"/>
      <c r="AI5" s="167"/>
      <c r="AJ5" s="167"/>
    </row>
    <row r="6" spans="1:36" ht="113.45" customHeight="1" thickBot="1" x14ac:dyDescent="0.25">
      <c r="A6" s="181"/>
      <c r="B6" s="185"/>
      <c r="C6" s="185"/>
      <c r="D6" s="165"/>
      <c r="E6" s="165"/>
      <c r="F6" s="165"/>
      <c r="G6" s="165"/>
      <c r="H6" s="168"/>
      <c r="I6" s="67" t="s">
        <v>27</v>
      </c>
      <c r="J6" s="66" t="s">
        <v>28</v>
      </c>
      <c r="K6" s="66" t="s">
        <v>27</v>
      </c>
      <c r="L6" s="66" t="s">
        <v>28</v>
      </c>
      <c r="M6" s="165"/>
      <c r="N6" s="165"/>
      <c r="O6" s="165"/>
      <c r="P6" s="168"/>
      <c r="Q6" s="67" t="s">
        <v>27</v>
      </c>
      <c r="R6" s="66" t="s">
        <v>28</v>
      </c>
      <c r="S6" s="66" t="s">
        <v>27</v>
      </c>
      <c r="T6" s="66" t="s">
        <v>28</v>
      </c>
      <c r="U6" s="165"/>
      <c r="V6" s="165"/>
      <c r="W6" s="165"/>
      <c r="X6" s="165"/>
      <c r="Y6" s="165"/>
      <c r="Z6" s="165"/>
      <c r="AA6" s="165"/>
      <c r="AB6" s="168"/>
      <c r="AC6" s="173"/>
      <c r="AD6" s="165"/>
      <c r="AE6" s="165"/>
      <c r="AF6" s="179"/>
      <c r="AG6" s="181"/>
      <c r="AH6" s="165"/>
      <c r="AI6" s="168"/>
      <c r="AJ6" s="168"/>
    </row>
    <row r="7" spans="1:36" ht="13.5" thickBot="1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2">
        <v>8</v>
      </c>
      <c r="I7" s="20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2">
        <v>16</v>
      </c>
      <c r="Q7" s="20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2">
        <v>28</v>
      </c>
      <c r="AC7" s="23">
        <v>29</v>
      </c>
      <c r="AD7" s="21">
        <v>30</v>
      </c>
      <c r="AE7" s="21">
        <v>31</v>
      </c>
      <c r="AF7" s="28">
        <v>32</v>
      </c>
      <c r="AG7" s="20">
        <v>33</v>
      </c>
      <c r="AH7" s="21">
        <v>34</v>
      </c>
      <c r="AI7" s="22">
        <v>35</v>
      </c>
      <c r="AJ7" s="22"/>
    </row>
    <row r="8" spans="1:36" s="4" customFormat="1" ht="25.5" x14ac:dyDescent="0.2">
      <c r="A8" s="5">
        <v>1</v>
      </c>
      <c r="B8" s="35" t="s">
        <v>45</v>
      </c>
      <c r="C8" s="36" t="s">
        <v>50</v>
      </c>
      <c r="D8" s="17" t="s">
        <v>32</v>
      </c>
      <c r="E8" s="40">
        <v>10</v>
      </c>
      <c r="F8" s="35">
        <v>5</v>
      </c>
      <c r="G8" s="17">
        <v>0</v>
      </c>
      <c r="H8" s="18">
        <v>0</v>
      </c>
      <c r="I8" s="16">
        <v>0</v>
      </c>
      <c r="J8" s="17">
        <v>0</v>
      </c>
      <c r="K8" s="17">
        <v>0</v>
      </c>
      <c r="L8" s="17">
        <v>0</v>
      </c>
      <c r="M8" s="40">
        <v>35</v>
      </c>
      <c r="N8" s="17">
        <v>0</v>
      </c>
      <c r="O8" s="17">
        <v>0</v>
      </c>
      <c r="P8" s="18">
        <f t="shared" ref="P8:P49" si="0">SUM(I8:O8)</f>
        <v>35</v>
      </c>
      <c r="Q8" s="16">
        <v>0</v>
      </c>
      <c r="R8" s="17">
        <v>0</v>
      </c>
      <c r="S8" s="17">
        <v>0</v>
      </c>
      <c r="T8" s="17">
        <v>0</v>
      </c>
      <c r="U8" s="40">
        <v>35</v>
      </c>
      <c r="V8" s="40">
        <v>35</v>
      </c>
      <c r="W8" s="17">
        <v>0</v>
      </c>
      <c r="X8" s="17">
        <v>0</v>
      </c>
      <c r="Y8" s="17">
        <f t="shared" ref="Y8:Y49" si="1">SUM(Q8:U8)</f>
        <v>35</v>
      </c>
      <c r="Z8" s="17">
        <v>0</v>
      </c>
      <c r="AA8" s="17">
        <v>0</v>
      </c>
      <c r="AB8" s="18">
        <f t="shared" ref="AB8:AB49" si="2">SUM(Y8:AA8)</f>
        <v>35</v>
      </c>
      <c r="AC8" s="46" t="s">
        <v>58</v>
      </c>
      <c r="AD8" s="46" t="s">
        <v>59</v>
      </c>
      <c r="AE8" s="46" t="s">
        <v>59</v>
      </c>
      <c r="AF8" s="47">
        <v>0.32</v>
      </c>
      <c r="AG8" s="19" t="s">
        <v>31</v>
      </c>
      <c r="AH8" s="17" t="s">
        <v>29</v>
      </c>
      <c r="AI8" s="48" t="s">
        <v>85</v>
      </c>
      <c r="AJ8" s="36" t="s">
        <v>78</v>
      </c>
    </row>
    <row r="9" spans="1:36" s="4" customFormat="1" ht="25.5" x14ac:dyDescent="0.2">
      <c r="A9" s="5">
        <v>2</v>
      </c>
      <c r="B9" s="35" t="s">
        <v>45</v>
      </c>
      <c r="C9" s="36" t="s">
        <v>50</v>
      </c>
      <c r="D9" s="17" t="s">
        <v>32</v>
      </c>
      <c r="E9" s="41">
        <v>10</v>
      </c>
      <c r="F9" s="35">
        <v>5</v>
      </c>
      <c r="G9" s="17">
        <v>0</v>
      </c>
      <c r="H9" s="18">
        <v>0</v>
      </c>
      <c r="I9" s="16">
        <v>0</v>
      </c>
      <c r="J9" s="17">
        <v>0</v>
      </c>
      <c r="K9" s="17">
        <v>0</v>
      </c>
      <c r="L9" s="17">
        <v>0</v>
      </c>
      <c r="M9" s="43">
        <v>35</v>
      </c>
      <c r="N9" s="17">
        <v>0</v>
      </c>
      <c r="O9" s="17">
        <v>0</v>
      </c>
      <c r="P9" s="18">
        <f t="shared" si="0"/>
        <v>35</v>
      </c>
      <c r="Q9" s="16">
        <v>0</v>
      </c>
      <c r="R9" s="17">
        <v>0</v>
      </c>
      <c r="S9" s="17">
        <v>0</v>
      </c>
      <c r="T9" s="17">
        <v>0</v>
      </c>
      <c r="U9" s="43">
        <v>35</v>
      </c>
      <c r="V9" s="43">
        <v>35</v>
      </c>
      <c r="W9" s="17">
        <v>0</v>
      </c>
      <c r="X9" s="17">
        <v>0</v>
      </c>
      <c r="Y9" s="17">
        <f t="shared" si="1"/>
        <v>35</v>
      </c>
      <c r="Z9" s="17">
        <v>0</v>
      </c>
      <c r="AA9" s="17">
        <v>0</v>
      </c>
      <c r="AB9" s="18">
        <f t="shared" si="2"/>
        <v>35</v>
      </c>
      <c r="AC9" s="46" t="s">
        <v>60</v>
      </c>
      <c r="AD9" s="46" t="s">
        <v>61</v>
      </c>
      <c r="AE9" s="46" t="s">
        <v>61</v>
      </c>
      <c r="AF9" s="47">
        <v>0.83</v>
      </c>
      <c r="AG9" s="19" t="s">
        <v>31</v>
      </c>
      <c r="AH9" s="17" t="s">
        <v>29</v>
      </c>
      <c r="AI9" s="48" t="s">
        <v>86</v>
      </c>
      <c r="AJ9" s="36" t="s">
        <v>78</v>
      </c>
    </row>
    <row r="10" spans="1:36" s="4" customFormat="1" ht="38.25" x14ac:dyDescent="0.2">
      <c r="A10" s="16">
        <v>3</v>
      </c>
      <c r="B10" s="35" t="s">
        <v>46</v>
      </c>
      <c r="C10" s="35" t="s">
        <v>51</v>
      </c>
      <c r="D10" s="17" t="s">
        <v>32</v>
      </c>
      <c r="E10" s="35">
        <v>10</v>
      </c>
      <c r="F10" s="35">
        <v>5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43">
        <v>74</v>
      </c>
      <c r="N10" s="17">
        <v>0</v>
      </c>
      <c r="O10" s="17">
        <v>0</v>
      </c>
      <c r="P10" s="18">
        <f t="shared" si="0"/>
        <v>74</v>
      </c>
      <c r="Q10" s="16">
        <v>0</v>
      </c>
      <c r="R10" s="17">
        <v>0</v>
      </c>
      <c r="S10" s="17">
        <v>0</v>
      </c>
      <c r="T10" s="17">
        <v>0</v>
      </c>
      <c r="U10" s="43">
        <v>74</v>
      </c>
      <c r="V10" s="43">
        <v>74</v>
      </c>
      <c r="W10" s="17">
        <v>0</v>
      </c>
      <c r="X10" s="17">
        <v>0</v>
      </c>
      <c r="Y10" s="17">
        <f t="shared" si="1"/>
        <v>74</v>
      </c>
      <c r="Z10" s="17">
        <v>0</v>
      </c>
      <c r="AA10" s="17">
        <v>0</v>
      </c>
      <c r="AB10" s="18">
        <f t="shared" si="2"/>
        <v>74</v>
      </c>
      <c r="AC10" s="46" t="s">
        <v>62</v>
      </c>
      <c r="AD10" s="46" t="s">
        <v>63</v>
      </c>
      <c r="AE10" s="46" t="s">
        <v>63</v>
      </c>
      <c r="AF10" s="47">
        <v>8.42</v>
      </c>
      <c r="AG10" s="19" t="s">
        <v>31</v>
      </c>
      <c r="AH10" s="17" t="s">
        <v>29</v>
      </c>
      <c r="AI10" s="49" t="s">
        <v>87</v>
      </c>
      <c r="AJ10" s="36" t="s">
        <v>42</v>
      </c>
    </row>
    <row r="11" spans="1:36" s="4" customFormat="1" ht="76.5" x14ac:dyDescent="0.2">
      <c r="A11" s="5">
        <v>4</v>
      </c>
      <c r="B11" s="35" t="s">
        <v>47</v>
      </c>
      <c r="C11" s="35" t="s">
        <v>53</v>
      </c>
      <c r="D11" s="3" t="s">
        <v>57</v>
      </c>
      <c r="E11" s="35">
        <v>0.4</v>
      </c>
      <c r="F11" s="35">
        <v>1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43">
        <v>54</v>
      </c>
      <c r="N11" s="17">
        <v>0</v>
      </c>
      <c r="O11" s="17">
        <v>0</v>
      </c>
      <c r="P11" s="18">
        <f t="shared" si="0"/>
        <v>54</v>
      </c>
      <c r="Q11" s="16">
        <v>0</v>
      </c>
      <c r="R11" s="17">
        <v>0</v>
      </c>
      <c r="S11" s="17">
        <v>0</v>
      </c>
      <c r="T11" s="17">
        <v>0</v>
      </c>
      <c r="U11" s="43">
        <v>54</v>
      </c>
      <c r="V11" s="43">
        <v>54</v>
      </c>
      <c r="W11" s="17">
        <v>0</v>
      </c>
      <c r="X11" s="17">
        <v>0</v>
      </c>
      <c r="Y11" s="17">
        <f t="shared" si="1"/>
        <v>54</v>
      </c>
      <c r="Z11" s="17">
        <v>0</v>
      </c>
      <c r="AA11" s="17">
        <v>0</v>
      </c>
      <c r="AB11" s="18">
        <f t="shared" si="2"/>
        <v>54</v>
      </c>
      <c r="AC11" s="46" t="s">
        <v>64</v>
      </c>
      <c r="AD11" s="46" t="s">
        <v>65</v>
      </c>
      <c r="AE11" s="46" t="s">
        <v>65</v>
      </c>
      <c r="AF11" s="47">
        <v>1.25</v>
      </c>
      <c r="AG11" s="19" t="s">
        <v>31</v>
      </c>
      <c r="AH11" s="17" t="s">
        <v>29</v>
      </c>
      <c r="AI11" s="49" t="s">
        <v>88</v>
      </c>
      <c r="AJ11" s="36" t="s">
        <v>82</v>
      </c>
    </row>
    <row r="12" spans="1:36" s="4" customFormat="1" ht="63.75" x14ac:dyDescent="0.2">
      <c r="A12" s="5">
        <v>5</v>
      </c>
      <c r="B12" s="35" t="s">
        <v>47</v>
      </c>
      <c r="C12" s="35" t="s">
        <v>53</v>
      </c>
      <c r="D12" s="3" t="s">
        <v>57</v>
      </c>
      <c r="E12" s="35">
        <v>0.4</v>
      </c>
      <c r="F12" s="35">
        <v>1</v>
      </c>
      <c r="G12" s="17">
        <v>0</v>
      </c>
      <c r="H12" s="18">
        <v>0</v>
      </c>
      <c r="I12" s="16">
        <v>0</v>
      </c>
      <c r="J12" s="17">
        <v>0</v>
      </c>
      <c r="K12" s="17">
        <v>0</v>
      </c>
      <c r="L12" s="17">
        <v>0</v>
      </c>
      <c r="M12" s="43">
        <v>54</v>
      </c>
      <c r="N12" s="17">
        <v>0</v>
      </c>
      <c r="O12" s="17">
        <v>0</v>
      </c>
      <c r="P12" s="18">
        <f t="shared" si="0"/>
        <v>54</v>
      </c>
      <c r="Q12" s="16">
        <v>0</v>
      </c>
      <c r="R12" s="17">
        <v>0</v>
      </c>
      <c r="S12" s="17">
        <v>0</v>
      </c>
      <c r="T12" s="17">
        <v>0</v>
      </c>
      <c r="U12" s="43">
        <v>54</v>
      </c>
      <c r="V12" s="43">
        <v>54</v>
      </c>
      <c r="W12" s="17">
        <v>0</v>
      </c>
      <c r="X12" s="17">
        <v>0</v>
      </c>
      <c r="Y12" s="17">
        <f t="shared" si="1"/>
        <v>54</v>
      </c>
      <c r="Z12" s="17">
        <v>0</v>
      </c>
      <c r="AA12" s="17">
        <v>0</v>
      </c>
      <c r="AB12" s="18">
        <f t="shared" si="2"/>
        <v>54</v>
      </c>
      <c r="AC12" s="46" t="s">
        <v>66</v>
      </c>
      <c r="AD12" s="46" t="s">
        <v>67</v>
      </c>
      <c r="AE12" s="46" t="s">
        <v>67</v>
      </c>
      <c r="AF12" s="47">
        <v>0.55000000000000004</v>
      </c>
      <c r="AG12" s="19" t="s">
        <v>31</v>
      </c>
      <c r="AH12" s="17" t="s">
        <v>29</v>
      </c>
      <c r="AI12" s="49" t="s">
        <v>89</v>
      </c>
      <c r="AJ12" s="36" t="s">
        <v>79</v>
      </c>
    </row>
    <row r="13" spans="1:36" s="4" customFormat="1" ht="76.5" x14ac:dyDescent="0.2">
      <c r="A13" s="16">
        <v>6</v>
      </c>
      <c r="B13" s="35" t="s">
        <v>48</v>
      </c>
      <c r="C13" s="36" t="s">
        <v>54</v>
      </c>
      <c r="D13" s="3" t="s">
        <v>57</v>
      </c>
      <c r="E13" s="35">
        <v>0.4</v>
      </c>
      <c r="F13" s="35">
        <v>1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35">
        <v>40</v>
      </c>
      <c r="N13" s="17">
        <v>0</v>
      </c>
      <c r="O13" s="17">
        <v>0</v>
      </c>
      <c r="P13" s="18">
        <f t="shared" si="0"/>
        <v>40</v>
      </c>
      <c r="Q13" s="16">
        <v>0</v>
      </c>
      <c r="R13" s="17">
        <v>0</v>
      </c>
      <c r="S13" s="17">
        <v>0</v>
      </c>
      <c r="T13" s="17">
        <v>0</v>
      </c>
      <c r="U13" s="35">
        <v>40</v>
      </c>
      <c r="V13" s="35">
        <v>40</v>
      </c>
      <c r="W13" s="17">
        <v>0</v>
      </c>
      <c r="X13" s="17">
        <v>0</v>
      </c>
      <c r="Y13" s="17">
        <f t="shared" si="1"/>
        <v>40</v>
      </c>
      <c r="Z13" s="17">
        <v>0</v>
      </c>
      <c r="AA13" s="17">
        <v>0</v>
      </c>
      <c r="AB13" s="18">
        <f t="shared" si="2"/>
        <v>40</v>
      </c>
      <c r="AC13" s="46" t="s">
        <v>68</v>
      </c>
      <c r="AD13" s="46" t="s">
        <v>69</v>
      </c>
      <c r="AE13" s="46" t="s">
        <v>69</v>
      </c>
      <c r="AF13" s="47">
        <v>1.97</v>
      </c>
      <c r="AG13" s="19" t="s">
        <v>31</v>
      </c>
      <c r="AH13" s="17" t="s">
        <v>29</v>
      </c>
      <c r="AI13" s="49" t="s">
        <v>90</v>
      </c>
      <c r="AJ13" s="36" t="s">
        <v>83</v>
      </c>
    </row>
    <row r="14" spans="1:36" s="4" customFormat="1" ht="76.5" x14ac:dyDescent="0.2">
      <c r="A14" s="5">
        <v>7</v>
      </c>
      <c r="B14" s="36" t="s">
        <v>48</v>
      </c>
      <c r="C14" s="36" t="s">
        <v>54</v>
      </c>
      <c r="D14" s="3" t="s">
        <v>57</v>
      </c>
      <c r="E14" s="35">
        <v>0.4</v>
      </c>
      <c r="F14" s="35">
        <v>1</v>
      </c>
      <c r="G14" s="17">
        <v>0</v>
      </c>
      <c r="H14" s="18">
        <v>0</v>
      </c>
      <c r="I14" s="16">
        <v>0</v>
      </c>
      <c r="J14" s="17">
        <v>0</v>
      </c>
      <c r="K14" s="17">
        <v>0</v>
      </c>
      <c r="L14" s="17">
        <v>0</v>
      </c>
      <c r="M14" s="35">
        <v>34</v>
      </c>
      <c r="N14" s="17">
        <v>0</v>
      </c>
      <c r="O14" s="17">
        <v>0</v>
      </c>
      <c r="P14" s="18">
        <f t="shared" si="0"/>
        <v>34</v>
      </c>
      <c r="Q14" s="16">
        <v>0</v>
      </c>
      <c r="R14" s="17">
        <v>0</v>
      </c>
      <c r="S14" s="17">
        <v>0</v>
      </c>
      <c r="T14" s="17">
        <v>0</v>
      </c>
      <c r="U14" s="35">
        <v>34</v>
      </c>
      <c r="V14" s="35">
        <v>34</v>
      </c>
      <c r="W14" s="17">
        <v>0</v>
      </c>
      <c r="X14" s="17">
        <v>0</v>
      </c>
      <c r="Y14" s="17">
        <f t="shared" si="1"/>
        <v>34</v>
      </c>
      <c r="Z14" s="17">
        <v>0</v>
      </c>
      <c r="AA14" s="17">
        <v>0</v>
      </c>
      <c r="AB14" s="18">
        <f t="shared" si="2"/>
        <v>34</v>
      </c>
      <c r="AC14" s="46" t="s">
        <v>70</v>
      </c>
      <c r="AD14" s="46" t="s">
        <v>71</v>
      </c>
      <c r="AE14" s="46" t="s">
        <v>71</v>
      </c>
      <c r="AF14" s="47">
        <v>1.75</v>
      </c>
      <c r="AG14" s="19" t="s">
        <v>31</v>
      </c>
      <c r="AH14" s="17" t="s">
        <v>29</v>
      </c>
      <c r="AI14" s="48" t="s">
        <v>91</v>
      </c>
      <c r="AJ14" s="36" t="s">
        <v>83</v>
      </c>
    </row>
    <row r="15" spans="1:36" s="4" customFormat="1" ht="76.5" x14ac:dyDescent="0.2">
      <c r="A15" s="5">
        <v>8</v>
      </c>
      <c r="B15" s="37" t="s">
        <v>48</v>
      </c>
      <c r="C15" s="36" t="s">
        <v>55</v>
      </c>
      <c r="D15" s="3" t="s">
        <v>57</v>
      </c>
      <c r="E15" s="35">
        <v>0.4</v>
      </c>
      <c r="F15" s="35">
        <v>1</v>
      </c>
      <c r="G15" s="17">
        <v>0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44">
        <v>26</v>
      </c>
      <c r="N15" s="17">
        <v>0</v>
      </c>
      <c r="O15" s="17">
        <v>0</v>
      </c>
      <c r="P15" s="18">
        <f t="shared" si="0"/>
        <v>26</v>
      </c>
      <c r="Q15" s="16">
        <v>0</v>
      </c>
      <c r="R15" s="17">
        <v>0</v>
      </c>
      <c r="S15" s="17">
        <v>0</v>
      </c>
      <c r="T15" s="17">
        <v>0</v>
      </c>
      <c r="U15" s="44">
        <v>26</v>
      </c>
      <c r="V15" s="44">
        <v>26</v>
      </c>
      <c r="W15" s="17">
        <v>0</v>
      </c>
      <c r="X15" s="17">
        <v>0</v>
      </c>
      <c r="Y15" s="17">
        <f t="shared" si="1"/>
        <v>26</v>
      </c>
      <c r="Z15" s="17">
        <v>0</v>
      </c>
      <c r="AA15" s="17">
        <v>0</v>
      </c>
      <c r="AB15" s="18">
        <f t="shared" si="2"/>
        <v>26</v>
      </c>
      <c r="AC15" s="46" t="s">
        <v>72</v>
      </c>
      <c r="AD15" s="46" t="s">
        <v>73</v>
      </c>
      <c r="AE15" s="46" t="s">
        <v>73</v>
      </c>
      <c r="AF15" s="47">
        <v>0.52</v>
      </c>
      <c r="AG15" s="19" t="s">
        <v>31</v>
      </c>
      <c r="AH15" s="17" t="s">
        <v>29</v>
      </c>
      <c r="AI15" s="48" t="s">
        <v>92</v>
      </c>
      <c r="AJ15" s="36" t="s">
        <v>84</v>
      </c>
    </row>
    <row r="16" spans="1:36" s="4" customFormat="1" ht="63.75" x14ac:dyDescent="0.2">
      <c r="A16" s="16">
        <v>9</v>
      </c>
      <c r="B16" s="34" t="s">
        <v>49</v>
      </c>
      <c r="C16" s="34" t="s">
        <v>52</v>
      </c>
      <c r="D16" s="3" t="s">
        <v>32</v>
      </c>
      <c r="E16" s="33">
        <v>10</v>
      </c>
      <c r="F16" s="35">
        <v>4</v>
      </c>
      <c r="G16" s="17">
        <v>0</v>
      </c>
      <c r="H16" s="18">
        <v>0</v>
      </c>
      <c r="I16" s="16">
        <v>0</v>
      </c>
      <c r="J16" s="17">
        <v>0</v>
      </c>
      <c r="K16" s="17">
        <v>0</v>
      </c>
      <c r="L16" s="17">
        <v>0</v>
      </c>
      <c r="M16" s="45">
        <v>2</v>
      </c>
      <c r="N16" s="17">
        <v>0</v>
      </c>
      <c r="O16" s="17">
        <v>0</v>
      </c>
      <c r="P16" s="18">
        <f t="shared" si="0"/>
        <v>2</v>
      </c>
      <c r="Q16" s="16">
        <v>0</v>
      </c>
      <c r="R16" s="17">
        <v>0</v>
      </c>
      <c r="S16" s="17">
        <v>0</v>
      </c>
      <c r="T16" s="17">
        <v>0</v>
      </c>
      <c r="U16" s="45">
        <v>2</v>
      </c>
      <c r="V16" s="45">
        <v>2</v>
      </c>
      <c r="W16" s="17">
        <v>0</v>
      </c>
      <c r="X16" s="17">
        <v>0</v>
      </c>
      <c r="Y16" s="17">
        <f t="shared" si="1"/>
        <v>2</v>
      </c>
      <c r="Z16" s="17">
        <v>0</v>
      </c>
      <c r="AA16" s="17">
        <v>0</v>
      </c>
      <c r="AB16" s="18">
        <f t="shared" si="2"/>
        <v>2</v>
      </c>
      <c r="AC16" s="46" t="s">
        <v>74</v>
      </c>
      <c r="AD16" s="46" t="s">
        <v>75</v>
      </c>
      <c r="AE16" s="46" t="s">
        <v>75</v>
      </c>
      <c r="AF16" s="47">
        <v>3.33</v>
      </c>
      <c r="AG16" s="19" t="s">
        <v>31</v>
      </c>
      <c r="AH16" s="17" t="s">
        <v>29</v>
      </c>
      <c r="AI16" s="48" t="s">
        <v>93</v>
      </c>
      <c r="AJ16" s="42" t="s">
        <v>80</v>
      </c>
    </row>
    <row r="17" spans="1:36" s="4" customFormat="1" ht="51" x14ac:dyDescent="0.2">
      <c r="A17" s="5">
        <v>10</v>
      </c>
      <c r="B17" s="38" t="s">
        <v>46</v>
      </c>
      <c r="C17" s="39" t="s">
        <v>56</v>
      </c>
      <c r="D17" s="3" t="s">
        <v>57</v>
      </c>
      <c r="E17" s="40">
        <v>0.4</v>
      </c>
      <c r="F17" s="35">
        <v>1</v>
      </c>
      <c r="G17" s="17">
        <v>0</v>
      </c>
      <c r="H17" s="18">
        <v>0</v>
      </c>
      <c r="I17" s="16">
        <v>0</v>
      </c>
      <c r="J17" s="17">
        <v>0</v>
      </c>
      <c r="K17" s="17">
        <v>0</v>
      </c>
      <c r="L17" s="17">
        <v>0</v>
      </c>
      <c r="M17" s="40">
        <v>32</v>
      </c>
      <c r="N17" s="17">
        <v>0</v>
      </c>
      <c r="O17" s="17">
        <v>0</v>
      </c>
      <c r="P17" s="18">
        <f t="shared" si="0"/>
        <v>32</v>
      </c>
      <c r="Q17" s="16">
        <v>0</v>
      </c>
      <c r="R17" s="17">
        <v>0</v>
      </c>
      <c r="S17" s="17">
        <v>0</v>
      </c>
      <c r="T17" s="17">
        <v>0</v>
      </c>
      <c r="U17" s="40">
        <v>32</v>
      </c>
      <c r="V17" s="40">
        <v>32</v>
      </c>
      <c r="W17" s="17">
        <v>0</v>
      </c>
      <c r="X17" s="17">
        <v>0</v>
      </c>
      <c r="Y17" s="17">
        <f t="shared" si="1"/>
        <v>32</v>
      </c>
      <c r="Z17" s="17">
        <v>0</v>
      </c>
      <c r="AA17" s="17">
        <v>0</v>
      </c>
      <c r="AB17" s="18">
        <f t="shared" si="2"/>
        <v>32</v>
      </c>
      <c r="AC17" s="46" t="s">
        <v>76</v>
      </c>
      <c r="AD17" s="46" t="s">
        <v>77</v>
      </c>
      <c r="AE17" s="46" t="s">
        <v>77</v>
      </c>
      <c r="AF17" s="47">
        <v>1.75</v>
      </c>
      <c r="AG17" s="19" t="s">
        <v>31</v>
      </c>
      <c r="AH17" s="17" t="s">
        <v>29</v>
      </c>
      <c r="AI17" s="48" t="s">
        <v>94</v>
      </c>
      <c r="AJ17" s="36" t="s">
        <v>81</v>
      </c>
    </row>
    <row r="18" spans="1:36" s="4" customFormat="1" ht="38.25" x14ac:dyDescent="0.2">
      <c r="A18" s="5">
        <v>11</v>
      </c>
      <c r="B18" s="37" t="s">
        <v>96</v>
      </c>
      <c r="C18" s="37" t="s">
        <v>103</v>
      </c>
      <c r="D18" s="17" t="s">
        <v>32</v>
      </c>
      <c r="E18" s="43">
        <v>10</v>
      </c>
      <c r="F18" s="36">
        <v>5</v>
      </c>
      <c r="G18" s="17">
        <v>0</v>
      </c>
      <c r="H18" s="18">
        <v>0</v>
      </c>
      <c r="I18" s="16">
        <v>0</v>
      </c>
      <c r="J18" s="17">
        <v>0</v>
      </c>
      <c r="K18" s="17">
        <v>0</v>
      </c>
      <c r="L18" s="17">
        <v>0</v>
      </c>
      <c r="M18" s="43">
        <v>490</v>
      </c>
      <c r="N18" s="17">
        <v>0</v>
      </c>
      <c r="O18" s="17">
        <v>0</v>
      </c>
      <c r="P18" s="18">
        <f t="shared" si="0"/>
        <v>490</v>
      </c>
      <c r="Q18" s="16">
        <v>0</v>
      </c>
      <c r="R18" s="17">
        <v>0</v>
      </c>
      <c r="S18" s="17">
        <v>0</v>
      </c>
      <c r="T18" s="17">
        <v>0</v>
      </c>
      <c r="U18" s="43">
        <v>490</v>
      </c>
      <c r="V18" s="43">
        <v>490</v>
      </c>
      <c r="W18" s="17">
        <v>0</v>
      </c>
      <c r="X18" s="17">
        <v>0</v>
      </c>
      <c r="Y18" s="17">
        <f t="shared" si="1"/>
        <v>490</v>
      </c>
      <c r="Z18" s="17">
        <v>0</v>
      </c>
      <c r="AA18" s="17">
        <v>0</v>
      </c>
      <c r="AB18" s="18">
        <f t="shared" si="2"/>
        <v>490</v>
      </c>
      <c r="AC18" s="46" t="s">
        <v>111</v>
      </c>
      <c r="AD18" s="46" t="s">
        <v>112</v>
      </c>
      <c r="AE18" s="46" t="s">
        <v>112</v>
      </c>
      <c r="AF18" s="56">
        <v>5.5</v>
      </c>
      <c r="AG18" s="19" t="s">
        <v>31</v>
      </c>
      <c r="AH18" s="17" t="s">
        <v>29</v>
      </c>
      <c r="AI18" s="58" t="s">
        <v>134</v>
      </c>
      <c r="AJ18" s="36" t="s">
        <v>145</v>
      </c>
    </row>
    <row r="19" spans="1:36" s="4" customFormat="1" ht="38.25" x14ac:dyDescent="0.2">
      <c r="A19" s="16">
        <v>12</v>
      </c>
      <c r="B19" s="36" t="s">
        <v>97</v>
      </c>
      <c r="C19" s="36" t="s">
        <v>104</v>
      </c>
      <c r="D19" s="17" t="s">
        <v>32</v>
      </c>
      <c r="E19" s="36">
        <v>6</v>
      </c>
      <c r="F19" s="36">
        <v>5</v>
      </c>
      <c r="G19" s="17">
        <v>0</v>
      </c>
      <c r="H19" s="18">
        <v>0</v>
      </c>
      <c r="I19" s="16">
        <v>0</v>
      </c>
      <c r="J19" s="17">
        <v>0</v>
      </c>
      <c r="K19" s="17">
        <v>0</v>
      </c>
      <c r="L19" s="17">
        <v>0</v>
      </c>
      <c r="M19" s="44">
        <v>61</v>
      </c>
      <c r="N19" s="17">
        <v>0</v>
      </c>
      <c r="O19" s="17">
        <v>0</v>
      </c>
      <c r="P19" s="18">
        <f t="shared" si="0"/>
        <v>61</v>
      </c>
      <c r="Q19" s="16">
        <v>0</v>
      </c>
      <c r="R19" s="17">
        <v>0</v>
      </c>
      <c r="S19" s="17">
        <v>0</v>
      </c>
      <c r="T19" s="17">
        <v>0</v>
      </c>
      <c r="U19" s="44">
        <v>61</v>
      </c>
      <c r="V19" s="44">
        <v>61</v>
      </c>
      <c r="W19" s="17">
        <v>0</v>
      </c>
      <c r="X19" s="17">
        <v>0</v>
      </c>
      <c r="Y19" s="17">
        <f t="shared" si="1"/>
        <v>61</v>
      </c>
      <c r="Z19" s="17">
        <v>0</v>
      </c>
      <c r="AA19" s="17">
        <v>0</v>
      </c>
      <c r="AB19" s="18">
        <f t="shared" si="2"/>
        <v>61</v>
      </c>
      <c r="AC19" s="46" t="s">
        <v>113</v>
      </c>
      <c r="AD19" s="46" t="s">
        <v>114</v>
      </c>
      <c r="AE19" s="46" t="s">
        <v>114</v>
      </c>
      <c r="AF19" s="56">
        <v>1.97</v>
      </c>
      <c r="AG19" s="19" t="s">
        <v>31</v>
      </c>
      <c r="AH19" s="17" t="s">
        <v>29</v>
      </c>
      <c r="AI19" s="59" t="s">
        <v>135</v>
      </c>
      <c r="AJ19" s="36" t="s">
        <v>42</v>
      </c>
    </row>
    <row r="20" spans="1:36" s="4" customFormat="1" ht="25.5" x14ac:dyDescent="0.2">
      <c r="A20" s="5">
        <v>13</v>
      </c>
      <c r="B20" s="33" t="s">
        <v>98</v>
      </c>
      <c r="C20" s="34" t="s">
        <v>105</v>
      </c>
      <c r="D20" s="17" t="s">
        <v>32</v>
      </c>
      <c r="E20" s="36">
        <v>10</v>
      </c>
      <c r="F20" s="36">
        <v>5</v>
      </c>
      <c r="G20" s="17">
        <v>0</v>
      </c>
      <c r="H20" s="18">
        <v>0</v>
      </c>
      <c r="I20" s="16">
        <v>0</v>
      </c>
      <c r="J20" s="17">
        <v>0</v>
      </c>
      <c r="K20" s="17">
        <v>0</v>
      </c>
      <c r="L20" s="17">
        <v>0</v>
      </c>
      <c r="M20" s="44">
        <v>86</v>
      </c>
      <c r="N20" s="17">
        <v>0</v>
      </c>
      <c r="O20" s="17">
        <v>0</v>
      </c>
      <c r="P20" s="18">
        <f t="shared" si="0"/>
        <v>86</v>
      </c>
      <c r="Q20" s="16">
        <v>0</v>
      </c>
      <c r="R20" s="17">
        <v>0</v>
      </c>
      <c r="S20" s="17">
        <v>0</v>
      </c>
      <c r="T20" s="17">
        <v>0</v>
      </c>
      <c r="U20" s="44">
        <v>86</v>
      </c>
      <c r="V20" s="44">
        <v>86</v>
      </c>
      <c r="W20" s="17">
        <v>0</v>
      </c>
      <c r="X20" s="17">
        <v>0</v>
      </c>
      <c r="Y20" s="17">
        <f t="shared" si="1"/>
        <v>86</v>
      </c>
      <c r="Z20" s="17">
        <v>0</v>
      </c>
      <c r="AA20" s="17">
        <v>0</v>
      </c>
      <c r="AB20" s="18">
        <f t="shared" si="2"/>
        <v>86</v>
      </c>
      <c r="AC20" s="46" t="s">
        <v>115</v>
      </c>
      <c r="AD20" s="46" t="s">
        <v>116</v>
      </c>
      <c r="AE20" s="46" t="s">
        <v>116</v>
      </c>
      <c r="AF20" s="56">
        <v>1.55</v>
      </c>
      <c r="AG20" s="19" t="s">
        <v>31</v>
      </c>
      <c r="AH20" s="17" t="s">
        <v>29</v>
      </c>
      <c r="AI20" s="59" t="s">
        <v>136</v>
      </c>
      <c r="AJ20" s="36" t="s">
        <v>146</v>
      </c>
    </row>
    <row r="21" spans="1:36" s="4" customFormat="1" ht="51" x14ac:dyDescent="0.2">
      <c r="A21" s="5">
        <v>14</v>
      </c>
      <c r="B21" s="36" t="s">
        <v>99</v>
      </c>
      <c r="C21" s="36" t="s">
        <v>106</v>
      </c>
      <c r="D21" s="17" t="s">
        <v>32</v>
      </c>
      <c r="E21" s="36">
        <v>10</v>
      </c>
      <c r="F21" s="36">
        <v>1</v>
      </c>
      <c r="G21" s="17">
        <v>0</v>
      </c>
      <c r="H21" s="18">
        <v>0</v>
      </c>
      <c r="I21" s="16">
        <v>0</v>
      </c>
      <c r="J21" s="17">
        <v>0</v>
      </c>
      <c r="K21" s="17">
        <v>0</v>
      </c>
      <c r="L21" s="17">
        <v>0</v>
      </c>
      <c r="M21" s="44">
        <v>934</v>
      </c>
      <c r="N21" s="17">
        <v>0</v>
      </c>
      <c r="O21" s="17">
        <v>0</v>
      </c>
      <c r="P21" s="18">
        <f t="shared" si="0"/>
        <v>934</v>
      </c>
      <c r="Q21" s="16">
        <v>0</v>
      </c>
      <c r="R21" s="17">
        <v>0</v>
      </c>
      <c r="S21" s="17">
        <v>0</v>
      </c>
      <c r="T21" s="17">
        <v>0</v>
      </c>
      <c r="U21" s="44">
        <v>934</v>
      </c>
      <c r="V21" s="44">
        <v>934</v>
      </c>
      <c r="W21" s="17">
        <v>0</v>
      </c>
      <c r="X21" s="17">
        <v>0</v>
      </c>
      <c r="Y21" s="17">
        <f t="shared" si="1"/>
        <v>934</v>
      </c>
      <c r="Z21" s="17">
        <v>0</v>
      </c>
      <c r="AA21" s="17">
        <v>0</v>
      </c>
      <c r="AB21" s="18">
        <f t="shared" si="2"/>
        <v>934</v>
      </c>
      <c r="AC21" s="46" t="s">
        <v>117</v>
      </c>
      <c r="AD21" s="46" t="s">
        <v>133</v>
      </c>
      <c r="AE21" s="46" t="s">
        <v>118</v>
      </c>
      <c r="AF21" s="56">
        <v>2.93</v>
      </c>
      <c r="AG21" s="19" t="s">
        <v>31</v>
      </c>
      <c r="AH21" s="17" t="s">
        <v>29</v>
      </c>
      <c r="AI21" s="59" t="s">
        <v>137</v>
      </c>
      <c r="AJ21" s="36" t="s">
        <v>147</v>
      </c>
    </row>
    <row r="22" spans="1:36" s="4" customFormat="1" ht="51" x14ac:dyDescent="0.2">
      <c r="A22" s="16">
        <v>15</v>
      </c>
      <c r="B22" s="35" t="s">
        <v>46</v>
      </c>
      <c r="C22" s="36" t="s">
        <v>108</v>
      </c>
      <c r="D22" s="3" t="s">
        <v>57</v>
      </c>
      <c r="E22" s="35">
        <v>0.4</v>
      </c>
      <c r="F22" s="36">
        <v>1</v>
      </c>
      <c r="G22" s="17">
        <v>0</v>
      </c>
      <c r="H22" s="18">
        <v>0</v>
      </c>
      <c r="I22" s="16">
        <v>0</v>
      </c>
      <c r="J22" s="17">
        <v>0</v>
      </c>
      <c r="K22" s="17">
        <v>0</v>
      </c>
      <c r="L22" s="17">
        <v>0</v>
      </c>
      <c r="M22" s="36">
        <v>17</v>
      </c>
      <c r="N22" s="17">
        <v>0</v>
      </c>
      <c r="O22" s="17">
        <v>0</v>
      </c>
      <c r="P22" s="18">
        <f t="shared" si="0"/>
        <v>17</v>
      </c>
      <c r="Q22" s="16">
        <v>0</v>
      </c>
      <c r="R22" s="17">
        <v>0</v>
      </c>
      <c r="S22" s="17">
        <v>0</v>
      </c>
      <c r="T22" s="17">
        <v>0</v>
      </c>
      <c r="U22" s="36">
        <v>17</v>
      </c>
      <c r="V22" s="36">
        <v>17</v>
      </c>
      <c r="W22" s="17">
        <v>0</v>
      </c>
      <c r="X22" s="17">
        <v>0</v>
      </c>
      <c r="Y22" s="17">
        <f t="shared" si="1"/>
        <v>17</v>
      </c>
      <c r="Z22" s="17">
        <v>0</v>
      </c>
      <c r="AA22" s="17">
        <v>0</v>
      </c>
      <c r="AB22" s="18">
        <f t="shared" si="2"/>
        <v>17</v>
      </c>
      <c r="AC22" s="46" t="s">
        <v>119</v>
      </c>
      <c r="AD22" s="46" t="s">
        <v>120</v>
      </c>
      <c r="AE22" s="46" t="s">
        <v>120</v>
      </c>
      <c r="AF22" s="56">
        <v>2.25</v>
      </c>
      <c r="AG22" s="19" t="s">
        <v>31</v>
      </c>
      <c r="AH22" s="17" t="s">
        <v>29</v>
      </c>
      <c r="AI22" s="60" t="s">
        <v>138</v>
      </c>
      <c r="AJ22" s="36" t="s">
        <v>148</v>
      </c>
    </row>
    <row r="23" spans="1:36" s="4" customFormat="1" ht="51" x14ac:dyDescent="0.2">
      <c r="A23" s="5">
        <v>16</v>
      </c>
      <c r="B23" s="36" t="s">
        <v>46</v>
      </c>
      <c r="C23" s="36" t="s">
        <v>108</v>
      </c>
      <c r="D23" s="3" t="s">
        <v>57</v>
      </c>
      <c r="E23" s="35">
        <v>0.4</v>
      </c>
      <c r="F23" s="36">
        <v>1</v>
      </c>
      <c r="G23" s="17">
        <v>0</v>
      </c>
      <c r="H23" s="18">
        <v>0</v>
      </c>
      <c r="I23" s="16">
        <v>0</v>
      </c>
      <c r="J23" s="17">
        <v>0</v>
      </c>
      <c r="K23" s="17">
        <v>0</v>
      </c>
      <c r="L23" s="17">
        <v>0</v>
      </c>
      <c r="M23" s="36">
        <v>17</v>
      </c>
      <c r="N23" s="17">
        <v>0</v>
      </c>
      <c r="O23" s="17">
        <v>0</v>
      </c>
      <c r="P23" s="18">
        <f t="shared" si="0"/>
        <v>17</v>
      </c>
      <c r="Q23" s="16">
        <v>0</v>
      </c>
      <c r="R23" s="17">
        <v>0</v>
      </c>
      <c r="S23" s="17">
        <v>0</v>
      </c>
      <c r="T23" s="17">
        <v>0</v>
      </c>
      <c r="U23" s="36">
        <v>17</v>
      </c>
      <c r="V23" s="36">
        <v>17</v>
      </c>
      <c r="W23" s="17">
        <v>0</v>
      </c>
      <c r="X23" s="17">
        <v>0</v>
      </c>
      <c r="Y23" s="17">
        <f t="shared" si="1"/>
        <v>17</v>
      </c>
      <c r="Z23" s="17">
        <v>0</v>
      </c>
      <c r="AA23" s="17">
        <v>0</v>
      </c>
      <c r="AB23" s="18">
        <f t="shared" si="2"/>
        <v>17</v>
      </c>
      <c r="AC23" s="46" t="s">
        <v>121</v>
      </c>
      <c r="AD23" s="46" t="s">
        <v>122</v>
      </c>
      <c r="AE23" s="46" t="s">
        <v>122</v>
      </c>
      <c r="AF23" s="56">
        <v>1.6</v>
      </c>
      <c r="AG23" s="19" t="s">
        <v>31</v>
      </c>
      <c r="AH23" s="17" t="s">
        <v>29</v>
      </c>
      <c r="AI23" s="58" t="s">
        <v>139</v>
      </c>
      <c r="AJ23" s="34" t="s">
        <v>149</v>
      </c>
    </row>
    <row r="24" spans="1:36" s="4" customFormat="1" ht="51" x14ac:dyDescent="0.2">
      <c r="A24" s="5">
        <v>17</v>
      </c>
      <c r="B24" s="34" t="s">
        <v>46</v>
      </c>
      <c r="C24" s="34" t="s">
        <v>108</v>
      </c>
      <c r="D24" s="3" t="s">
        <v>57</v>
      </c>
      <c r="E24" s="35">
        <v>0.4</v>
      </c>
      <c r="F24" s="34">
        <v>1</v>
      </c>
      <c r="G24" s="17">
        <v>0</v>
      </c>
      <c r="H24" s="18">
        <v>0</v>
      </c>
      <c r="I24" s="16">
        <v>0</v>
      </c>
      <c r="J24" s="17">
        <v>0</v>
      </c>
      <c r="K24" s="17">
        <v>0</v>
      </c>
      <c r="L24" s="17">
        <v>0</v>
      </c>
      <c r="M24" s="34">
        <v>17</v>
      </c>
      <c r="N24" s="17">
        <v>0</v>
      </c>
      <c r="O24" s="17">
        <v>0</v>
      </c>
      <c r="P24" s="18">
        <f t="shared" si="0"/>
        <v>17</v>
      </c>
      <c r="Q24" s="16">
        <v>0</v>
      </c>
      <c r="R24" s="17">
        <v>0</v>
      </c>
      <c r="S24" s="17">
        <v>0</v>
      </c>
      <c r="T24" s="17">
        <v>0</v>
      </c>
      <c r="U24" s="34">
        <v>17</v>
      </c>
      <c r="V24" s="34">
        <v>17</v>
      </c>
      <c r="W24" s="17">
        <v>0</v>
      </c>
      <c r="X24" s="17">
        <v>0</v>
      </c>
      <c r="Y24" s="17">
        <f t="shared" si="1"/>
        <v>17</v>
      </c>
      <c r="Z24" s="17">
        <v>0</v>
      </c>
      <c r="AA24" s="17">
        <v>0</v>
      </c>
      <c r="AB24" s="18">
        <f t="shared" si="2"/>
        <v>17</v>
      </c>
      <c r="AC24" s="55" t="s">
        <v>123</v>
      </c>
      <c r="AD24" s="55" t="s">
        <v>124</v>
      </c>
      <c r="AE24" s="55" t="s">
        <v>124</v>
      </c>
      <c r="AF24" s="57">
        <v>2.27</v>
      </c>
      <c r="AG24" s="19" t="s">
        <v>31</v>
      </c>
      <c r="AH24" s="17" t="s">
        <v>29</v>
      </c>
      <c r="AI24" s="61" t="s">
        <v>140</v>
      </c>
      <c r="AJ24" s="34" t="s">
        <v>149</v>
      </c>
    </row>
    <row r="25" spans="1:36" s="4" customFormat="1" ht="38.25" x14ac:dyDescent="0.2">
      <c r="A25" s="16">
        <v>18</v>
      </c>
      <c r="B25" s="37" t="s">
        <v>100</v>
      </c>
      <c r="C25" s="36" t="s">
        <v>56</v>
      </c>
      <c r="D25" s="3" t="s">
        <v>57</v>
      </c>
      <c r="E25" s="35">
        <v>0.4</v>
      </c>
      <c r="F25" s="36">
        <v>1</v>
      </c>
      <c r="G25" s="17">
        <v>0</v>
      </c>
      <c r="H25" s="18">
        <v>0</v>
      </c>
      <c r="I25" s="16">
        <v>0</v>
      </c>
      <c r="J25" s="17">
        <v>0</v>
      </c>
      <c r="K25" s="17">
        <v>0</v>
      </c>
      <c r="L25" s="17">
        <v>0</v>
      </c>
      <c r="M25" s="44">
        <v>32</v>
      </c>
      <c r="N25" s="17">
        <v>0</v>
      </c>
      <c r="O25" s="17">
        <v>0</v>
      </c>
      <c r="P25" s="18">
        <f t="shared" si="0"/>
        <v>32</v>
      </c>
      <c r="Q25" s="16">
        <v>0</v>
      </c>
      <c r="R25" s="17">
        <v>0</v>
      </c>
      <c r="S25" s="17">
        <v>0</v>
      </c>
      <c r="T25" s="17">
        <v>0</v>
      </c>
      <c r="U25" s="44">
        <v>32</v>
      </c>
      <c r="V25" s="44">
        <v>32</v>
      </c>
      <c r="W25" s="17">
        <v>0</v>
      </c>
      <c r="X25" s="17">
        <v>0</v>
      </c>
      <c r="Y25" s="17">
        <f t="shared" si="1"/>
        <v>32</v>
      </c>
      <c r="Z25" s="17">
        <v>0</v>
      </c>
      <c r="AA25" s="17">
        <v>0</v>
      </c>
      <c r="AB25" s="18">
        <f t="shared" si="2"/>
        <v>32</v>
      </c>
      <c r="AC25" s="46" t="s">
        <v>125</v>
      </c>
      <c r="AD25" s="46" t="s">
        <v>126</v>
      </c>
      <c r="AE25" s="46" t="s">
        <v>126</v>
      </c>
      <c r="AF25" s="56">
        <v>4</v>
      </c>
      <c r="AG25" s="19" t="s">
        <v>31</v>
      </c>
      <c r="AH25" s="17" t="s">
        <v>29</v>
      </c>
      <c r="AI25" s="58" t="s">
        <v>141</v>
      </c>
      <c r="AJ25" s="42" t="s">
        <v>150</v>
      </c>
    </row>
    <row r="26" spans="1:36" s="4" customFormat="1" ht="38.25" x14ac:dyDescent="0.2">
      <c r="A26" s="5">
        <v>19</v>
      </c>
      <c r="B26" s="36" t="s">
        <v>101</v>
      </c>
      <c r="C26" s="36" t="s">
        <v>109</v>
      </c>
      <c r="D26" s="3" t="s">
        <v>57</v>
      </c>
      <c r="E26" s="35">
        <v>0.4</v>
      </c>
      <c r="F26" s="36">
        <v>5</v>
      </c>
      <c r="G26" s="17">
        <v>0</v>
      </c>
      <c r="H26" s="18">
        <v>0</v>
      </c>
      <c r="I26" s="16">
        <v>0</v>
      </c>
      <c r="J26" s="17">
        <v>0</v>
      </c>
      <c r="K26" s="17">
        <v>0</v>
      </c>
      <c r="L26" s="17">
        <v>0</v>
      </c>
      <c r="M26" s="54">
        <v>16</v>
      </c>
      <c r="N26" s="17">
        <v>0</v>
      </c>
      <c r="O26" s="17">
        <v>0</v>
      </c>
      <c r="P26" s="18">
        <f t="shared" si="0"/>
        <v>16</v>
      </c>
      <c r="Q26" s="16">
        <v>0</v>
      </c>
      <c r="R26" s="17">
        <v>0</v>
      </c>
      <c r="S26" s="17">
        <v>0</v>
      </c>
      <c r="T26" s="17">
        <v>0</v>
      </c>
      <c r="U26" s="54">
        <v>16</v>
      </c>
      <c r="V26" s="54">
        <v>16</v>
      </c>
      <c r="W26" s="17">
        <v>0</v>
      </c>
      <c r="X26" s="17">
        <v>0</v>
      </c>
      <c r="Y26" s="17">
        <f t="shared" si="1"/>
        <v>16</v>
      </c>
      <c r="Z26" s="17">
        <v>0</v>
      </c>
      <c r="AA26" s="17">
        <v>0</v>
      </c>
      <c r="AB26" s="18">
        <f t="shared" si="2"/>
        <v>16</v>
      </c>
      <c r="AC26" s="46" t="s">
        <v>127</v>
      </c>
      <c r="AD26" s="46" t="s">
        <v>128</v>
      </c>
      <c r="AE26" s="46" t="s">
        <v>128</v>
      </c>
      <c r="AF26" s="56">
        <v>5.73</v>
      </c>
      <c r="AG26" s="19" t="s">
        <v>31</v>
      </c>
      <c r="AH26" s="17" t="s">
        <v>29</v>
      </c>
      <c r="AI26" s="58" t="s">
        <v>142</v>
      </c>
      <c r="AJ26" s="34" t="s">
        <v>42</v>
      </c>
    </row>
    <row r="27" spans="1:36" s="4" customFormat="1" ht="51" x14ac:dyDescent="0.2">
      <c r="A27" s="5">
        <v>20</v>
      </c>
      <c r="B27" s="36" t="s">
        <v>102</v>
      </c>
      <c r="C27" s="36" t="s">
        <v>110</v>
      </c>
      <c r="D27" s="3" t="s">
        <v>57</v>
      </c>
      <c r="E27" s="35">
        <v>0.4</v>
      </c>
      <c r="F27" s="36">
        <v>1</v>
      </c>
      <c r="G27" s="17">
        <v>0</v>
      </c>
      <c r="H27" s="18">
        <v>0</v>
      </c>
      <c r="I27" s="16">
        <v>0</v>
      </c>
      <c r="J27" s="17">
        <v>0</v>
      </c>
      <c r="K27" s="17">
        <v>0</v>
      </c>
      <c r="L27" s="17">
        <v>0</v>
      </c>
      <c r="M27" s="54">
        <v>107</v>
      </c>
      <c r="N27" s="17">
        <v>0</v>
      </c>
      <c r="O27" s="17">
        <v>0</v>
      </c>
      <c r="P27" s="18">
        <f t="shared" si="0"/>
        <v>107</v>
      </c>
      <c r="Q27" s="16">
        <v>0</v>
      </c>
      <c r="R27" s="17">
        <v>0</v>
      </c>
      <c r="S27" s="17">
        <v>0</v>
      </c>
      <c r="T27" s="17">
        <v>0</v>
      </c>
      <c r="U27" s="54">
        <v>107</v>
      </c>
      <c r="V27" s="54">
        <v>107</v>
      </c>
      <c r="W27" s="17">
        <v>0</v>
      </c>
      <c r="X27" s="17">
        <v>0</v>
      </c>
      <c r="Y27" s="17">
        <f t="shared" si="1"/>
        <v>107</v>
      </c>
      <c r="Z27" s="17">
        <v>0</v>
      </c>
      <c r="AA27" s="17">
        <v>0</v>
      </c>
      <c r="AB27" s="18">
        <f t="shared" si="2"/>
        <v>107</v>
      </c>
      <c r="AC27" s="46" t="s">
        <v>129</v>
      </c>
      <c r="AD27" s="46" t="s">
        <v>130</v>
      </c>
      <c r="AE27" s="46" t="s">
        <v>130</v>
      </c>
      <c r="AF27" s="56">
        <v>3.25</v>
      </c>
      <c r="AG27" s="19" t="s">
        <v>31</v>
      </c>
      <c r="AH27" s="17" t="s">
        <v>29</v>
      </c>
      <c r="AI27" s="58" t="s">
        <v>143</v>
      </c>
      <c r="AJ27" s="34" t="s">
        <v>151</v>
      </c>
    </row>
    <row r="28" spans="1:36" s="4" customFormat="1" ht="38.25" x14ac:dyDescent="0.2">
      <c r="A28" s="16">
        <v>21</v>
      </c>
      <c r="B28" s="36" t="s">
        <v>48</v>
      </c>
      <c r="C28" s="37" t="s">
        <v>107</v>
      </c>
      <c r="D28" s="3" t="s">
        <v>32</v>
      </c>
      <c r="E28" s="35">
        <v>10</v>
      </c>
      <c r="F28" s="36">
        <v>5</v>
      </c>
      <c r="G28" s="17">
        <v>0</v>
      </c>
      <c r="H28" s="18">
        <v>0</v>
      </c>
      <c r="I28" s="16">
        <v>0</v>
      </c>
      <c r="J28" s="17">
        <v>0</v>
      </c>
      <c r="K28" s="17">
        <v>0</v>
      </c>
      <c r="L28" s="17">
        <v>0</v>
      </c>
      <c r="M28" s="35">
        <v>27</v>
      </c>
      <c r="N28" s="17">
        <v>0</v>
      </c>
      <c r="O28" s="17">
        <v>0</v>
      </c>
      <c r="P28" s="18">
        <f t="shared" si="0"/>
        <v>27</v>
      </c>
      <c r="Q28" s="16">
        <v>0</v>
      </c>
      <c r="R28" s="17">
        <v>0</v>
      </c>
      <c r="S28" s="17">
        <v>0</v>
      </c>
      <c r="T28" s="17">
        <v>0</v>
      </c>
      <c r="U28" s="35">
        <v>27</v>
      </c>
      <c r="V28" s="35">
        <v>27</v>
      </c>
      <c r="W28" s="17">
        <v>0</v>
      </c>
      <c r="X28" s="17">
        <v>0</v>
      </c>
      <c r="Y28" s="17">
        <f t="shared" si="1"/>
        <v>27</v>
      </c>
      <c r="Z28" s="17">
        <v>0</v>
      </c>
      <c r="AA28" s="17">
        <v>0</v>
      </c>
      <c r="AB28" s="18">
        <f t="shared" si="2"/>
        <v>27</v>
      </c>
      <c r="AC28" s="46" t="s">
        <v>131</v>
      </c>
      <c r="AD28" s="46" t="s">
        <v>132</v>
      </c>
      <c r="AE28" s="46" t="s">
        <v>132</v>
      </c>
      <c r="AF28" s="56">
        <v>7.0000000000000007E-2</v>
      </c>
      <c r="AG28" s="19" t="s">
        <v>31</v>
      </c>
      <c r="AH28" s="17" t="s">
        <v>29</v>
      </c>
      <c r="AI28" s="58" t="s">
        <v>144</v>
      </c>
      <c r="AJ28" s="36" t="s">
        <v>145</v>
      </c>
    </row>
    <row r="29" spans="1:36" s="4" customFormat="1" ht="38.25" x14ac:dyDescent="0.2">
      <c r="A29" s="5">
        <v>22</v>
      </c>
      <c r="B29" s="36" t="s">
        <v>153</v>
      </c>
      <c r="C29" s="36" t="s">
        <v>160</v>
      </c>
      <c r="D29" s="17" t="s">
        <v>32</v>
      </c>
      <c r="E29" s="36">
        <v>10</v>
      </c>
      <c r="F29" s="36">
        <v>5</v>
      </c>
      <c r="G29" s="17">
        <v>0</v>
      </c>
      <c r="H29" s="18">
        <v>0</v>
      </c>
      <c r="I29" s="16">
        <v>0</v>
      </c>
      <c r="J29" s="17">
        <v>0</v>
      </c>
      <c r="K29" s="17">
        <v>0</v>
      </c>
      <c r="L29" s="17">
        <v>0</v>
      </c>
      <c r="M29" s="36">
        <v>9</v>
      </c>
      <c r="N29" s="17">
        <v>0</v>
      </c>
      <c r="O29" s="17">
        <v>0</v>
      </c>
      <c r="P29" s="18">
        <f t="shared" si="0"/>
        <v>9</v>
      </c>
      <c r="Q29" s="16">
        <v>0</v>
      </c>
      <c r="R29" s="17">
        <v>0</v>
      </c>
      <c r="S29" s="17">
        <v>0</v>
      </c>
      <c r="T29" s="17">
        <v>0</v>
      </c>
      <c r="U29" s="36">
        <v>9</v>
      </c>
      <c r="V29" s="36">
        <v>9</v>
      </c>
      <c r="W29" s="17">
        <v>0</v>
      </c>
      <c r="X29" s="17">
        <v>0</v>
      </c>
      <c r="Y29" s="17">
        <f t="shared" si="1"/>
        <v>9</v>
      </c>
      <c r="Z29" s="17">
        <v>0</v>
      </c>
      <c r="AA29" s="17">
        <v>0</v>
      </c>
      <c r="AB29" s="18">
        <f t="shared" si="2"/>
        <v>9</v>
      </c>
      <c r="AC29" s="46" t="s">
        <v>164</v>
      </c>
      <c r="AD29" s="46" t="s">
        <v>165</v>
      </c>
      <c r="AE29" s="46" t="s">
        <v>165</v>
      </c>
      <c r="AF29" s="56">
        <v>1.17</v>
      </c>
      <c r="AG29" s="19" t="s">
        <v>31</v>
      </c>
      <c r="AH29" s="17" t="s">
        <v>29</v>
      </c>
      <c r="AI29" s="36" t="s">
        <v>201</v>
      </c>
      <c r="AJ29" s="36" t="s">
        <v>42</v>
      </c>
    </row>
    <row r="30" spans="1:36" s="4" customFormat="1" ht="25.5" x14ac:dyDescent="0.2">
      <c r="A30" s="5">
        <v>23</v>
      </c>
      <c r="B30" s="37" t="s">
        <v>99</v>
      </c>
      <c r="C30" s="36" t="s">
        <v>197</v>
      </c>
      <c r="D30" s="17" t="s">
        <v>57</v>
      </c>
      <c r="E30" s="36">
        <v>110</v>
      </c>
      <c r="F30" s="63">
        <v>5</v>
      </c>
      <c r="G30" s="17">
        <v>0</v>
      </c>
      <c r="H30" s="18">
        <v>0</v>
      </c>
      <c r="I30" s="16">
        <v>0</v>
      </c>
      <c r="J30" s="17">
        <v>0</v>
      </c>
      <c r="K30" s="17">
        <v>0</v>
      </c>
      <c r="L30" s="17">
        <v>0</v>
      </c>
      <c r="M30" s="36">
        <v>1349</v>
      </c>
      <c r="N30" s="17">
        <v>0</v>
      </c>
      <c r="O30" s="17">
        <v>0</v>
      </c>
      <c r="P30" s="18">
        <f t="shared" si="0"/>
        <v>1349</v>
      </c>
      <c r="Q30" s="16">
        <v>0</v>
      </c>
      <c r="R30" s="17">
        <v>0</v>
      </c>
      <c r="S30" s="17">
        <v>0</v>
      </c>
      <c r="T30" s="17">
        <v>0</v>
      </c>
      <c r="U30" s="36">
        <v>1349</v>
      </c>
      <c r="V30" s="36">
        <v>1349</v>
      </c>
      <c r="W30" s="17">
        <v>0</v>
      </c>
      <c r="X30" s="17">
        <v>0</v>
      </c>
      <c r="Y30" s="17">
        <f t="shared" si="1"/>
        <v>1349</v>
      </c>
      <c r="Z30" s="17">
        <v>0</v>
      </c>
      <c r="AA30" s="17">
        <v>0</v>
      </c>
      <c r="AB30" s="18">
        <f t="shared" si="2"/>
        <v>1349</v>
      </c>
      <c r="AC30" s="46" t="s">
        <v>166</v>
      </c>
      <c r="AD30" s="46" t="s">
        <v>167</v>
      </c>
      <c r="AE30" s="46" t="s">
        <v>167</v>
      </c>
      <c r="AF30" s="65">
        <v>1.48</v>
      </c>
      <c r="AG30" s="19" t="s">
        <v>31</v>
      </c>
      <c r="AH30" s="17" t="s">
        <v>29</v>
      </c>
      <c r="AI30" s="36" t="s">
        <v>202</v>
      </c>
      <c r="AJ30" s="36" t="s">
        <v>188</v>
      </c>
    </row>
    <row r="31" spans="1:36" s="4" customFormat="1" ht="25.5" x14ac:dyDescent="0.2">
      <c r="A31" s="16">
        <v>24</v>
      </c>
      <c r="B31" s="36" t="s">
        <v>157</v>
      </c>
      <c r="C31" s="36" t="s">
        <v>198</v>
      </c>
      <c r="D31" s="17" t="s">
        <v>57</v>
      </c>
      <c r="E31" s="36">
        <v>110</v>
      </c>
      <c r="F31" s="36">
        <v>5</v>
      </c>
      <c r="G31" s="17">
        <v>0</v>
      </c>
      <c r="H31" s="18">
        <v>0</v>
      </c>
      <c r="I31" s="16">
        <v>0</v>
      </c>
      <c r="J31" s="17">
        <v>0</v>
      </c>
      <c r="K31" s="17">
        <v>0</v>
      </c>
      <c r="L31" s="17">
        <v>0</v>
      </c>
      <c r="M31" s="36">
        <v>167</v>
      </c>
      <c r="N31" s="17">
        <v>0</v>
      </c>
      <c r="O31" s="17">
        <v>0</v>
      </c>
      <c r="P31" s="18">
        <f t="shared" si="0"/>
        <v>167</v>
      </c>
      <c r="Q31" s="16">
        <v>0</v>
      </c>
      <c r="R31" s="17">
        <v>0</v>
      </c>
      <c r="S31" s="17">
        <v>0</v>
      </c>
      <c r="T31" s="17">
        <v>0</v>
      </c>
      <c r="U31" s="36">
        <v>167</v>
      </c>
      <c r="V31" s="36">
        <v>167</v>
      </c>
      <c r="W31" s="17">
        <v>0</v>
      </c>
      <c r="X31" s="17">
        <v>0</v>
      </c>
      <c r="Y31" s="17">
        <f t="shared" si="1"/>
        <v>167</v>
      </c>
      <c r="Z31" s="17">
        <v>0</v>
      </c>
      <c r="AA31" s="17">
        <v>0</v>
      </c>
      <c r="AB31" s="18">
        <f t="shared" si="2"/>
        <v>167</v>
      </c>
      <c r="AC31" s="46" t="s">
        <v>166</v>
      </c>
      <c r="AD31" s="46" t="s">
        <v>167</v>
      </c>
      <c r="AE31" s="46" t="s">
        <v>167</v>
      </c>
      <c r="AF31" s="56">
        <v>1.48</v>
      </c>
      <c r="AG31" s="19" t="s">
        <v>31</v>
      </c>
      <c r="AH31" s="17" t="s">
        <v>29</v>
      </c>
      <c r="AI31" s="36" t="s">
        <v>203</v>
      </c>
      <c r="AJ31" s="36" t="s">
        <v>188</v>
      </c>
    </row>
    <row r="32" spans="1:36" s="4" customFormat="1" ht="127.5" x14ac:dyDescent="0.2">
      <c r="A32" s="5">
        <v>25</v>
      </c>
      <c r="B32" s="37" t="s">
        <v>96</v>
      </c>
      <c r="C32" s="36" t="s">
        <v>103</v>
      </c>
      <c r="D32" s="17" t="s">
        <v>32</v>
      </c>
      <c r="E32" s="36">
        <v>10</v>
      </c>
      <c r="F32" s="36">
        <v>5</v>
      </c>
      <c r="G32" s="17">
        <v>0</v>
      </c>
      <c r="H32" s="18">
        <v>0</v>
      </c>
      <c r="I32" s="16">
        <v>0</v>
      </c>
      <c r="J32" s="17">
        <v>0</v>
      </c>
      <c r="K32" s="17">
        <v>0</v>
      </c>
      <c r="L32" s="17">
        <v>0</v>
      </c>
      <c r="M32" s="36">
        <v>533</v>
      </c>
      <c r="N32" s="17">
        <v>0</v>
      </c>
      <c r="O32" s="17">
        <v>0</v>
      </c>
      <c r="P32" s="18">
        <f t="shared" si="0"/>
        <v>533</v>
      </c>
      <c r="Q32" s="16">
        <v>0</v>
      </c>
      <c r="R32" s="17">
        <v>0</v>
      </c>
      <c r="S32" s="17">
        <v>0</v>
      </c>
      <c r="T32" s="17">
        <v>0</v>
      </c>
      <c r="U32" s="36">
        <v>533</v>
      </c>
      <c r="V32" s="36">
        <v>533</v>
      </c>
      <c r="W32" s="17">
        <v>0</v>
      </c>
      <c r="X32" s="17">
        <v>0</v>
      </c>
      <c r="Y32" s="17">
        <f t="shared" si="1"/>
        <v>533</v>
      </c>
      <c r="Z32" s="17">
        <v>0</v>
      </c>
      <c r="AA32" s="17">
        <v>0</v>
      </c>
      <c r="AB32" s="18">
        <f t="shared" si="2"/>
        <v>533</v>
      </c>
      <c r="AC32" s="46" t="s">
        <v>168</v>
      </c>
      <c r="AD32" s="46" t="s">
        <v>169</v>
      </c>
      <c r="AE32" s="46" t="s">
        <v>169</v>
      </c>
      <c r="AF32" s="56">
        <v>2.72</v>
      </c>
      <c r="AG32" s="19" t="s">
        <v>31</v>
      </c>
      <c r="AH32" s="17" t="s">
        <v>29</v>
      </c>
      <c r="AI32" s="36" t="s">
        <v>204</v>
      </c>
      <c r="AJ32" s="36" t="s">
        <v>189</v>
      </c>
    </row>
    <row r="33" spans="1:36" s="4" customFormat="1" ht="140.25" x14ac:dyDescent="0.2">
      <c r="A33" s="5">
        <v>26</v>
      </c>
      <c r="B33" s="37" t="s">
        <v>96</v>
      </c>
      <c r="C33" s="36" t="s">
        <v>103</v>
      </c>
      <c r="D33" s="17" t="s">
        <v>32</v>
      </c>
      <c r="E33" s="36">
        <v>10</v>
      </c>
      <c r="F33" s="36">
        <v>4</v>
      </c>
      <c r="G33" s="17">
        <v>0</v>
      </c>
      <c r="H33" s="18">
        <v>0</v>
      </c>
      <c r="I33" s="16">
        <v>0</v>
      </c>
      <c r="J33" s="17">
        <v>0</v>
      </c>
      <c r="K33" s="17">
        <v>0</v>
      </c>
      <c r="L33" s="17">
        <v>0</v>
      </c>
      <c r="M33" s="36">
        <v>533</v>
      </c>
      <c r="N33" s="17">
        <v>0</v>
      </c>
      <c r="O33" s="17">
        <v>0</v>
      </c>
      <c r="P33" s="18">
        <f t="shared" si="0"/>
        <v>533</v>
      </c>
      <c r="Q33" s="16">
        <v>0</v>
      </c>
      <c r="R33" s="17">
        <v>0</v>
      </c>
      <c r="S33" s="17">
        <v>0</v>
      </c>
      <c r="T33" s="17">
        <v>0</v>
      </c>
      <c r="U33" s="36">
        <v>533</v>
      </c>
      <c r="V33" s="36">
        <v>533</v>
      </c>
      <c r="W33" s="17">
        <v>0</v>
      </c>
      <c r="X33" s="17">
        <v>0</v>
      </c>
      <c r="Y33" s="17">
        <f t="shared" si="1"/>
        <v>533</v>
      </c>
      <c r="Z33" s="17">
        <v>0</v>
      </c>
      <c r="AA33" s="17">
        <v>0</v>
      </c>
      <c r="AB33" s="18">
        <f t="shared" si="2"/>
        <v>533</v>
      </c>
      <c r="AC33" s="46" t="s">
        <v>168</v>
      </c>
      <c r="AD33" s="46" t="s">
        <v>170</v>
      </c>
      <c r="AE33" s="46" t="s">
        <v>170</v>
      </c>
      <c r="AF33" s="56">
        <v>3.5</v>
      </c>
      <c r="AG33" s="19" t="s">
        <v>31</v>
      </c>
      <c r="AH33" s="17" t="s">
        <v>29</v>
      </c>
      <c r="AI33" s="36" t="s">
        <v>205</v>
      </c>
      <c r="AJ33" s="36" t="s">
        <v>190</v>
      </c>
    </row>
    <row r="34" spans="1:36" s="4" customFormat="1" ht="178.5" x14ac:dyDescent="0.2">
      <c r="A34" s="16">
        <v>27</v>
      </c>
      <c r="B34" s="36" t="s">
        <v>96</v>
      </c>
      <c r="C34" s="36" t="s">
        <v>199</v>
      </c>
      <c r="D34" s="17" t="s">
        <v>32</v>
      </c>
      <c r="E34" s="44">
        <v>0.4</v>
      </c>
      <c r="F34" s="36">
        <v>4</v>
      </c>
      <c r="G34" s="17">
        <v>0</v>
      </c>
      <c r="H34" s="18">
        <v>0</v>
      </c>
      <c r="I34" s="16">
        <v>0</v>
      </c>
      <c r="J34" s="17">
        <v>0</v>
      </c>
      <c r="K34" s="17">
        <v>0</v>
      </c>
      <c r="L34" s="17">
        <v>0</v>
      </c>
      <c r="M34" s="44">
        <v>26</v>
      </c>
      <c r="N34" s="17">
        <v>0</v>
      </c>
      <c r="O34" s="17">
        <v>0</v>
      </c>
      <c r="P34" s="18">
        <f t="shared" si="0"/>
        <v>26</v>
      </c>
      <c r="Q34" s="16">
        <v>0</v>
      </c>
      <c r="R34" s="17">
        <v>0</v>
      </c>
      <c r="S34" s="17">
        <v>0</v>
      </c>
      <c r="T34" s="17">
        <v>0</v>
      </c>
      <c r="U34" s="44">
        <v>26</v>
      </c>
      <c r="V34" s="44">
        <v>26</v>
      </c>
      <c r="W34" s="17">
        <v>0</v>
      </c>
      <c r="X34" s="17">
        <v>0</v>
      </c>
      <c r="Y34" s="17">
        <f t="shared" si="1"/>
        <v>26</v>
      </c>
      <c r="Z34" s="17">
        <v>0</v>
      </c>
      <c r="AA34" s="17">
        <v>0</v>
      </c>
      <c r="AB34" s="18">
        <f t="shared" si="2"/>
        <v>26</v>
      </c>
      <c r="AC34" s="46" t="s">
        <v>168</v>
      </c>
      <c r="AD34" s="46" t="s">
        <v>171</v>
      </c>
      <c r="AE34" s="46" t="s">
        <v>171</v>
      </c>
      <c r="AF34" s="56">
        <v>19.920000000000002</v>
      </c>
      <c r="AG34" s="19" t="s">
        <v>31</v>
      </c>
      <c r="AH34" s="17" t="s">
        <v>29</v>
      </c>
      <c r="AI34" s="36" t="s">
        <v>206</v>
      </c>
      <c r="AJ34" s="36" t="s">
        <v>191</v>
      </c>
    </row>
    <row r="35" spans="1:36" s="4" customFormat="1" ht="38.25" x14ac:dyDescent="0.2">
      <c r="A35" s="5">
        <v>28</v>
      </c>
      <c r="B35" s="37" t="s">
        <v>153</v>
      </c>
      <c r="C35" s="36" t="s">
        <v>161</v>
      </c>
      <c r="D35" s="17" t="s">
        <v>32</v>
      </c>
      <c r="E35" s="36">
        <v>10</v>
      </c>
      <c r="F35" s="36">
        <v>5</v>
      </c>
      <c r="G35" s="17">
        <v>0</v>
      </c>
      <c r="H35" s="18">
        <v>0</v>
      </c>
      <c r="I35" s="16">
        <v>0</v>
      </c>
      <c r="J35" s="17">
        <v>0</v>
      </c>
      <c r="K35" s="17">
        <v>0</v>
      </c>
      <c r="L35" s="17">
        <v>0</v>
      </c>
      <c r="M35" s="36">
        <v>119</v>
      </c>
      <c r="N35" s="17">
        <v>0</v>
      </c>
      <c r="O35" s="17">
        <v>0</v>
      </c>
      <c r="P35" s="18">
        <f t="shared" si="0"/>
        <v>119</v>
      </c>
      <c r="Q35" s="16">
        <v>0</v>
      </c>
      <c r="R35" s="17">
        <v>0</v>
      </c>
      <c r="S35" s="17">
        <v>0</v>
      </c>
      <c r="T35" s="17">
        <v>0</v>
      </c>
      <c r="U35" s="36">
        <v>119</v>
      </c>
      <c r="V35" s="36">
        <v>119</v>
      </c>
      <c r="W35" s="17">
        <v>0</v>
      </c>
      <c r="X35" s="17">
        <v>0</v>
      </c>
      <c r="Y35" s="17">
        <f t="shared" si="1"/>
        <v>119</v>
      </c>
      <c r="Z35" s="17">
        <v>0</v>
      </c>
      <c r="AA35" s="17">
        <v>0</v>
      </c>
      <c r="AB35" s="18">
        <f t="shared" si="2"/>
        <v>119</v>
      </c>
      <c r="AC35" s="46" t="s">
        <v>172</v>
      </c>
      <c r="AD35" s="46" t="s">
        <v>173</v>
      </c>
      <c r="AE35" s="46" t="s">
        <v>173</v>
      </c>
      <c r="AF35" s="56">
        <v>0.2</v>
      </c>
      <c r="AG35" s="19" t="s">
        <v>31</v>
      </c>
      <c r="AH35" s="17" t="s">
        <v>29</v>
      </c>
      <c r="AI35" s="36" t="s">
        <v>207</v>
      </c>
      <c r="AJ35" s="62" t="s">
        <v>42</v>
      </c>
    </row>
    <row r="36" spans="1:36" s="4" customFormat="1" ht="102" x14ac:dyDescent="0.2">
      <c r="A36" s="5">
        <v>29</v>
      </c>
      <c r="B36" s="37" t="s">
        <v>45</v>
      </c>
      <c r="C36" s="33" t="s">
        <v>155</v>
      </c>
      <c r="D36" s="17" t="s">
        <v>57</v>
      </c>
      <c r="E36" s="36">
        <v>0.4</v>
      </c>
      <c r="F36" s="36">
        <v>1</v>
      </c>
      <c r="G36" s="17">
        <v>0</v>
      </c>
      <c r="H36" s="18">
        <v>0</v>
      </c>
      <c r="I36" s="16">
        <v>0</v>
      </c>
      <c r="J36" s="17">
        <v>0</v>
      </c>
      <c r="K36" s="17">
        <v>0</v>
      </c>
      <c r="L36" s="17">
        <v>0</v>
      </c>
      <c r="M36" s="44">
        <v>24</v>
      </c>
      <c r="N36" s="17">
        <v>0</v>
      </c>
      <c r="O36" s="17">
        <v>0</v>
      </c>
      <c r="P36" s="18">
        <f t="shared" si="0"/>
        <v>24</v>
      </c>
      <c r="Q36" s="16">
        <v>0</v>
      </c>
      <c r="R36" s="17">
        <v>0</v>
      </c>
      <c r="S36" s="17">
        <v>0</v>
      </c>
      <c r="T36" s="17">
        <v>0</v>
      </c>
      <c r="U36" s="44">
        <v>24</v>
      </c>
      <c r="V36" s="44">
        <v>24</v>
      </c>
      <c r="W36" s="17">
        <v>0</v>
      </c>
      <c r="X36" s="17">
        <v>0</v>
      </c>
      <c r="Y36" s="17">
        <f t="shared" si="1"/>
        <v>24</v>
      </c>
      <c r="Z36" s="17">
        <v>0</v>
      </c>
      <c r="AA36" s="17">
        <v>0</v>
      </c>
      <c r="AB36" s="18">
        <f t="shared" si="2"/>
        <v>24</v>
      </c>
      <c r="AC36" s="46" t="s">
        <v>174</v>
      </c>
      <c r="AD36" s="46" t="s">
        <v>175</v>
      </c>
      <c r="AE36" s="46" t="s">
        <v>175</v>
      </c>
      <c r="AF36" s="56">
        <v>6.68</v>
      </c>
      <c r="AG36" s="19" t="s">
        <v>31</v>
      </c>
      <c r="AH36" s="17" t="s">
        <v>29</v>
      </c>
      <c r="AI36" s="34" t="s">
        <v>208</v>
      </c>
      <c r="AJ36" s="36" t="s">
        <v>192</v>
      </c>
    </row>
    <row r="37" spans="1:36" s="4" customFormat="1" ht="63.75" x14ac:dyDescent="0.2">
      <c r="A37" s="16">
        <v>30</v>
      </c>
      <c r="B37" s="36" t="s">
        <v>153</v>
      </c>
      <c r="C37" s="36" t="s">
        <v>156</v>
      </c>
      <c r="D37" s="17" t="s">
        <v>57</v>
      </c>
      <c r="E37" s="42">
        <v>0.4</v>
      </c>
      <c r="F37" s="36">
        <v>1</v>
      </c>
      <c r="G37" s="17">
        <v>0</v>
      </c>
      <c r="H37" s="18">
        <v>0</v>
      </c>
      <c r="I37" s="16">
        <v>0</v>
      </c>
      <c r="J37" s="17">
        <v>0</v>
      </c>
      <c r="K37" s="17">
        <v>0</v>
      </c>
      <c r="L37" s="17">
        <v>0</v>
      </c>
      <c r="M37" s="64">
        <v>12</v>
      </c>
      <c r="N37" s="17">
        <v>0</v>
      </c>
      <c r="O37" s="17">
        <v>0</v>
      </c>
      <c r="P37" s="18">
        <f t="shared" si="0"/>
        <v>12</v>
      </c>
      <c r="Q37" s="16">
        <v>0</v>
      </c>
      <c r="R37" s="17">
        <v>0</v>
      </c>
      <c r="S37" s="17">
        <v>0</v>
      </c>
      <c r="T37" s="17">
        <v>0</v>
      </c>
      <c r="U37" s="64">
        <v>12</v>
      </c>
      <c r="V37" s="64">
        <v>12</v>
      </c>
      <c r="W37" s="17">
        <v>0</v>
      </c>
      <c r="X37" s="17">
        <v>0</v>
      </c>
      <c r="Y37" s="17">
        <f t="shared" si="1"/>
        <v>12</v>
      </c>
      <c r="Z37" s="17">
        <v>0</v>
      </c>
      <c r="AA37" s="17">
        <v>0</v>
      </c>
      <c r="AB37" s="18">
        <f t="shared" si="2"/>
        <v>12</v>
      </c>
      <c r="AC37" s="46" t="s">
        <v>176</v>
      </c>
      <c r="AD37" s="46" t="s">
        <v>177</v>
      </c>
      <c r="AE37" s="46" t="s">
        <v>177</v>
      </c>
      <c r="AF37" s="56">
        <v>2.25</v>
      </c>
      <c r="AG37" s="19" t="s">
        <v>31</v>
      </c>
      <c r="AH37" s="17" t="s">
        <v>29</v>
      </c>
      <c r="AI37" s="34" t="s">
        <v>209</v>
      </c>
      <c r="AJ37" s="36" t="s">
        <v>193</v>
      </c>
    </row>
    <row r="38" spans="1:36" s="4" customFormat="1" ht="51" x14ac:dyDescent="0.2">
      <c r="A38" s="5">
        <v>31</v>
      </c>
      <c r="B38" s="37" t="s">
        <v>96</v>
      </c>
      <c r="C38" s="36" t="s">
        <v>103</v>
      </c>
      <c r="D38" s="17" t="s">
        <v>32</v>
      </c>
      <c r="E38" s="36">
        <v>10</v>
      </c>
      <c r="F38" s="36">
        <v>5</v>
      </c>
      <c r="G38" s="17">
        <v>0</v>
      </c>
      <c r="H38" s="18">
        <v>0</v>
      </c>
      <c r="I38" s="16">
        <v>0</v>
      </c>
      <c r="J38" s="17">
        <v>0</v>
      </c>
      <c r="K38" s="17">
        <v>0</v>
      </c>
      <c r="L38" s="17">
        <v>0</v>
      </c>
      <c r="M38" s="36">
        <v>533</v>
      </c>
      <c r="N38" s="17">
        <v>0</v>
      </c>
      <c r="O38" s="17">
        <v>0</v>
      </c>
      <c r="P38" s="18">
        <f t="shared" si="0"/>
        <v>533</v>
      </c>
      <c r="Q38" s="16">
        <v>0</v>
      </c>
      <c r="R38" s="17">
        <v>0</v>
      </c>
      <c r="S38" s="17">
        <v>0</v>
      </c>
      <c r="T38" s="17">
        <v>0</v>
      </c>
      <c r="U38" s="36">
        <v>533</v>
      </c>
      <c r="V38" s="36">
        <v>533</v>
      </c>
      <c r="W38" s="17">
        <v>0</v>
      </c>
      <c r="X38" s="17">
        <v>0</v>
      </c>
      <c r="Y38" s="17">
        <f t="shared" si="1"/>
        <v>533</v>
      </c>
      <c r="Z38" s="17">
        <v>0</v>
      </c>
      <c r="AA38" s="17">
        <v>0</v>
      </c>
      <c r="AB38" s="18">
        <f t="shared" si="2"/>
        <v>533</v>
      </c>
      <c r="AC38" s="46" t="s">
        <v>178</v>
      </c>
      <c r="AD38" s="46" t="s">
        <v>179</v>
      </c>
      <c r="AE38" s="46" t="s">
        <v>179</v>
      </c>
      <c r="AF38" s="56">
        <v>1.37</v>
      </c>
      <c r="AG38" s="19" t="s">
        <v>31</v>
      </c>
      <c r="AH38" s="17" t="s">
        <v>29</v>
      </c>
      <c r="AI38" s="36" t="s">
        <v>210</v>
      </c>
      <c r="AJ38" s="36" t="s">
        <v>194</v>
      </c>
    </row>
    <row r="39" spans="1:36" s="4" customFormat="1" ht="38.25" x14ac:dyDescent="0.2">
      <c r="A39" s="5">
        <v>32</v>
      </c>
      <c r="B39" s="62" t="s">
        <v>158</v>
      </c>
      <c r="C39" s="34" t="s">
        <v>162</v>
      </c>
      <c r="D39" s="17" t="s">
        <v>32</v>
      </c>
      <c r="E39" s="34">
        <v>10</v>
      </c>
      <c r="F39" s="34">
        <v>5</v>
      </c>
      <c r="G39" s="17">
        <v>0</v>
      </c>
      <c r="H39" s="18">
        <v>0</v>
      </c>
      <c r="I39" s="16">
        <v>0</v>
      </c>
      <c r="J39" s="17">
        <v>0</v>
      </c>
      <c r="K39" s="17">
        <v>0</v>
      </c>
      <c r="L39" s="17">
        <v>0</v>
      </c>
      <c r="M39" s="34">
        <v>37</v>
      </c>
      <c r="N39" s="17">
        <v>0</v>
      </c>
      <c r="O39" s="17">
        <v>0</v>
      </c>
      <c r="P39" s="18">
        <f t="shared" si="0"/>
        <v>37</v>
      </c>
      <c r="Q39" s="16">
        <v>0</v>
      </c>
      <c r="R39" s="17">
        <v>0</v>
      </c>
      <c r="S39" s="17">
        <v>0</v>
      </c>
      <c r="T39" s="17">
        <v>0</v>
      </c>
      <c r="U39" s="34">
        <v>37</v>
      </c>
      <c r="V39" s="34">
        <v>37</v>
      </c>
      <c r="W39" s="17">
        <v>0</v>
      </c>
      <c r="X39" s="17">
        <v>0</v>
      </c>
      <c r="Y39" s="17">
        <f t="shared" si="1"/>
        <v>37</v>
      </c>
      <c r="Z39" s="17">
        <v>0</v>
      </c>
      <c r="AA39" s="17">
        <v>0</v>
      </c>
      <c r="AB39" s="18">
        <f t="shared" si="2"/>
        <v>37</v>
      </c>
      <c r="AC39" s="55" t="s">
        <v>180</v>
      </c>
      <c r="AD39" s="55" t="s">
        <v>181</v>
      </c>
      <c r="AE39" s="55" t="s">
        <v>181</v>
      </c>
      <c r="AF39" s="57">
        <v>0.4</v>
      </c>
      <c r="AG39" s="19" t="s">
        <v>31</v>
      </c>
      <c r="AH39" s="17" t="s">
        <v>29</v>
      </c>
      <c r="AI39" s="34" t="s">
        <v>211</v>
      </c>
      <c r="AJ39" s="34" t="s">
        <v>42</v>
      </c>
    </row>
    <row r="40" spans="1:36" s="4" customFormat="1" ht="76.5" x14ac:dyDescent="0.2">
      <c r="A40" s="16">
        <v>33</v>
      </c>
      <c r="B40" s="34" t="s">
        <v>102</v>
      </c>
      <c r="C40" s="34" t="s">
        <v>110</v>
      </c>
      <c r="D40" s="17" t="s">
        <v>57</v>
      </c>
      <c r="E40" s="34">
        <v>0.4</v>
      </c>
      <c r="F40" s="34">
        <v>1</v>
      </c>
      <c r="G40" s="17">
        <v>0</v>
      </c>
      <c r="H40" s="18">
        <v>0</v>
      </c>
      <c r="I40" s="16">
        <v>0</v>
      </c>
      <c r="J40" s="17">
        <v>0</v>
      </c>
      <c r="K40" s="17">
        <v>0</v>
      </c>
      <c r="L40" s="17">
        <v>0</v>
      </c>
      <c r="M40" s="34">
        <v>103</v>
      </c>
      <c r="N40" s="17">
        <v>0</v>
      </c>
      <c r="O40" s="17">
        <v>0</v>
      </c>
      <c r="P40" s="18">
        <f t="shared" si="0"/>
        <v>103</v>
      </c>
      <c r="Q40" s="16">
        <v>0</v>
      </c>
      <c r="R40" s="17">
        <v>0</v>
      </c>
      <c r="S40" s="17">
        <v>0</v>
      </c>
      <c r="T40" s="17">
        <v>0</v>
      </c>
      <c r="U40" s="34">
        <v>103</v>
      </c>
      <c r="V40" s="34">
        <v>103</v>
      </c>
      <c r="W40" s="17">
        <v>0</v>
      </c>
      <c r="X40" s="17">
        <v>0</v>
      </c>
      <c r="Y40" s="17">
        <f t="shared" si="1"/>
        <v>103</v>
      </c>
      <c r="Z40" s="17">
        <v>0</v>
      </c>
      <c r="AA40" s="17">
        <v>0</v>
      </c>
      <c r="AB40" s="18">
        <f t="shared" si="2"/>
        <v>103</v>
      </c>
      <c r="AC40" s="55" t="s">
        <v>182</v>
      </c>
      <c r="AD40" s="55" t="s">
        <v>183</v>
      </c>
      <c r="AE40" s="55" t="s">
        <v>183</v>
      </c>
      <c r="AF40" s="57">
        <v>2.67</v>
      </c>
      <c r="AG40" s="19" t="s">
        <v>31</v>
      </c>
      <c r="AH40" s="17" t="s">
        <v>29</v>
      </c>
      <c r="AI40" s="34" t="s">
        <v>212</v>
      </c>
      <c r="AJ40" s="34" t="s">
        <v>195</v>
      </c>
    </row>
    <row r="41" spans="1:36" s="4" customFormat="1" ht="38.25" x14ac:dyDescent="0.2">
      <c r="A41" s="5">
        <v>34</v>
      </c>
      <c r="B41" s="62" t="s">
        <v>159</v>
      </c>
      <c r="C41" s="34" t="s">
        <v>163</v>
      </c>
      <c r="D41" s="3" t="s">
        <v>32</v>
      </c>
      <c r="E41" s="34">
        <v>10</v>
      </c>
      <c r="F41" s="34">
        <v>5</v>
      </c>
      <c r="G41" s="17">
        <v>0</v>
      </c>
      <c r="H41" s="18">
        <v>0</v>
      </c>
      <c r="I41" s="16">
        <v>0</v>
      </c>
      <c r="J41" s="17">
        <v>0</v>
      </c>
      <c r="K41" s="17">
        <v>0</v>
      </c>
      <c r="L41" s="17">
        <v>0</v>
      </c>
      <c r="M41" s="34">
        <v>39</v>
      </c>
      <c r="N41" s="17">
        <v>0</v>
      </c>
      <c r="O41" s="17">
        <v>0</v>
      </c>
      <c r="P41" s="18">
        <f t="shared" si="0"/>
        <v>39</v>
      </c>
      <c r="Q41" s="16">
        <v>0</v>
      </c>
      <c r="R41" s="17">
        <v>0</v>
      </c>
      <c r="S41" s="17">
        <v>0</v>
      </c>
      <c r="T41" s="17">
        <v>0</v>
      </c>
      <c r="U41" s="34">
        <v>39</v>
      </c>
      <c r="V41" s="34">
        <v>39</v>
      </c>
      <c r="W41" s="17">
        <v>0</v>
      </c>
      <c r="X41" s="17">
        <v>0</v>
      </c>
      <c r="Y41" s="17">
        <f t="shared" si="1"/>
        <v>39</v>
      </c>
      <c r="Z41" s="17">
        <v>0</v>
      </c>
      <c r="AA41" s="17">
        <v>0</v>
      </c>
      <c r="AB41" s="18">
        <f t="shared" si="2"/>
        <v>39</v>
      </c>
      <c r="AC41" s="55" t="s">
        <v>184</v>
      </c>
      <c r="AD41" s="55" t="s">
        <v>185</v>
      </c>
      <c r="AE41" s="55" t="s">
        <v>185</v>
      </c>
      <c r="AF41" s="57">
        <v>1.05</v>
      </c>
      <c r="AG41" s="19" t="s">
        <v>31</v>
      </c>
      <c r="AH41" s="17" t="s">
        <v>29</v>
      </c>
      <c r="AI41" s="34" t="s">
        <v>213</v>
      </c>
      <c r="AJ41" s="34" t="s">
        <v>145</v>
      </c>
    </row>
    <row r="42" spans="1:36" s="4" customFormat="1" ht="76.5" x14ac:dyDescent="0.2">
      <c r="A42" s="5">
        <v>35</v>
      </c>
      <c r="B42" s="62" t="s">
        <v>154</v>
      </c>
      <c r="C42" s="34" t="s">
        <v>200</v>
      </c>
      <c r="D42" s="3" t="s">
        <v>57</v>
      </c>
      <c r="E42" s="34">
        <v>0.4</v>
      </c>
      <c r="F42" s="34">
        <v>1</v>
      </c>
      <c r="G42" s="17">
        <v>0</v>
      </c>
      <c r="H42" s="18">
        <v>0</v>
      </c>
      <c r="I42" s="16">
        <v>0</v>
      </c>
      <c r="J42" s="17">
        <v>0</v>
      </c>
      <c r="K42" s="17">
        <v>0</v>
      </c>
      <c r="L42" s="17">
        <v>0</v>
      </c>
      <c r="M42" s="34">
        <v>13</v>
      </c>
      <c r="N42" s="17">
        <v>0</v>
      </c>
      <c r="O42" s="17">
        <v>0</v>
      </c>
      <c r="P42" s="18">
        <f t="shared" si="0"/>
        <v>13</v>
      </c>
      <c r="Q42" s="16">
        <v>0</v>
      </c>
      <c r="R42" s="17">
        <v>0</v>
      </c>
      <c r="S42" s="17">
        <v>0</v>
      </c>
      <c r="T42" s="17">
        <v>0</v>
      </c>
      <c r="U42" s="34">
        <v>13</v>
      </c>
      <c r="V42" s="34">
        <v>13</v>
      </c>
      <c r="W42" s="17">
        <v>0</v>
      </c>
      <c r="X42" s="17">
        <v>0</v>
      </c>
      <c r="Y42" s="17">
        <f t="shared" si="1"/>
        <v>13</v>
      </c>
      <c r="Z42" s="17">
        <v>0</v>
      </c>
      <c r="AA42" s="17">
        <v>0</v>
      </c>
      <c r="AB42" s="18">
        <f t="shared" si="2"/>
        <v>13</v>
      </c>
      <c r="AC42" s="55" t="s">
        <v>186</v>
      </c>
      <c r="AD42" s="55" t="s">
        <v>187</v>
      </c>
      <c r="AE42" s="55" t="s">
        <v>187</v>
      </c>
      <c r="AF42" s="57">
        <v>3</v>
      </c>
      <c r="AG42" s="19" t="s">
        <v>31</v>
      </c>
      <c r="AH42" s="17" t="s">
        <v>29</v>
      </c>
      <c r="AI42" s="34" t="s">
        <v>214</v>
      </c>
      <c r="AJ42" s="34" t="s">
        <v>196</v>
      </c>
    </row>
    <row r="43" spans="1:36" s="4" customFormat="1" ht="38.25" x14ac:dyDescent="0.2">
      <c r="A43" s="16">
        <v>36</v>
      </c>
      <c r="B43" s="62" t="s">
        <v>158</v>
      </c>
      <c r="C43" s="34" t="s">
        <v>215</v>
      </c>
      <c r="D43" s="3" t="s">
        <v>32</v>
      </c>
      <c r="E43" s="35">
        <v>10</v>
      </c>
      <c r="F43" s="36">
        <v>5</v>
      </c>
      <c r="G43" s="17">
        <v>0</v>
      </c>
      <c r="H43" s="18">
        <v>0</v>
      </c>
      <c r="I43" s="16">
        <v>0</v>
      </c>
      <c r="J43" s="17">
        <v>0</v>
      </c>
      <c r="K43" s="17">
        <v>0</v>
      </c>
      <c r="L43" s="17">
        <v>0</v>
      </c>
      <c r="M43" s="44">
        <v>75</v>
      </c>
      <c r="N43" s="17">
        <v>0</v>
      </c>
      <c r="O43" s="17">
        <v>0</v>
      </c>
      <c r="P43" s="18">
        <f t="shared" si="0"/>
        <v>75</v>
      </c>
      <c r="Q43" s="16">
        <v>0</v>
      </c>
      <c r="R43" s="17">
        <v>0</v>
      </c>
      <c r="S43" s="17">
        <v>0</v>
      </c>
      <c r="T43" s="17">
        <v>0</v>
      </c>
      <c r="U43" s="44">
        <v>75</v>
      </c>
      <c r="V43" s="44">
        <v>75</v>
      </c>
      <c r="W43" s="17">
        <v>0</v>
      </c>
      <c r="X43" s="17">
        <v>0</v>
      </c>
      <c r="Y43" s="17">
        <f t="shared" si="1"/>
        <v>75</v>
      </c>
      <c r="Z43" s="17">
        <v>0</v>
      </c>
      <c r="AA43" s="17">
        <v>0</v>
      </c>
      <c r="AB43" s="18">
        <f t="shared" si="2"/>
        <v>75</v>
      </c>
      <c r="AC43" s="55" t="s">
        <v>216</v>
      </c>
      <c r="AD43" s="55" t="s">
        <v>217</v>
      </c>
      <c r="AE43" s="55" t="s">
        <v>217</v>
      </c>
      <c r="AF43" s="56">
        <v>2</v>
      </c>
      <c r="AG43" s="19" t="s">
        <v>31</v>
      </c>
      <c r="AH43" s="17" t="s">
        <v>29</v>
      </c>
      <c r="AI43" s="34" t="s">
        <v>220</v>
      </c>
      <c r="AJ43" s="34" t="s">
        <v>42</v>
      </c>
    </row>
    <row r="44" spans="1:36" s="4" customFormat="1" ht="25.5" x14ac:dyDescent="0.2">
      <c r="A44" s="5">
        <v>37</v>
      </c>
      <c r="B44" s="34" t="s">
        <v>49</v>
      </c>
      <c r="C44" s="34" t="s">
        <v>52</v>
      </c>
      <c r="D44" s="3" t="s">
        <v>32</v>
      </c>
      <c r="E44" s="35">
        <v>10</v>
      </c>
      <c r="F44" s="36">
        <v>5</v>
      </c>
      <c r="G44" s="17">
        <v>0</v>
      </c>
      <c r="H44" s="18">
        <v>0</v>
      </c>
      <c r="I44" s="16">
        <v>0</v>
      </c>
      <c r="J44" s="17">
        <v>0</v>
      </c>
      <c r="K44" s="17">
        <v>0</v>
      </c>
      <c r="L44" s="17">
        <v>0</v>
      </c>
      <c r="M44" s="54">
        <v>4</v>
      </c>
      <c r="N44" s="17">
        <v>0</v>
      </c>
      <c r="O44" s="17">
        <v>0</v>
      </c>
      <c r="P44" s="18">
        <f t="shared" si="0"/>
        <v>4</v>
      </c>
      <c r="Q44" s="16">
        <v>0</v>
      </c>
      <c r="R44" s="17">
        <v>0</v>
      </c>
      <c r="S44" s="17">
        <v>0</v>
      </c>
      <c r="T44" s="17">
        <v>0</v>
      </c>
      <c r="U44" s="54">
        <v>4</v>
      </c>
      <c r="V44" s="54">
        <v>4</v>
      </c>
      <c r="W44" s="17">
        <v>0</v>
      </c>
      <c r="X44" s="17">
        <v>0</v>
      </c>
      <c r="Y44" s="17">
        <f t="shared" si="1"/>
        <v>4</v>
      </c>
      <c r="Z44" s="17">
        <v>0</v>
      </c>
      <c r="AA44" s="17">
        <v>0</v>
      </c>
      <c r="AB44" s="18">
        <f t="shared" si="2"/>
        <v>4</v>
      </c>
      <c r="AC44" s="46" t="s">
        <v>218</v>
      </c>
      <c r="AD44" s="46" t="s">
        <v>219</v>
      </c>
      <c r="AE44" s="46" t="s">
        <v>219</v>
      </c>
      <c r="AF44" s="56">
        <v>8.3800000000000008</v>
      </c>
      <c r="AG44" s="19" t="s">
        <v>31</v>
      </c>
      <c r="AH44" s="17" t="s">
        <v>29</v>
      </c>
      <c r="AI44" s="34" t="s">
        <v>221</v>
      </c>
      <c r="AJ44" s="34" t="s">
        <v>78</v>
      </c>
    </row>
    <row r="45" spans="1:36" s="4" customFormat="1" ht="25.5" x14ac:dyDescent="0.2">
      <c r="A45" s="5">
        <v>38</v>
      </c>
      <c r="B45" s="34" t="s">
        <v>222</v>
      </c>
      <c r="C45" s="34" t="s">
        <v>224</v>
      </c>
      <c r="D45" s="69" t="s">
        <v>32</v>
      </c>
      <c r="E45" s="33">
        <v>10</v>
      </c>
      <c r="F45" s="34">
        <v>5</v>
      </c>
      <c r="G45" s="70">
        <v>0</v>
      </c>
      <c r="H45" s="71">
        <v>0</v>
      </c>
      <c r="I45" s="68">
        <v>0</v>
      </c>
      <c r="J45" s="70">
        <v>0</v>
      </c>
      <c r="K45" s="70">
        <v>0</v>
      </c>
      <c r="L45" s="70">
        <v>0</v>
      </c>
      <c r="M45" s="72">
        <v>86</v>
      </c>
      <c r="N45" s="70">
        <v>0</v>
      </c>
      <c r="O45" s="70">
        <v>0</v>
      </c>
      <c r="P45" s="71">
        <f t="shared" si="0"/>
        <v>86</v>
      </c>
      <c r="Q45" s="68">
        <v>0</v>
      </c>
      <c r="R45" s="70">
        <v>0</v>
      </c>
      <c r="S45" s="70">
        <v>0</v>
      </c>
      <c r="T45" s="70">
        <v>0</v>
      </c>
      <c r="U45" s="72">
        <v>86</v>
      </c>
      <c r="V45" s="72">
        <v>86</v>
      </c>
      <c r="W45" s="70">
        <v>0</v>
      </c>
      <c r="X45" s="70">
        <v>0</v>
      </c>
      <c r="Y45" s="70">
        <f t="shared" si="1"/>
        <v>86</v>
      </c>
      <c r="Z45" s="70">
        <v>0</v>
      </c>
      <c r="AA45" s="70">
        <v>0</v>
      </c>
      <c r="AB45" s="71">
        <f t="shared" si="2"/>
        <v>86</v>
      </c>
      <c r="AC45" s="55" t="s">
        <v>227</v>
      </c>
      <c r="AD45" s="55" t="s">
        <v>228</v>
      </c>
      <c r="AE45" s="55" t="s">
        <v>228</v>
      </c>
      <c r="AF45" s="57">
        <v>3.35</v>
      </c>
      <c r="AG45" s="73" t="s">
        <v>31</v>
      </c>
      <c r="AH45" s="70" t="s">
        <v>29</v>
      </c>
      <c r="AI45" s="34" t="s">
        <v>235</v>
      </c>
      <c r="AJ45" s="34" t="s">
        <v>146</v>
      </c>
    </row>
    <row r="46" spans="1:36" s="4" customFormat="1" ht="38.25" x14ac:dyDescent="0.2">
      <c r="A46" s="16">
        <v>39</v>
      </c>
      <c r="B46" s="34" t="s">
        <v>223</v>
      </c>
      <c r="C46" s="34" t="s">
        <v>225</v>
      </c>
      <c r="D46" s="69" t="s">
        <v>32</v>
      </c>
      <c r="E46" s="33">
        <v>10</v>
      </c>
      <c r="F46" s="34">
        <v>5</v>
      </c>
      <c r="G46" s="70">
        <v>0</v>
      </c>
      <c r="H46" s="71">
        <v>0</v>
      </c>
      <c r="I46" s="68">
        <v>0</v>
      </c>
      <c r="J46" s="70">
        <v>0</v>
      </c>
      <c r="K46" s="70">
        <v>0</v>
      </c>
      <c r="L46" s="70">
        <v>0</v>
      </c>
      <c r="M46" s="72">
        <v>89</v>
      </c>
      <c r="N46" s="70">
        <v>0</v>
      </c>
      <c r="O46" s="70">
        <v>0</v>
      </c>
      <c r="P46" s="71">
        <f t="shared" si="0"/>
        <v>89</v>
      </c>
      <c r="Q46" s="68">
        <v>0</v>
      </c>
      <c r="R46" s="70">
        <v>0</v>
      </c>
      <c r="S46" s="70">
        <v>0</v>
      </c>
      <c r="T46" s="70">
        <v>0</v>
      </c>
      <c r="U46" s="72">
        <v>89</v>
      </c>
      <c r="V46" s="72">
        <v>89</v>
      </c>
      <c r="W46" s="70">
        <v>0</v>
      </c>
      <c r="X46" s="70">
        <v>0</v>
      </c>
      <c r="Y46" s="70">
        <f t="shared" si="1"/>
        <v>89</v>
      </c>
      <c r="Z46" s="70">
        <v>0</v>
      </c>
      <c r="AA46" s="70">
        <v>0</v>
      </c>
      <c r="AB46" s="71">
        <f t="shared" si="2"/>
        <v>89</v>
      </c>
      <c r="AC46" s="55" t="s">
        <v>229</v>
      </c>
      <c r="AD46" s="55" t="s">
        <v>230</v>
      </c>
      <c r="AE46" s="55" t="s">
        <v>230</v>
      </c>
      <c r="AF46" s="57">
        <v>0.5</v>
      </c>
      <c r="AG46" s="73" t="s">
        <v>31</v>
      </c>
      <c r="AH46" s="70" t="s">
        <v>29</v>
      </c>
      <c r="AI46" s="34" t="s">
        <v>236</v>
      </c>
      <c r="AJ46" s="34" t="s">
        <v>42</v>
      </c>
    </row>
    <row r="47" spans="1:36" s="4" customFormat="1" ht="38.25" x14ac:dyDescent="0.2">
      <c r="A47" s="5">
        <v>40</v>
      </c>
      <c r="B47" s="34" t="s">
        <v>223</v>
      </c>
      <c r="C47" s="34" t="s">
        <v>226</v>
      </c>
      <c r="D47" s="69" t="s">
        <v>32</v>
      </c>
      <c r="E47" s="33">
        <v>10</v>
      </c>
      <c r="F47" s="34">
        <v>5</v>
      </c>
      <c r="G47" s="70">
        <v>0</v>
      </c>
      <c r="H47" s="71">
        <v>0</v>
      </c>
      <c r="I47" s="68">
        <v>0</v>
      </c>
      <c r="J47" s="70">
        <v>0</v>
      </c>
      <c r="K47" s="70">
        <v>0</v>
      </c>
      <c r="L47" s="70">
        <v>0</v>
      </c>
      <c r="M47" s="72">
        <v>30</v>
      </c>
      <c r="N47" s="70">
        <v>0</v>
      </c>
      <c r="O47" s="70">
        <v>0</v>
      </c>
      <c r="P47" s="71">
        <f t="shared" si="0"/>
        <v>30</v>
      </c>
      <c r="Q47" s="68">
        <v>0</v>
      </c>
      <c r="R47" s="70">
        <v>0</v>
      </c>
      <c r="S47" s="70">
        <v>0</v>
      </c>
      <c r="T47" s="70">
        <v>0</v>
      </c>
      <c r="U47" s="72">
        <v>30</v>
      </c>
      <c r="V47" s="72">
        <v>30</v>
      </c>
      <c r="W47" s="70">
        <v>0</v>
      </c>
      <c r="X47" s="70">
        <v>0</v>
      </c>
      <c r="Y47" s="70">
        <f t="shared" si="1"/>
        <v>30</v>
      </c>
      <c r="Z47" s="70">
        <v>0</v>
      </c>
      <c r="AA47" s="70">
        <v>0</v>
      </c>
      <c r="AB47" s="71">
        <f t="shared" si="2"/>
        <v>30</v>
      </c>
      <c r="AC47" s="55" t="s">
        <v>231</v>
      </c>
      <c r="AD47" s="55" t="s">
        <v>232</v>
      </c>
      <c r="AE47" s="55" t="s">
        <v>232</v>
      </c>
      <c r="AF47" s="57">
        <v>2.0299999999999998</v>
      </c>
      <c r="AG47" s="73" t="s">
        <v>31</v>
      </c>
      <c r="AH47" s="70" t="s">
        <v>29</v>
      </c>
      <c r="AI47" s="34" t="s">
        <v>237</v>
      </c>
      <c r="AJ47" s="34" t="s">
        <v>42</v>
      </c>
    </row>
    <row r="48" spans="1:36" s="4" customFormat="1" ht="38.25" x14ac:dyDescent="0.2">
      <c r="A48" s="5">
        <v>41</v>
      </c>
      <c r="B48" s="34" t="s">
        <v>100</v>
      </c>
      <c r="C48" s="34" t="s">
        <v>108</v>
      </c>
      <c r="D48" s="76" t="s">
        <v>57</v>
      </c>
      <c r="E48" s="77">
        <v>0.4</v>
      </c>
      <c r="F48" s="34">
        <v>5</v>
      </c>
      <c r="G48" s="70">
        <v>0</v>
      </c>
      <c r="H48" s="71">
        <v>0</v>
      </c>
      <c r="I48" s="68">
        <v>0</v>
      </c>
      <c r="J48" s="70">
        <v>0</v>
      </c>
      <c r="K48" s="70">
        <v>0</v>
      </c>
      <c r="L48" s="70">
        <v>0</v>
      </c>
      <c r="M48" s="72">
        <v>16</v>
      </c>
      <c r="N48" s="70">
        <v>0</v>
      </c>
      <c r="O48" s="70">
        <v>0</v>
      </c>
      <c r="P48" s="71">
        <f t="shared" si="0"/>
        <v>16</v>
      </c>
      <c r="Q48" s="68">
        <v>0</v>
      </c>
      <c r="R48" s="70">
        <v>0</v>
      </c>
      <c r="S48" s="70">
        <v>0</v>
      </c>
      <c r="T48" s="70">
        <v>0</v>
      </c>
      <c r="U48" s="72">
        <v>16</v>
      </c>
      <c r="V48" s="72">
        <v>16</v>
      </c>
      <c r="W48" s="70">
        <v>0</v>
      </c>
      <c r="X48" s="70">
        <v>0</v>
      </c>
      <c r="Y48" s="70">
        <f t="shared" si="1"/>
        <v>16</v>
      </c>
      <c r="Z48" s="70">
        <v>0</v>
      </c>
      <c r="AA48" s="70">
        <v>0</v>
      </c>
      <c r="AB48" s="71">
        <f t="shared" si="2"/>
        <v>16</v>
      </c>
      <c r="AC48" s="55" t="s">
        <v>233</v>
      </c>
      <c r="AD48" s="55" t="s">
        <v>234</v>
      </c>
      <c r="AE48" s="55" t="s">
        <v>234</v>
      </c>
      <c r="AF48" s="57">
        <v>3</v>
      </c>
      <c r="AG48" s="73" t="s">
        <v>31</v>
      </c>
      <c r="AH48" s="70" t="s">
        <v>29</v>
      </c>
      <c r="AI48" s="34" t="s">
        <v>238</v>
      </c>
      <c r="AJ48" s="34" t="s">
        <v>42</v>
      </c>
    </row>
    <row r="49" spans="1:36" s="4" customFormat="1" ht="13.5" thickBot="1" x14ac:dyDescent="0.25">
      <c r="A49" s="6" t="s">
        <v>33</v>
      </c>
      <c r="B49" s="7"/>
      <c r="C49" s="7"/>
      <c r="D49" s="8"/>
      <c r="E49" s="8"/>
      <c r="F49" s="8"/>
      <c r="G49" s="8"/>
      <c r="H49" s="12"/>
      <c r="I49" s="6"/>
      <c r="J49" s="8"/>
      <c r="K49" s="8"/>
      <c r="L49" s="8"/>
      <c r="M49" s="8"/>
      <c r="N49" s="8"/>
      <c r="O49" s="8"/>
      <c r="P49" s="71">
        <f t="shared" si="0"/>
        <v>0</v>
      </c>
      <c r="Q49" s="6"/>
      <c r="R49" s="8"/>
      <c r="S49" s="8"/>
      <c r="T49" s="8"/>
      <c r="U49" s="8"/>
      <c r="V49" s="8"/>
      <c r="W49" s="8"/>
      <c r="X49" s="8"/>
      <c r="Y49" s="70">
        <f t="shared" si="1"/>
        <v>0</v>
      </c>
      <c r="Z49" s="8"/>
      <c r="AA49" s="8"/>
      <c r="AB49" s="71">
        <f t="shared" si="2"/>
        <v>0</v>
      </c>
      <c r="AC49" s="14"/>
      <c r="AD49" s="9"/>
      <c r="AE49" s="9"/>
      <c r="AF49" s="29"/>
      <c r="AG49" s="15"/>
      <c r="AH49" s="8"/>
      <c r="AI49" s="10"/>
      <c r="AJ49" s="10"/>
    </row>
    <row r="51" spans="1:36" s="27" customFormat="1" x14ac:dyDescent="0.2">
      <c r="A51" s="26" t="s">
        <v>34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30"/>
      <c r="AG51" s="26"/>
      <c r="AH51" s="26"/>
      <c r="AI51" s="26"/>
    </row>
    <row r="52" spans="1:36" s="25" customFormat="1" x14ac:dyDescent="0.2">
      <c r="A52" s="2">
        <v>1</v>
      </c>
      <c r="B52" s="24" t="s">
        <v>35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31"/>
      <c r="AG52" s="24"/>
      <c r="AH52" s="24"/>
      <c r="AI52" s="24"/>
    </row>
    <row r="53" spans="1:36" s="25" customFormat="1" x14ac:dyDescent="0.2">
      <c r="A53" s="2">
        <v>2</v>
      </c>
      <c r="B53" s="24" t="s">
        <v>36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31"/>
      <c r="AG53" s="24"/>
      <c r="AH53" s="24"/>
      <c r="AI53" s="24"/>
    </row>
    <row r="54" spans="1:36" s="25" customFormat="1" x14ac:dyDescent="0.2">
      <c r="A54" s="2">
        <v>3</v>
      </c>
      <c r="B54" s="24" t="s">
        <v>37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31"/>
      <c r="AG54" s="24"/>
      <c r="AH54" s="24"/>
      <c r="AI54" s="24"/>
    </row>
    <row r="55" spans="1:36" s="25" customFormat="1" x14ac:dyDescent="0.2">
      <c r="A55" s="2">
        <v>4</v>
      </c>
      <c r="B55" s="24" t="s">
        <v>38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31"/>
      <c r="AG55" s="24"/>
      <c r="AH55" s="24"/>
      <c r="AI55" s="24"/>
    </row>
    <row r="56" spans="1:36" s="25" customFormat="1" x14ac:dyDescent="0.2">
      <c r="A56" s="2">
        <v>5</v>
      </c>
      <c r="B56" s="24" t="s">
        <v>41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31"/>
      <c r="AG56" s="24"/>
      <c r="AH56" s="24"/>
      <c r="AI56" s="24"/>
    </row>
    <row r="57" spans="1:36" s="25" customFormat="1" x14ac:dyDescent="0.2">
      <c r="A57" s="2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31"/>
      <c r="AG57" s="24"/>
      <c r="AH57" s="24"/>
      <c r="AI57" s="24"/>
    </row>
  </sheetData>
  <autoFilter ref="F1:F57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view="pageBreakPreview" topLeftCell="I1" zoomScale="80" zoomScaleSheetLayoutView="80" workbookViewId="0">
      <selection activeCell="H3" sqref="H3:H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5.85546875" style="1" customWidth="1"/>
    <col min="14" max="15" width="5" style="1" customWidth="1"/>
    <col min="16" max="16" width="6.140625" style="1" customWidth="1"/>
    <col min="17" max="20" width="5" style="1" customWidth="1"/>
    <col min="21" max="21" width="6.28515625" style="1" customWidth="1"/>
    <col min="22" max="22" width="7" style="1" customWidth="1"/>
    <col min="23" max="24" width="5" style="1" customWidth="1"/>
    <col min="25" max="25" width="6.42578125" style="1" customWidth="1"/>
    <col min="26" max="27" width="5" style="1" customWidth="1"/>
    <col min="28" max="28" width="7.140625" style="1" customWidth="1"/>
    <col min="29" max="31" width="16" style="1" customWidth="1"/>
    <col min="32" max="32" width="9.7109375" style="32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</row>
    <row r="2" spans="1:36" ht="27" customHeight="1" thickBot="1" x14ac:dyDescent="0.25">
      <c r="A2" s="176" t="s">
        <v>240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54" customHeight="1" x14ac:dyDescent="0.2">
      <c r="A3" s="180" t="s">
        <v>0</v>
      </c>
      <c r="B3" s="183" t="s">
        <v>30</v>
      </c>
      <c r="C3" s="183" t="s">
        <v>1</v>
      </c>
      <c r="D3" s="163" t="s">
        <v>2</v>
      </c>
      <c r="E3" s="163" t="s">
        <v>3</v>
      </c>
      <c r="F3" s="163" t="s">
        <v>39</v>
      </c>
      <c r="G3" s="163" t="s">
        <v>4</v>
      </c>
      <c r="H3" s="166" t="s">
        <v>5</v>
      </c>
      <c r="I3" s="182" t="s">
        <v>6</v>
      </c>
      <c r="J3" s="183"/>
      <c r="K3" s="183"/>
      <c r="L3" s="183"/>
      <c r="M3" s="183"/>
      <c r="N3" s="183"/>
      <c r="O3" s="183"/>
      <c r="P3" s="184"/>
      <c r="Q3" s="182" t="s">
        <v>7</v>
      </c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71" t="s">
        <v>8</v>
      </c>
      <c r="AD3" s="163" t="s">
        <v>9</v>
      </c>
      <c r="AE3" s="163" t="s">
        <v>10</v>
      </c>
      <c r="AF3" s="177" t="s">
        <v>11</v>
      </c>
      <c r="AG3" s="180" t="s">
        <v>12</v>
      </c>
      <c r="AH3" s="163" t="s">
        <v>13</v>
      </c>
      <c r="AI3" s="166" t="s">
        <v>14</v>
      </c>
      <c r="AJ3" s="166" t="s">
        <v>40</v>
      </c>
    </row>
    <row r="4" spans="1:36" ht="30" customHeight="1" x14ac:dyDescent="0.2">
      <c r="A4" s="174"/>
      <c r="B4" s="170"/>
      <c r="C4" s="170"/>
      <c r="D4" s="164"/>
      <c r="E4" s="164"/>
      <c r="F4" s="164"/>
      <c r="G4" s="164"/>
      <c r="H4" s="167"/>
      <c r="I4" s="169" t="s">
        <v>15</v>
      </c>
      <c r="J4" s="170"/>
      <c r="K4" s="170"/>
      <c r="L4" s="170"/>
      <c r="M4" s="170"/>
      <c r="N4" s="164" t="s">
        <v>16</v>
      </c>
      <c r="O4" s="164" t="s">
        <v>17</v>
      </c>
      <c r="P4" s="167" t="s">
        <v>18</v>
      </c>
      <c r="Q4" s="169" t="s">
        <v>15</v>
      </c>
      <c r="R4" s="170"/>
      <c r="S4" s="170"/>
      <c r="T4" s="170"/>
      <c r="U4" s="170"/>
      <c r="V4" s="170"/>
      <c r="W4" s="170"/>
      <c r="X4" s="170"/>
      <c r="Y4" s="170"/>
      <c r="Z4" s="164" t="s">
        <v>16</v>
      </c>
      <c r="AA4" s="164" t="s">
        <v>17</v>
      </c>
      <c r="AB4" s="167" t="s">
        <v>19</v>
      </c>
      <c r="AC4" s="172"/>
      <c r="AD4" s="164"/>
      <c r="AE4" s="164"/>
      <c r="AF4" s="178"/>
      <c r="AG4" s="174"/>
      <c r="AH4" s="164"/>
      <c r="AI4" s="167"/>
      <c r="AJ4" s="167"/>
    </row>
    <row r="5" spans="1:36" ht="68.45" customHeight="1" x14ac:dyDescent="0.2">
      <c r="A5" s="174"/>
      <c r="B5" s="170"/>
      <c r="C5" s="170"/>
      <c r="D5" s="164"/>
      <c r="E5" s="164"/>
      <c r="F5" s="164"/>
      <c r="G5" s="164"/>
      <c r="H5" s="167"/>
      <c r="I5" s="174" t="s">
        <v>20</v>
      </c>
      <c r="J5" s="164"/>
      <c r="K5" s="164" t="s">
        <v>21</v>
      </c>
      <c r="L5" s="164"/>
      <c r="M5" s="164" t="s">
        <v>22</v>
      </c>
      <c r="N5" s="164"/>
      <c r="O5" s="164"/>
      <c r="P5" s="167"/>
      <c r="Q5" s="174" t="s">
        <v>20</v>
      </c>
      <c r="R5" s="164"/>
      <c r="S5" s="164" t="s">
        <v>21</v>
      </c>
      <c r="T5" s="164"/>
      <c r="U5" s="164" t="s">
        <v>22</v>
      </c>
      <c r="V5" s="164" t="s">
        <v>23</v>
      </c>
      <c r="W5" s="164" t="s">
        <v>24</v>
      </c>
      <c r="X5" s="164" t="s">
        <v>25</v>
      </c>
      <c r="Y5" s="164" t="s">
        <v>26</v>
      </c>
      <c r="Z5" s="164"/>
      <c r="AA5" s="164"/>
      <c r="AB5" s="167"/>
      <c r="AC5" s="172"/>
      <c r="AD5" s="164"/>
      <c r="AE5" s="164"/>
      <c r="AF5" s="178"/>
      <c r="AG5" s="174"/>
      <c r="AH5" s="164"/>
      <c r="AI5" s="167"/>
      <c r="AJ5" s="167"/>
    </row>
    <row r="6" spans="1:36" ht="113.45" customHeight="1" thickBot="1" x14ac:dyDescent="0.25">
      <c r="A6" s="181"/>
      <c r="B6" s="185"/>
      <c r="C6" s="185"/>
      <c r="D6" s="165"/>
      <c r="E6" s="165"/>
      <c r="F6" s="165"/>
      <c r="G6" s="165"/>
      <c r="H6" s="168"/>
      <c r="I6" s="79" t="s">
        <v>27</v>
      </c>
      <c r="J6" s="78" t="s">
        <v>28</v>
      </c>
      <c r="K6" s="78" t="s">
        <v>27</v>
      </c>
      <c r="L6" s="78" t="s">
        <v>28</v>
      </c>
      <c r="M6" s="165"/>
      <c r="N6" s="165"/>
      <c r="O6" s="165"/>
      <c r="P6" s="168"/>
      <c r="Q6" s="79" t="s">
        <v>27</v>
      </c>
      <c r="R6" s="78" t="s">
        <v>28</v>
      </c>
      <c r="S6" s="78" t="s">
        <v>27</v>
      </c>
      <c r="T6" s="78" t="s">
        <v>28</v>
      </c>
      <c r="U6" s="165"/>
      <c r="V6" s="165"/>
      <c r="W6" s="165"/>
      <c r="X6" s="165"/>
      <c r="Y6" s="165"/>
      <c r="Z6" s="165"/>
      <c r="AA6" s="165"/>
      <c r="AB6" s="168"/>
      <c r="AC6" s="173"/>
      <c r="AD6" s="165"/>
      <c r="AE6" s="165"/>
      <c r="AF6" s="179"/>
      <c r="AG6" s="181"/>
      <c r="AH6" s="165"/>
      <c r="AI6" s="168"/>
      <c r="AJ6" s="168"/>
    </row>
    <row r="7" spans="1:36" ht="13.5" thickBot="1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2">
        <v>8</v>
      </c>
      <c r="I7" s="20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2">
        <v>16</v>
      </c>
      <c r="Q7" s="20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2">
        <v>28</v>
      </c>
      <c r="AC7" s="23">
        <v>29</v>
      </c>
      <c r="AD7" s="21">
        <v>30</v>
      </c>
      <c r="AE7" s="21">
        <v>31</v>
      </c>
      <c r="AF7" s="28">
        <v>32</v>
      </c>
      <c r="AG7" s="20">
        <v>33</v>
      </c>
      <c r="AH7" s="21">
        <v>34</v>
      </c>
      <c r="AI7" s="22">
        <v>35</v>
      </c>
      <c r="AJ7" s="22"/>
    </row>
    <row r="8" spans="1:36" s="4" customFormat="1" ht="134.25" customHeight="1" x14ac:dyDescent="0.2">
      <c r="A8" s="5">
        <v>1</v>
      </c>
      <c r="B8" s="38" t="s">
        <v>241</v>
      </c>
      <c r="C8" s="37" t="s">
        <v>248</v>
      </c>
      <c r="D8" s="17" t="s">
        <v>32</v>
      </c>
      <c r="E8" s="36">
        <v>10</v>
      </c>
      <c r="F8" s="36">
        <v>5</v>
      </c>
      <c r="G8" s="17">
        <v>0</v>
      </c>
      <c r="H8" s="18">
        <v>0</v>
      </c>
      <c r="I8" s="16">
        <v>0</v>
      </c>
      <c r="J8" s="17">
        <v>0</v>
      </c>
      <c r="K8" s="17">
        <v>0</v>
      </c>
      <c r="L8" s="17">
        <v>0</v>
      </c>
      <c r="M8" s="35">
        <v>9</v>
      </c>
      <c r="N8" s="17">
        <v>0</v>
      </c>
      <c r="O8" s="17">
        <v>0</v>
      </c>
      <c r="P8" s="18">
        <f t="shared" ref="P8:P27" si="0">SUM(I8:O8)</f>
        <v>9</v>
      </c>
      <c r="Q8" s="16">
        <v>0</v>
      </c>
      <c r="R8" s="17">
        <v>0</v>
      </c>
      <c r="S8" s="17">
        <v>0</v>
      </c>
      <c r="T8" s="17">
        <v>0</v>
      </c>
      <c r="U8" s="35">
        <v>9</v>
      </c>
      <c r="V8" s="35">
        <v>9</v>
      </c>
      <c r="W8" s="17">
        <v>0</v>
      </c>
      <c r="X8" s="17">
        <v>0</v>
      </c>
      <c r="Y8" s="17">
        <f t="shared" ref="Y8:Y27" si="1">SUM(Q8:U8)</f>
        <v>9</v>
      </c>
      <c r="Z8" s="17">
        <v>0</v>
      </c>
      <c r="AA8" s="17">
        <v>0</v>
      </c>
      <c r="AB8" s="18">
        <f t="shared" ref="AB8:AB27" si="2">SUM(Y8:AA8)</f>
        <v>9</v>
      </c>
      <c r="AC8" s="46" t="s">
        <v>255</v>
      </c>
      <c r="AD8" s="46" t="s">
        <v>256</v>
      </c>
      <c r="AE8" s="46" t="s">
        <v>256</v>
      </c>
      <c r="AF8" s="56">
        <v>2.12</v>
      </c>
      <c r="AG8" s="19" t="s">
        <v>31</v>
      </c>
      <c r="AH8" s="17" t="s">
        <v>29</v>
      </c>
      <c r="AI8" s="98" t="s">
        <v>303</v>
      </c>
      <c r="AJ8" s="36" t="s">
        <v>292</v>
      </c>
    </row>
    <row r="9" spans="1:36" s="4" customFormat="1" ht="38.25" x14ac:dyDescent="0.2">
      <c r="A9" s="5">
        <v>2</v>
      </c>
      <c r="B9" s="36" t="s">
        <v>242</v>
      </c>
      <c r="C9" s="36" t="s">
        <v>249</v>
      </c>
      <c r="D9" s="17" t="s">
        <v>32</v>
      </c>
      <c r="E9" s="42">
        <v>10</v>
      </c>
      <c r="F9" s="36">
        <v>5</v>
      </c>
      <c r="G9" s="17">
        <v>0</v>
      </c>
      <c r="H9" s="18">
        <v>0</v>
      </c>
      <c r="I9" s="16">
        <v>0</v>
      </c>
      <c r="J9" s="17">
        <v>0</v>
      </c>
      <c r="K9" s="17">
        <v>0</v>
      </c>
      <c r="L9" s="17">
        <v>0</v>
      </c>
      <c r="M9" s="54">
        <v>94</v>
      </c>
      <c r="N9" s="17">
        <v>0</v>
      </c>
      <c r="O9" s="17">
        <v>0</v>
      </c>
      <c r="P9" s="18">
        <f t="shared" si="0"/>
        <v>94</v>
      </c>
      <c r="Q9" s="16">
        <v>0</v>
      </c>
      <c r="R9" s="17">
        <v>0</v>
      </c>
      <c r="S9" s="17">
        <v>0</v>
      </c>
      <c r="T9" s="17">
        <v>0</v>
      </c>
      <c r="U9" s="54">
        <v>94</v>
      </c>
      <c r="V9" s="54">
        <v>94</v>
      </c>
      <c r="W9" s="17">
        <v>0</v>
      </c>
      <c r="X9" s="17">
        <v>0</v>
      </c>
      <c r="Y9" s="17">
        <f t="shared" si="1"/>
        <v>94</v>
      </c>
      <c r="Z9" s="17">
        <v>0</v>
      </c>
      <c r="AA9" s="17">
        <v>0</v>
      </c>
      <c r="AB9" s="18">
        <f t="shared" si="2"/>
        <v>94</v>
      </c>
      <c r="AC9" s="46" t="s">
        <v>257</v>
      </c>
      <c r="AD9" s="46" t="s">
        <v>258</v>
      </c>
      <c r="AE9" s="46" t="s">
        <v>258</v>
      </c>
      <c r="AF9" s="56">
        <v>0.33</v>
      </c>
      <c r="AG9" s="19" t="s">
        <v>31</v>
      </c>
      <c r="AH9" s="17" t="s">
        <v>29</v>
      </c>
      <c r="AI9" s="34" t="s">
        <v>304</v>
      </c>
      <c r="AJ9" s="36" t="s">
        <v>42</v>
      </c>
    </row>
    <row r="10" spans="1:36" s="4" customFormat="1" ht="41.25" customHeight="1" x14ac:dyDescent="0.2">
      <c r="A10" s="16">
        <v>3</v>
      </c>
      <c r="B10" s="34" t="s">
        <v>243</v>
      </c>
      <c r="C10" s="34" t="s">
        <v>250</v>
      </c>
      <c r="D10" s="17" t="s">
        <v>32</v>
      </c>
      <c r="E10" s="87">
        <v>6</v>
      </c>
      <c r="F10" s="34">
        <v>5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72">
        <v>23</v>
      </c>
      <c r="N10" s="17">
        <v>0</v>
      </c>
      <c r="O10" s="17">
        <v>0</v>
      </c>
      <c r="P10" s="18">
        <f t="shared" si="0"/>
        <v>23</v>
      </c>
      <c r="Q10" s="16">
        <v>0</v>
      </c>
      <c r="R10" s="17">
        <v>0</v>
      </c>
      <c r="S10" s="17">
        <v>0</v>
      </c>
      <c r="T10" s="17">
        <v>0</v>
      </c>
      <c r="U10" s="72">
        <v>23</v>
      </c>
      <c r="V10" s="72">
        <v>23</v>
      </c>
      <c r="W10" s="17">
        <v>0</v>
      </c>
      <c r="X10" s="17">
        <v>0</v>
      </c>
      <c r="Y10" s="17">
        <f t="shared" si="1"/>
        <v>23</v>
      </c>
      <c r="Z10" s="17">
        <v>0</v>
      </c>
      <c r="AA10" s="17">
        <v>0</v>
      </c>
      <c r="AB10" s="18">
        <f t="shared" si="2"/>
        <v>23</v>
      </c>
      <c r="AC10" s="55" t="s">
        <v>259</v>
      </c>
      <c r="AD10" s="55" t="s">
        <v>260</v>
      </c>
      <c r="AE10" s="55" t="s">
        <v>260</v>
      </c>
      <c r="AF10" s="57">
        <v>1.75</v>
      </c>
      <c r="AG10" s="19" t="s">
        <v>31</v>
      </c>
      <c r="AH10" s="17" t="s">
        <v>29</v>
      </c>
      <c r="AI10" s="34" t="s">
        <v>305</v>
      </c>
      <c r="AJ10" s="34" t="s">
        <v>42</v>
      </c>
    </row>
    <row r="11" spans="1:36" s="4" customFormat="1" ht="25.5" x14ac:dyDescent="0.2">
      <c r="A11" s="5">
        <v>4</v>
      </c>
      <c r="B11" s="80" t="s">
        <v>45</v>
      </c>
      <c r="C11" s="83" t="s">
        <v>251</v>
      </c>
      <c r="D11" s="17" t="s">
        <v>32</v>
      </c>
      <c r="E11" s="88">
        <v>10</v>
      </c>
      <c r="F11" s="34">
        <v>5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88">
        <v>57</v>
      </c>
      <c r="N11" s="17">
        <v>0</v>
      </c>
      <c r="O11" s="17">
        <v>0</v>
      </c>
      <c r="P11" s="18">
        <f t="shared" si="0"/>
        <v>57</v>
      </c>
      <c r="Q11" s="16">
        <v>0</v>
      </c>
      <c r="R11" s="17">
        <v>0</v>
      </c>
      <c r="S11" s="17">
        <v>0</v>
      </c>
      <c r="T11" s="17">
        <v>0</v>
      </c>
      <c r="U11" s="88">
        <v>57</v>
      </c>
      <c r="V11" s="88">
        <v>57</v>
      </c>
      <c r="W11" s="17">
        <v>0</v>
      </c>
      <c r="X11" s="17">
        <v>0</v>
      </c>
      <c r="Y11" s="17">
        <f t="shared" si="1"/>
        <v>57</v>
      </c>
      <c r="Z11" s="17">
        <v>0</v>
      </c>
      <c r="AA11" s="17">
        <v>0</v>
      </c>
      <c r="AB11" s="18">
        <f t="shared" si="2"/>
        <v>57</v>
      </c>
      <c r="AC11" s="92" t="s">
        <v>261</v>
      </c>
      <c r="AD11" s="92" t="s">
        <v>262</v>
      </c>
      <c r="AE11" s="92" t="s">
        <v>262</v>
      </c>
      <c r="AF11" s="95">
        <v>1.6</v>
      </c>
      <c r="AG11" s="19" t="s">
        <v>31</v>
      </c>
      <c r="AH11" s="17" t="s">
        <v>29</v>
      </c>
      <c r="AI11" s="34" t="s">
        <v>306</v>
      </c>
      <c r="AJ11" s="83" t="s">
        <v>78</v>
      </c>
    </row>
    <row r="12" spans="1:36" s="4" customFormat="1" ht="149.25" customHeight="1" x14ac:dyDescent="0.2">
      <c r="A12" s="5">
        <v>5</v>
      </c>
      <c r="B12" s="36" t="s">
        <v>96</v>
      </c>
      <c r="C12" s="36" t="s">
        <v>103</v>
      </c>
      <c r="D12" s="17" t="s">
        <v>32</v>
      </c>
      <c r="E12" s="42">
        <v>10</v>
      </c>
      <c r="F12" s="36">
        <v>5</v>
      </c>
      <c r="G12" s="17">
        <v>0</v>
      </c>
      <c r="H12" s="18">
        <v>0</v>
      </c>
      <c r="I12" s="16">
        <v>0</v>
      </c>
      <c r="J12" s="17">
        <v>0</v>
      </c>
      <c r="K12" s="17">
        <v>0</v>
      </c>
      <c r="L12" s="17">
        <v>0</v>
      </c>
      <c r="M12" s="64">
        <v>293</v>
      </c>
      <c r="N12" s="17">
        <v>0</v>
      </c>
      <c r="O12" s="17">
        <v>0</v>
      </c>
      <c r="P12" s="18">
        <f t="shared" si="0"/>
        <v>293</v>
      </c>
      <c r="Q12" s="16">
        <v>0</v>
      </c>
      <c r="R12" s="17">
        <v>0</v>
      </c>
      <c r="S12" s="17">
        <v>0</v>
      </c>
      <c r="T12" s="17">
        <v>0</v>
      </c>
      <c r="U12" s="64">
        <v>293</v>
      </c>
      <c r="V12" s="64">
        <v>293</v>
      </c>
      <c r="W12" s="17">
        <v>0</v>
      </c>
      <c r="X12" s="17">
        <v>0</v>
      </c>
      <c r="Y12" s="17">
        <f t="shared" si="1"/>
        <v>293</v>
      </c>
      <c r="Z12" s="17">
        <v>0</v>
      </c>
      <c r="AA12" s="17">
        <v>0</v>
      </c>
      <c r="AB12" s="18">
        <f t="shared" si="2"/>
        <v>293</v>
      </c>
      <c r="AC12" s="46" t="s">
        <v>263</v>
      </c>
      <c r="AD12" s="46" t="s">
        <v>264</v>
      </c>
      <c r="AE12" s="46" t="s">
        <v>264</v>
      </c>
      <c r="AF12" s="56">
        <v>8.1999999999999993</v>
      </c>
      <c r="AG12" s="19" t="s">
        <v>31</v>
      </c>
      <c r="AH12" s="17" t="s">
        <v>29</v>
      </c>
      <c r="AI12" s="34" t="s">
        <v>307</v>
      </c>
      <c r="AJ12" s="86" t="s">
        <v>295</v>
      </c>
    </row>
    <row r="13" spans="1:36" s="4" customFormat="1" ht="38.25" x14ac:dyDescent="0.2">
      <c r="A13" s="16">
        <v>6</v>
      </c>
      <c r="B13" s="36" t="s">
        <v>96</v>
      </c>
      <c r="C13" s="36" t="s">
        <v>103</v>
      </c>
      <c r="D13" s="17" t="s">
        <v>32</v>
      </c>
      <c r="E13" s="42">
        <v>10</v>
      </c>
      <c r="F13" s="36">
        <v>5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64">
        <v>293</v>
      </c>
      <c r="N13" s="17">
        <v>0</v>
      </c>
      <c r="O13" s="17">
        <v>0</v>
      </c>
      <c r="P13" s="18">
        <f t="shared" si="0"/>
        <v>293</v>
      </c>
      <c r="Q13" s="16">
        <v>0</v>
      </c>
      <c r="R13" s="17">
        <v>0</v>
      </c>
      <c r="S13" s="17">
        <v>0</v>
      </c>
      <c r="T13" s="17">
        <v>0</v>
      </c>
      <c r="U13" s="64">
        <v>293</v>
      </c>
      <c r="V13" s="64">
        <v>293</v>
      </c>
      <c r="W13" s="17">
        <v>0</v>
      </c>
      <c r="X13" s="17">
        <v>0</v>
      </c>
      <c r="Y13" s="17">
        <f t="shared" si="1"/>
        <v>293</v>
      </c>
      <c r="Z13" s="17">
        <v>0</v>
      </c>
      <c r="AA13" s="17">
        <v>0</v>
      </c>
      <c r="AB13" s="18">
        <f t="shared" si="2"/>
        <v>293</v>
      </c>
      <c r="AC13" s="46" t="s">
        <v>265</v>
      </c>
      <c r="AD13" s="46" t="s">
        <v>266</v>
      </c>
      <c r="AE13" s="46" t="s">
        <v>266</v>
      </c>
      <c r="AF13" s="56">
        <v>7.28</v>
      </c>
      <c r="AG13" s="19" t="s">
        <v>31</v>
      </c>
      <c r="AH13" s="17" t="s">
        <v>29</v>
      </c>
      <c r="AI13" s="34" t="s">
        <v>308</v>
      </c>
      <c r="AJ13" s="36" t="s">
        <v>145</v>
      </c>
    </row>
    <row r="14" spans="1:36" s="4" customFormat="1" ht="76.5" x14ac:dyDescent="0.2">
      <c r="A14" s="5">
        <v>7</v>
      </c>
      <c r="B14" s="36" t="s">
        <v>244</v>
      </c>
      <c r="C14" s="36" t="s">
        <v>300</v>
      </c>
      <c r="D14" s="17" t="s">
        <v>57</v>
      </c>
      <c r="E14" s="42">
        <v>0.4</v>
      </c>
      <c r="F14" s="36">
        <v>1</v>
      </c>
      <c r="G14" s="17">
        <v>0</v>
      </c>
      <c r="H14" s="18">
        <v>0</v>
      </c>
      <c r="I14" s="16">
        <v>0</v>
      </c>
      <c r="J14" s="17">
        <v>0</v>
      </c>
      <c r="K14" s="17">
        <v>0</v>
      </c>
      <c r="L14" s="17">
        <v>0</v>
      </c>
      <c r="M14" s="54">
        <v>17</v>
      </c>
      <c r="N14" s="17">
        <v>0</v>
      </c>
      <c r="O14" s="17">
        <v>0</v>
      </c>
      <c r="P14" s="18">
        <f t="shared" si="0"/>
        <v>17</v>
      </c>
      <c r="Q14" s="16">
        <v>0</v>
      </c>
      <c r="R14" s="17">
        <v>0</v>
      </c>
      <c r="S14" s="17">
        <v>0</v>
      </c>
      <c r="T14" s="17">
        <v>0</v>
      </c>
      <c r="U14" s="54">
        <v>17</v>
      </c>
      <c r="V14" s="54">
        <v>17</v>
      </c>
      <c r="W14" s="17">
        <v>0</v>
      </c>
      <c r="X14" s="17">
        <v>0</v>
      </c>
      <c r="Y14" s="17">
        <f t="shared" si="1"/>
        <v>17</v>
      </c>
      <c r="Z14" s="17">
        <v>0</v>
      </c>
      <c r="AA14" s="17">
        <v>0</v>
      </c>
      <c r="AB14" s="18">
        <f t="shared" si="2"/>
        <v>17</v>
      </c>
      <c r="AC14" s="46" t="s">
        <v>267</v>
      </c>
      <c r="AD14" s="46" t="s">
        <v>268</v>
      </c>
      <c r="AE14" s="46" t="s">
        <v>268</v>
      </c>
      <c r="AF14" s="56">
        <v>2.58</v>
      </c>
      <c r="AG14" s="19" t="s">
        <v>31</v>
      </c>
      <c r="AH14" s="17" t="s">
        <v>29</v>
      </c>
      <c r="AI14" s="34" t="s">
        <v>309</v>
      </c>
      <c r="AJ14" s="36" t="s">
        <v>293</v>
      </c>
    </row>
    <row r="15" spans="1:36" s="4" customFormat="1" ht="194.25" customHeight="1" x14ac:dyDescent="0.2">
      <c r="A15" s="5">
        <v>8</v>
      </c>
      <c r="B15" s="36" t="s">
        <v>96</v>
      </c>
      <c r="C15" s="36" t="s">
        <v>103</v>
      </c>
      <c r="D15" s="17" t="s">
        <v>32</v>
      </c>
      <c r="E15" s="42">
        <v>10</v>
      </c>
      <c r="F15" s="36">
        <v>5</v>
      </c>
      <c r="G15" s="17">
        <v>0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54">
        <v>293</v>
      </c>
      <c r="N15" s="17">
        <v>0</v>
      </c>
      <c r="O15" s="17">
        <v>0</v>
      </c>
      <c r="P15" s="18">
        <f t="shared" si="0"/>
        <v>293</v>
      </c>
      <c r="Q15" s="16">
        <v>0</v>
      </c>
      <c r="R15" s="17">
        <v>0</v>
      </c>
      <c r="S15" s="17">
        <v>0</v>
      </c>
      <c r="T15" s="17">
        <v>0</v>
      </c>
      <c r="U15" s="54">
        <v>293</v>
      </c>
      <c r="V15" s="54">
        <v>293</v>
      </c>
      <c r="W15" s="17">
        <v>0</v>
      </c>
      <c r="X15" s="17">
        <v>0</v>
      </c>
      <c r="Y15" s="17">
        <f t="shared" si="1"/>
        <v>293</v>
      </c>
      <c r="Z15" s="17">
        <v>0</v>
      </c>
      <c r="AA15" s="17">
        <v>0</v>
      </c>
      <c r="AB15" s="18">
        <f t="shared" si="2"/>
        <v>293</v>
      </c>
      <c r="AC15" s="46" t="s">
        <v>269</v>
      </c>
      <c r="AD15" s="55" t="s">
        <v>270</v>
      </c>
      <c r="AE15" s="55" t="s">
        <v>270</v>
      </c>
      <c r="AF15" s="57">
        <v>6.58</v>
      </c>
      <c r="AG15" s="19" t="s">
        <v>31</v>
      </c>
      <c r="AH15" s="17" t="s">
        <v>29</v>
      </c>
      <c r="AI15" s="34" t="s">
        <v>310</v>
      </c>
      <c r="AJ15" s="34" t="s">
        <v>294</v>
      </c>
    </row>
    <row r="16" spans="1:36" s="4" customFormat="1" ht="92.25" customHeight="1" x14ac:dyDescent="0.2">
      <c r="A16" s="16">
        <v>9</v>
      </c>
      <c r="B16" s="36" t="s">
        <v>96</v>
      </c>
      <c r="C16" s="36" t="s">
        <v>103</v>
      </c>
      <c r="D16" s="17" t="s">
        <v>32</v>
      </c>
      <c r="E16" s="42">
        <v>10</v>
      </c>
      <c r="F16" s="36">
        <v>5</v>
      </c>
      <c r="G16" s="17">
        <v>0</v>
      </c>
      <c r="H16" s="18">
        <v>0</v>
      </c>
      <c r="I16" s="16">
        <v>0</v>
      </c>
      <c r="J16" s="17">
        <v>0</v>
      </c>
      <c r="K16" s="17">
        <v>0</v>
      </c>
      <c r="L16" s="17">
        <v>0</v>
      </c>
      <c r="M16" s="64">
        <v>293</v>
      </c>
      <c r="N16" s="17">
        <v>0</v>
      </c>
      <c r="O16" s="17">
        <v>0</v>
      </c>
      <c r="P16" s="18">
        <f t="shared" si="0"/>
        <v>293</v>
      </c>
      <c r="Q16" s="16">
        <v>0</v>
      </c>
      <c r="R16" s="17">
        <v>0</v>
      </c>
      <c r="S16" s="17">
        <v>0</v>
      </c>
      <c r="T16" s="17">
        <v>0</v>
      </c>
      <c r="U16" s="64">
        <v>293</v>
      </c>
      <c r="V16" s="64">
        <v>293</v>
      </c>
      <c r="W16" s="17">
        <v>0</v>
      </c>
      <c r="X16" s="17">
        <v>0</v>
      </c>
      <c r="Y16" s="17">
        <f t="shared" si="1"/>
        <v>293</v>
      </c>
      <c r="Z16" s="17">
        <v>0</v>
      </c>
      <c r="AA16" s="17">
        <v>0</v>
      </c>
      <c r="AB16" s="18">
        <f t="shared" si="2"/>
        <v>293</v>
      </c>
      <c r="AC16" s="46" t="s">
        <v>271</v>
      </c>
      <c r="AD16" s="46" t="s">
        <v>272</v>
      </c>
      <c r="AE16" s="46" t="s">
        <v>272</v>
      </c>
      <c r="AF16" s="56">
        <v>6</v>
      </c>
      <c r="AG16" s="19" t="s">
        <v>31</v>
      </c>
      <c r="AH16" s="17" t="s">
        <v>29</v>
      </c>
      <c r="AI16" s="34" t="s">
        <v>311</v>
      </c>
      <c r="AJ16" s="84" t="s">
        <v>295</v>
      </c>
    </row>
    <row r="17" spans="1:36" s="4" customFormat="1" ht="15" customHeight="1" x14ac:dyDescent="0.2">
      <c r="A17" s="5">
        <v>10</v>
      </c>
      <c r="B17" s="81" t="s">
        <v>245</v>
      </c>
      <c r="C17" s="84" t="s">
        <v>252</v>
      </c>
      <c r="D17" s="17" t="s">
        <v>32</v>
      </c>
      <c r="E17" s="89">
        <v>10</v>
      </c>
      <c r="F17" s="81">
        <v>5</v>
      </c>
      <c r="G17" s="17">
        <v>0</v>
      </c>
      <c r="H17" s="18">
        <v>0</v>
      </c>
      <c r="I17" s="16">
        <v>0</v>
      </c>
      <c r="J17" s="17">
        <v>0</v>
      </c>
      <c r="K17" s="17">
        <v>0</v>
      </c>
      <c r="L17" s="17">
        <v>0</v>
      </c>
      <c r="M17" s="89">
        <v>116</v>
      </c>
      <c r="N17" s="17">
        <v>0</v>
      </c>
      <c r="O17" s="17">
        <v>0</v>
      </c>
      <c r="P17" s="18">
        <f t="shared" si="0"/>
        <v>116</v>
      </c>
      <c r="Q17" s="16">
        <v>0</v>
      </c>
      <c r="R17" s="17">
        <v>0</v>
      </c>
      <c r="S17" s="17">
        <v>0</v>
      </c>
      <c r="T17" s="17">
        <v>0</v>
      </c>
      <c r="U17" s="89">
        <v>116</v>
      </c>
      <c r="V17" s="89">
        <v>116</v>
      </c>
      <c r="W17" s="17">
        <v>0</v>
      </c>
      <c r="X17" s="17">
        <v>0</v>
      </c>
      <c r="Y17" s="17">
        <f t="shared" si="1"/>
        <v>116</v>
      </c>
      <c r="Z17" s="17">
        <v>0</v>
      </c>
      <c r="AA17" s="17">
        <v>0</v>
      </c>
      <c r="AB17" s="18">
        <f t="shared" si="2"/>
        <v>116</v>
      </c>
      <c r="AC17" s="93" t="s">
        <v>273</v>
      </c>
      <c r="AD17" s="93" t="s">
        <v>274</v>
      </c>
      <c r="AE17" s="93" t="s">
        <v>274</v>
      </c>
      <c r="AF17" s="96">
        <v>2.2200000000000002</v>
      </c>
      <c r="AG17" s="19" t="s">
        <v>31</v>
      </c>
      <c r="AH17" s="17" t="s">
        <v>29</v>
      </c>
      <c r="AI17" s="80" t="s">
        <v>312</v>
      </c>
      <c r="AJ17" s="84" t="s">
        <v>146</v>
      </c>
    </row>
    <row r="18" spans="1:36" s="4" customFormat="1" ht="25.5" x14ac:dyDescent="0.2">
      <c r="A18" s="5">
        <v>11</v>
      </c>
      <c r="B18" s="81" t="s">
        <v>244</v>
      </c>
      <c r="C18" s="84" t="s">
        <v>253</v>
      </c>
      <c r="D18" s="17" t="s">
        <v>32</v>
      </c>
      <c r="E18" s="89">
        <v>10</v>
      </c>
      <c r="F18" s="81">
        <v>5</v>
      </c>
      <c r="G18" s="17">
        <v>0</v>
      </c>
      <c r="H18" s="18">
        <v>0</v>
      </c>
      <c r="I18" s="16">
        <v>0</v>
      </c>
      <c r="J18" s="17">
        <v>0</v>
      </c>
      <c r="K18" s="17">
        <v>0</v>
      </c>
      <c r="L18" s="17">
        <v>0</v>
      </c>
      <c r="M18" s="89">
        <v>49</v>
      </c>
      <c r="N18" s="17">
        <v>0</v>
      </c>
      <c r="O18" s="17">
        <v>0</v>
      </c>
      <c r="P18" s="18">
        <f t="shared" si="0"/>
        <v>49</v>
      </c>
      <c r="Q18" s="16">
        <v>0</v>
      </c>
      <c r="R18" s="17">
        <v>0</v>
      </c>
      <c r="S18" s="17">
        <v>0</v>
      </c>
      <c r="T18" s="17">
        <v>0</v>
      </c>
      <c r="U18" s="89">
        <v>49</v>
      </c>
      <c r="V18" s="89">
        <v>49</v>
      </c>
      <c r="W18" s="17">
        <v>0</v>
      </c>
      <c r="X18" s="17">
        <v>0</v>
      </c>
      <c r="Y18" s="17">
        <f t="shared" si="1"/>
        <v>49</v>
      </c>
      <c r="Z18" s="17">
        <v>0</v>
      </c>
      <c r="AA18" s="17">
        <v>0</v>
      </c>
      <c r="AB18" s="18">
        <f t="shared" si="2"/>
        <v>49</v>
      </c>
      <c r="AC18" s="93" t="s">
        <v>273</v>
      </c>
      <c r="AD18" s="93" t="s">
        <v>275</v>
      </c>
      <c r="AE18" s="93" t="s">
        <v>275</v>
      </c>
      <c r="AF18" s="96">
        <v>2.48</v>
      </c>
      <c r="AG18" s="19" t="s">
        <v>31</v>
      </c>
      <c r="AH18" s="17" t="s">
        <v>29</v>
      </c>
      <c r="AI18" s="80" t="s">
        <v>313</v>
      </c>
      <c r="AJ18" s="84" t="s">
        <v>146</v>
      </c>
    </row>
    <row r="19" spans="1:36" s="4" customFormat="1" ht="51" x14ac:dyDescent="0.2">
      <c r="A19" s="16">
        <v>12</v>
      </c>
      <c r="B19" s="36" t="s">
        <v>96</v>
      </c>
      <c r="C19" s="36" t="s">
        <v>103</v>
      </c>
      <c r="D19" s="17" t="s">
        <v>32</v>
      </c>
      <c r="E19" s="90">
        <v>10</v>
      </c>
      <c r="F19" s="81">
        <v>5</v>
      </c>
      <c r="G19" s="17">
        <v>0</v>
      </c>
      <c r="H19" s="18">
        <v>0</v>
      </c>
      <c r="I19" s="16">
        <v>0</v>
      </c>
      <c r="J19" s="17">
        <v>0</v>
      </c>
      <c r="K19" s="17">
        <v>0</v>
      </c>
      <c r="L19" s="17">
        <v>0</v>
      </c>
      <c r="M19" s="90">
        <v>293</v>
      </c>
      <c r="N19" s="17">
        <v>0</v>
      </c>
      <c r="O19" s="17">
        <v>0</v>
      </c>
      <c r="P19" s="18">
        <f t="shared" si="0"/>
        <v>293</v>
      </c>
      <c r="Q19" s="16">
        <v>0</v>
      </c>
      <c r="R19" s="17">
        <v>0</v>
      </c>
      <c r="S19" s="17">
        <v>0</v>
      </c>
      <c r="T19" s="17">
        <v>0</v>
      </c>
      <c r="U19" s="90">
        <v>293</v>
      </c>
      <c r="V19" s="90">
        <v>293</v>
      </c>
      <c r="W19" s="17">
        <v>0</v>
      </c>
      <c r="X19" s="17">
        <v>0</v>
      </c>
      <c r="Y19" s="17">
        <f t="shared" si="1"/>
        <v>293</v>
      </c>
      <c r="Z19" s="17">
        <v>0</v>
      </c>
      <c r="AA19" s="17">
        <v>0</v>
      </c>
      <c r="AB19" s="18">
        <f t="shared" si="2"/>
        <v>293</v>
      </c>
      <c r="AC19" s="93" t="s">
        <v>276</v>
      </c>
      <c r="AD19" s="93" t="s">
        <v>277</v>
      </c>
      <c r="AE19" s="93" t="s">
        <v>277</v>
      </c>
      <c r="AF19" s="96">
        <v>3.28</v>
      </c>
      <c r="AG19" s="19" t="s">
        <v>31</v>
      </c>
      <c r="AH19" s="17" t="s">
        <v>29</v>
      </c>
      <c r="AI19" s="80" t="s">
        <v>314</v>
      </c>
      <c r="AJ19" s="84" t="s">
        <v>295</v>
      </c>
    </row>
    <row r="20" spans="1:36" s="4" customFormat="1" ht="51" x14ac:dyDescent="0.2">
      <c r="A20" s="5">
        <v>13</v>
      </c>
      <c r="B20" s="81" t="s">
        <v>45</v>
      </c>
      <c r="C20" s="84" t="s">
        <v>155</v>
      </c>
      <c r="D20" s="3" t="s">
        <v>57</v>
      </c>
      <c r="E20" s="90">
        <v>0.4</v>
      </c>
      <c r="F20" s="81">
        <v>1</v>
      </c>
      <c r="G20" s="17">
        <v>0</v>
      </c>
      <c r="H20" s="18">
        <v>0</v>
      </c>
      <c r="I20" s="16">
        <v>0</v>
      </c>
      <c r="J20" s="17">
        <v>0</v>
      </c>
      <c r="K20" s="17">
        <v>0</v>
      </c>
      <c r="L20" s="17">
        <v>0</v>
      </c>
      <c r="M20" s="90">
        <v>25</v>
      </c>
      <c r="N20" s="17">
        <v>0</v>
      </c>
      <c r="O20" s="17">
        <v>0</v>
      </c>
      <c r="P20" s="18">
        <f t="shared" si="0"/>
        <v>25</v>
      </c>
      <c r="Q20" s="16">
        <v>0</v>
      </c>
      <c r="R20" s="17">
        <v>0</v>
      </c>
      <c r="S20" s="17">
        <v>0</v>
      </c>
      <c r="T20" s="17">
        <v>0</v>
      </c>
      <c r="U20" s="90">
        <v>25</v>
      </c>
      <c r="V20" s="90">
        <v>25</v>
      </c>
      <c r="W20" s="17">
        <v>0</v>
      </c>
      <c r="X20" s="17">
        <v>0</v>
      </c>
      <c r="Y20" s="17">
        <f t="shared" si="1"/>
        <v>25</v>
      </c>
      <c r="Z20" s="17">
        <v>0</v>
      </c>
      <c r="AA20" s="17">
        <v>0</v>
      </c>
      <c r="AB20" s="18">
        <f t="shared" si="2"/>
        <v>25</v>
      </c>
      <c r="AC20" s="93" t="s">
        <v>278</v>
      </c>
      <c r="AD20" s="93" t="s">
        <v>279</v>
      </c>
      <c r="AE20" s="93" t="s">
        <v>279</v>
      </c>
      <c r="AF20" s="96">
        <v>1.83</v>
      </c>
      <c r="AG20" s="19" t="s">
        <v>31</v>
      </c>
      <c r="AH20" s="17" t="s">
        <v>29</v>
      </c>
      <c r="AI20" s="80" t="s">
        <v>315</v>
      </c>
      <c r="AJ20" s="84" t="s">
        <v>296</v>
      </c>
    </row>
    <row r="21" spans="1:36" s="4" customFormat="1" ht="38.25" x14ac:dyDescent="0.2">
      <c r="A21" s="5">
        <v>14</v>
      </c>
      <c r="B21" s="34" t="s">
        <v>48</v>
      </c>
      <c r="C21" s="85" t="s">
        <v>254</v>
      </c>
      <c r="D21" s="3" t="s">
        <v>32</v>
      </c>
      <c r="E21" s="90">
        <v>10</v>
      </c>
      <c r="F21" s="81">
        <v>5</v>
      </c>
      <c r="G21" s="17">
        <v>0</v>
      </c>
      <c r="H21" s="18">
        <v>0</v>
      </c>
      <c r="I21" s="16">
        <v>0</v>
      </c>
      <c r="J21" s="17">
        <v>0</v>
      </c>
      <c r="K21" s="17">
        <v>0</v>
      </c>
      <c r="L21" s="17">
        <v>0</v>
      </c>
      <c r="M21" s="90">
        <v>6</v>
      </c>
      <c r="N21" s="17">
        <v>0</v>
      </c>
      <c r="O21" s="17">
        <v>0</v>
      </c>
      <c r="P21" s="18">
        <f t="shared" si="0"/>
        <v>6</v>
      </c>
      <c r="Q21" s="16">
        <v>0</v>
      </c>
      <c r="R21" s="17">
        <v>0</v>
      </c>
      <c r="S21" s="17">
        <v>0</v>
      </c>
      <c r="T21" s="17">
        <v>0</v>
      </c>
      <c r="U21" s="90">
        <v>6</v>
      </c>
      <c r="V21" s="90">
        <v>6</v>
      </c>
      <c r="W21" s="17">
        <v>0</v>
      </c>
      <c r="X21" s="17">
        <v>0</v>
      </c>
      <c r="Y21" s="17">
        <f t="shared" si="1"/>
        <v>6</v>
      </c>
      <c r="Z21" s="17">
        <v>0</v>
      </c>
      <c r="AA21" s="17">
        <v>0</v>
      </c>
      <c r="AB21" s="18">
        <f t="shared" si="2"/>
        <v>6</v>
      </c>
      <c r="AC21" s="93" t="s">
        <v>280</v>
      </c>
      <c r="AD21" s="93" t="s">
        <v>281</v>
      </c>
      <c r="AE21" s="93" t="s">
        <v>281</v>
      </c>
      <c r="AF21" s="96">
        <v>2.2200000000000002</v>
      </c>
      <c r="AG21" s="19" t="s">
        <v>31</v>
      </c>
      <c r="AH21" s="17" t="s">
        <v>29</v>
      </c>
      <c r="AI21" s="80" t="s">
        <v>316</v>
      </c>
      <c r="AJ21" s="84" t="s">
        <v>145</v>
      </c>
    </row>
    <row r="22" spans="1:36" s="74" customFormat="1" ht="51" x14ac:dyDescent="0.2">
      <c r="A22" s="16">
        <v>15</v>
      </c>
      <c r="B22" s="82" t="s">
        <v>246</v>
      </c>
      <c r="C22" s="86" t="s">
        <v>301</v>
      </c>
      <c r="D22" s="69" t="s">
        <v>57</v>
      </c>
      <c r="E22" s="91">
        <v>0.4</v>
      </c>
      <c r="F22" s="82">
        <v>1</v>
      </c>
      <c r="G22" s="17">
        <v>0</v>
      </c>
      <c r="H22" s="18">
        <v>0</v>
      </c>
      <c r="I22" s="16">
        <v>0</v>
      </c>
      <c r="J22" s="17">
        <v>0</v>
      </c>
      <c r="K22" s="17">
        <v>0</v>
      </c>
      <c r="L22" s="17">
        <v>0</v>
      </c>
      <c r="M22" s="91">
        <v>70</v>
      </c>
      <c r="N22" s="70">
        <v>0</v>
      </c>
      <c r="O22" s="70">
        <v>0</v>
      </c>
      <c r="P22" s="71">
        <f t="shared" si="0"/>
        <v>70</v>
      </c>
      <c r="Q22" s="68">
        <v>0</v>
      </c>
      <c r="R22" s="70">
        <v>0</v>
      </c>
      <c r="S22" s="70">
        <v>0</v>
      </c>
      <c r="T22" s="70">
        <v>0</v>
      </c>
      <c r="U22" s="91">
        <v>70</v>
      </c>
      <c r="V22" s="91">
        <v>70</v>
      </c>
      <c r="W22" s="70">
        <v>0</v>
      </c>
      <c r="X22" s="70">
        <v>0</v>
      </c>
      <c r="Y22" s="70">
        <f t="shared" si="1"/>
        <v>70</v>
      </c>
      <c r="Z22" s="70">
        <v>0</v>
      </c>
      <c r="AA22" s="70">
        <v>0</v>
      </c>
      <c r="AB22" s="71">
        <f t="shared" si="2"/>
        <v>70</v>
      </c>
      <c r="AC22" s="94" t="s">
        <v>282</v>
      </c>
      <c r="AD22" s="55" t="s">
        <v>283</v>
      </c>
      <c r="AE22" s="55" t="s">
        <v>283</v>
      </c>
      <c r="AF22" s="97">
        <v>3.17</v>
      </c>
      <c r="AG22" s="19" t="s">
        <v>31</v>
      </c>
      <c r="AH22" s="17" t="s">
        <v>29</v>
      </c>
      <c r="AI22" s="33" t="s">
        <v>317</v>
      </c>
      <c r="AJ22" s="86" t="s">
        <v>297</v>
      </c>
    </row>
    <row r="23" spans="1:36" s="74" customFormat="1" ht="38.25" x14ac:dyDescent="0.2">
      <c r="A23" s="5">
        <v>16</v>
      </c>
      <c r="B23" s="36" t="s">
        <v>96</v>
      </c>
      <c r="C23" s="36" t="s">
        <v>103</v>
      </c>
      <c r="D23" s="69" t="s">
        <v>32</v>
      </c>
      <c r="E23" s="89">
        <v>10</v>
      </c>
      <c r="F23" s="81">
        <v>5</v>
      </c>
      <c r="G23" s="17">
        <v>0</v>
      </c>
      <c r="H23" s="18">
        <v>0</v>
      </c>
      <c r="I23" s="16">
        <v>0</v>
      </c>
      <c r="J23" s="17">
        <v>0</v>
      </c>
      <c r="K23" s="17">
        <v>0</v>
      </c>
      <c r="L23" s="17">
        <v>0</v>
      </c>
      <c r="M23" s="89">
        <v>293</v>
      </c>
      <c r="N23" s="70">
        <v>0</v>
      </c>
      <c r="O23" s="70">
        <v>0</v>
      </c>
      <c r="P23" s="71">
        <f t="shared" si="0"/>
        <v>293</v>
      </c>
      <c r="Q23" s="68">
        <v>0</v>
      </c>
      <c r="R23" s="70">
        <v>0</v>
      </c>
      <c r="S23" s="70">
        <v>0</v>
      </c>
      <c r="T23" s="70">
        <v>0</v>
      </c>
      <c r="U23" s="89">
        <v>293</v>
      </c>
      <c r="V23" s="89">
        <v>293</v>
      </c>
      <c r="W23" s="70">
        <v>0</v>
      </c>
      <c r="X23" s="70">
        <v>0</v>
      </c>
      <c r="Y23" s="70">
        <f t="shared" ref="Y23:Y26" si="3">SUM(Q23:U23)</f>
        <v>293</v>
      </c>
      <c r="Z23" s="70">
        <v>0</v>
      </c>
      <c r="AA23" s="70">
        <v>0</v>
      </c>
      <c r="AB23" s="71">
        <f t="shared" ref="AB23:AB26" si="4">SUM(Y23:AA23)</f>
        <v>293</v>
      </c>
      <c r="AC23" s="93" t="s">
        <v>284</v>
      </c>
      <c r="AD23" s="93" t="s">
        <v>285</v>
      </c>
      <c r="AE23" s="93" t="s">
        <v>285</v>
      </c>
      <c r="AF23" s="96">
        <v>0.32</v>
      </c>
      <c r="AG23" s="19" t="s">
        <v>31</v>
      </c>
      <c r="AH23" s="17" t="s">
        <v>29</v>
      </c>
      <c r="AI23" s="80" t="s">
        <v>318</v>
      </c>
      <c r="AJ23" s="34" t="s">
        <v>145</v>
      </c>
    </row>
    <row r="24" spans="1:36" s="74" customFormat="1" ht="38.25" x14ac:dyDescent="0.2">
      <c r="A24" s="5">
        <v>17</v>
      </c>
      <c r="B24" s="82" t="s">
        <v>97</v>
      </c>
      <c r="C24" s="86" t="s">
        <v>302</v>
      </c>
      <c r="D24" s="69" t="s">
        <v>57</v>
      </c>
      <c r="E24" s="91">
        <v>0.4</v>
      </c>
      <c r="F24" s="82">
        <v>1</v>
      </c>
      <c r="G24" s="17">
        <v>0</v>
      </c>
      <c r="H24" s="18">
        <v>0</v>
      </c>
      <c r="I24" s="16">
        <v>0</v>
      </c>
      <c r="J24" s="17">
        <v>0</v>
      </c>
      <c r="K24" s="17">
        <v>0</v>
      </c>
      <c r="L24" s="17">
        <v>0</v>
      </c>
      <c r="M24" s="91">
        <v>15</v>
      </c>
      <c r="N24" s="70">
        <v>0</v>
      </c>
      <c r="O24" s="70">
        <v>0</v>
      </c>
      <c r="P24" s="71">
        <f t="shared" ref="P24:P26" si="5">SUM(I24:O24)</f>
        <v>15</v>
      </c>
      <c r="Q24" s="68">
        <v>0</v>
      </c>
      <c r="R24" s="70">
        <v>0</v>
      </c>
      <c r="S24" s="70">
        <v>0</v>
      </c>
      <c r="T24" s="70">
        <v>0</v>
      </c>
      <c r="U24" s="91">
        <v>15</v>
      </c>
      <c r="V24" s="91">
        <v>15</v>
      </c>
      <c r="W24" s="70">
        <v>0</v>
      </c>
      <c r="X24" s="70">
        <v>0</v>
      </c>
      <c r="Y24" s="70">
        <f t="shared" si="3"/>
        <v>15</v>
      </c>
      <c r="Z24" s="70">
        <v>0</v>
      </c>
      <c r="AA24" s="70">
        <v>0</v>
      </c>
      <c r="AB24" s="71">
        <f t="shared" si="4"/>
        <v>15</v>
      </c>
      <c r="AC24" s="93" t="s">
        <v>286</v>
      </c>
      <c r="AD24" s="93" t="s">
        <v>287</v>
      </c>
      <c r="AE24" s="93" t="s">
        <v>287</v>
      </c>
      <c r="AF24" s="97">
        <v>1</v>
      </c>
      <c r="AG24" s="19" t="s">
        <v>31</v>
      </c>
      <c r="AH24" s="17" t="s">
        <v>29</v>
      </c>
      <c r="AI24" s="33" t="s">
        <v>319</v>
      </c>
      <c r="AJ24" s="86" t="s">
        <v>298</v>
      </c>
    </row>
    <row r="25" spans="1:36" s="74" customFormat="1" ht="38.25" x14ac:dyDescent="0.2">
      <c r="A25" s="16">
        <v>18</v>
      </c>
      <c r="B25" s="34" t="s">
        <v>247</v>
      </c>
      <c r="C25" s="34" t="s">
        <v>215</v>
      </c>
      <c r="D25" s="69" t="s">
        <v>32</v>
      </c>
      <c r="E25" s="87">
        <v>10</v>
      </c>
      <c r="F25" s="35">
        <v>5</v>
      </c>
      <c r="G25" s="17">
        <v>0</v>
      </c>
      <c r="H25" s="18">
        <v>0</v>
      </c>
      <c r="I25" s="16">
        <v>0</v>
      </c>
      <c r="J25" s="17">
        <v>0</v>
      </c>
      <c r="K25" s="17">
        <v>0</v>
      </c>
      <c r="L25" s="17">
        <v>0</v>
      </c>
      <c r="M25" s="54">
        <v>29</v>
      </c>
      <c r="N25" s="70">
        <v>0</v>
      </c>
      <c r="O25" s="70">
        <v>0</v>
      </c>
      <c r="P25" s="71">
        <f t="shared" si="5"/>
        <v>29</v>
      </c>
      <c r="Q25" s="68">
        <v>0</v>
      </c>
      <c r="R25" s="70">
        <v>0</v>
      </c>
      <c r="S25" s="70">
        <v>0</v>
      </c>
      <c r="T25" s="70">
        <v>0</v>
      </c>
      <c r="U25" s="54">
        <v>29</v>
      </c>
      <c r="V25" s="54">
        <v>29</v>
      </c>
      <c r="W25" s="70">
        <v>0</v>
      </c>
      <c r="X25" s="70">
        <v>0</v>
      </c>
      <c r="Y25" s="70">
        <f t="shared" si="3"/>
        <v>29</v>
      </c>
      <c r="Z25" s="70">
        <v>0</v>
      </c>
      <c r="AA25" s="70">
        <v>0</v>
      </c>
      <c r="AB25" s="71">
        <f t="shared" si="4"/>
        <v>29</v>
      </c>
      <c r="AC25" s="46" t="s">
        <v>288</v>
      </c>
      <c r="AD25" s="46" t="s">
        <v>289</v>
      </c>
      <c r="AE25" s="46" t="s">
        <v>289</v>
      </c>
      <c r="AF25" s="47">
        <v>4.17</v>
      </c>
      <c r="AG25" s="19" t="s">
        <v>31</v>
      </c>
      <c r="AH25" s="17" t="s">
        <v>29</v>
      </c>
      <c r="AI25" s="33" t="s">
        <v>320</v>
      </c>
      <c r="AJ25" s="36" t="s">
        <v>42</v>
      </c>
    </row>
    <row r="26" spans="1:36" s="74" customFormat="1" ht="51" x14ac:dyDescent="0.2">
      <c r="A26" s="5">
        <v>19</v>
      </c>
      <c r="B26" s="35" t="s">
        <v>45</v>
      </c>
      <c r="C26" s="84" t="s">
        <v>155</v>
      </c>
      <c r="D26" s="3" t="s">
        <v>57</v>
      </c>
      <c r="E26" s="41">
        <v>0.4</v>
      </c>
      <c r="F26" s="35">
        <v>1</v>
      </c>
      <c r="G26" s="17">
        <v>0</v>
      </c>
      <c r="H26" s="18">
        <v>0</v>
      </c>
      <c r="I26" s="16">
        <v>0</v>
      </c>
      <c r="J26" s="17">
        <v>0</v>
      </c>
      <c r="K26" s="17">
        <v>0</v>
      </c>
      <c r="L26" s="17">
        <v>0</v>
      </c>
      <c r="M26" s="41">
        <v>24</v>
      </c>
      <c r="N26" s="70">
        <v>0</v>
      </c>
      <c r="O26" s="70">
        <v>0</v>
      </c>
      <c r="P26" s="71">
        <f t="shared" si="5"/>
        <v>24</v>
      </c>
      <c r="Q26" s="68">
        <v>0</v>
      </c>
      <c r="R26" s="70">
        <v>0</v>
      </c>
      <c r="S26" s="70">
        <v>0</v>
      </c>
      <c r="T26" s="70">
        <v>0</v>
      </c>
      <c r="U26" s="41">
        <v>24</v>
      </c>
      <c r="V26" s="41">
        <v>25</v>
      </c>
      <c r="W26" s="70">
        <v>0</v>
      </c>
      <c r="X26" s="70">
        <v>0</v>
      </c>
      <c r="Y26" s="70">
        <f t="shared" si="3"/>
        <v>24</v>
      </c>
      <c r="Z26" s="70">
        <v>0</v>
      </c>
      <c r="AA26" s="70">
        <v>0</v>
      </c>
      <c r="AB26" s="71">
        <f t="shared" si="4"/>
        <v>24</v>
      </c>
      <c r="AC26" s="46" t="s">
        <v>290</v>
      </c>
      <c r="AD26" s="46" t="s">
        <v>291</v>
      </c>
      <c r="AE26" s="46" t="s">
        <v>291</v>
      </c>
      <c r="AF26" s="47">
        <v>3.22</v>
      </c>
      <c r="AG26" s="19" t="s">
        <v>31</v>
      </c>
      <c r="AH26" s="17" t="s">
        <v>29</v>
      </c>
      <c r="AI26" s="33" t="s">
        <v>321</v>
      </c>
      <c r="AJ26" s="36" t="s">
        <v>299</v>
      </c>
    </row>
    <row r="27" spans="1:36" s="4" customFormat="1" ht="13.5" thickBot="1" x14ac:dyDescent="0.25">
      <c r="A27" s="6" t="s">
        <v>33</v>
      </c>
      <c r="B27" s="7"/>
      <c r="C27" s="7"/>
      <c r="D27" s="8"/>
      <c r="E27" s="8"/>
      <c r="F27" s="8"/>
      <c r="G27" s="8"/>
      <c r="H27" s="12"/>
      <c r="I27" s="6"/>
      <c r="J27" s="8"/>
      <c r="K27" s="8"/>
      <c r="L27" s="8"/>
      <c r="M27" s="8"/>
      <c r="N27" s="8"/>
      <c r="O27" s="8"/>
      <c r="P27" s="18">
        <f t="shared" si="0"/>
        <v>0</v>
      </c>
      <c r="Q27" s="6"/>
      <c r="R27" s="8"/>
      <c r="S27" s="8"/>
      <c r="T27" s="8"/>
      <c r="U27" s="8"/>
      <c r="V27" s="8"/>
      <c r="W27" s="8"/>
      <c r="X27" s="8"/>
      <c r="Y27" s="17">
        <f t="shared" si="1"/>
        <v>0</v>
      </c>
      <c r="Z27" s="8"/>
      <c r="AA27" s="8"/>
      <c r="AB27" s="18">
        <f t="shared" si="2"/>
        <v>0</v>
      </c>
      <c r="AC27" s="14"/>
      <c r="AD27" s="9"/>
      <c r="AE27" s="9"/>
      <c r="AF27" s="29"/>
      <c r="AG27" s="19"/>
      <c r="AH27" s="17"/>
      <c r="AI27" s="10"/>
      <c r="AJ27" s="10"/>
    </row>
    <row r="29" spans="1:36" s="27" customFormat="1" x14ac:dyDescent="0.2">
      <c r="A29" s="26" t="s">
        <v>34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30"/>
      <c r="AG29" s="26"/>
      <c r="AH29" s="26"/>
      <c r="AI29" s="26"/>
    </row>
    <row r="30" spans="1:36" s="25" customFormat="1" x14ac:dyDescent="0.2">
      <c r="A30" s="2">
        <v>1</v>
      </c>
      <c r="B30" s="24" t="s">
        <v>35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31"/>
      <c r="AG30" s="24"/>
      <c r="AH30" s="24"/>
      <c r="AI30" s="24"/>
    </row>
    <row r="31" spans="1:36" s="25" customFormat="1" x14ac:dyDescent="0.2">
      <c r="A31" s="2">
        <v>2</v>
      </c>
      <c r="B31" s="24" t="s">
        <v>36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31"/>
      <c r="AG31" s="24"/>
      <c r="AH31" s="24"/>
      <c r="AI31" s="24"/>
    </row>
    <row r="32" spans="1:36" s="25" customFormat="1" x14ac:dyDescent="0.2">
      <c r="A32" s="2">
        <v>3</v>
      </c>
      <c r="B32" s="24" t="s">
        <v>37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31"/>
      <c r="AG32" s="24"/>
      <c r="AH32" s="24"/>
      <c r="AI32" s="24"/>
    </row>
    <row r="33" spans="1:35" s="25" customFormat="1" x14ac:dyDescent="0.2">
      <c r="A33" s="2">
        <v>4</v>
      </c>
      <c r="B33" s="24" t="s">
        <v>38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31"/>
      <c r="AG33" s="24"/>
      <c r="AH33" s="24"/>
      <c r="AI33" s="24"/>
    </row>
    <row r="34" spans="1:35" s="25" customFormat="1" x14ac:dyDescent="0.2">
      <c r="A34" s="2">
        <v>5</v>
      </c>
      <c r="B34" s="24" t="s">
        <v>41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31"/>
      <c r="AG34" s="24"/>
      <c r="AH34" s="24"/>
      <c r="AI34" s="24"/>
    </row>
    <row r="35" spans="1:35" s="25" customFormat="1" x14ac:dyDescent="0.2">
      <c r="A35" s="2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31"/>
      <c r="AG35" s="24"/>
      <c r="AH35" s="24"/>
      <c r="AI35" s="2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1"/>
  <sheetViews>
    <sheetView view="pageBreakPreview" topLeftCell="A3" zoomScale="60" workbookViewId="0">
      <selection activeCell="B8" sqref="B8:AJ5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5.85546875" style="1" customWidth="1"/>
    <col min="14" max="15" width="5" style="1" customWidth="1"/>
    <col min="16" max="16" width="6.140625" style="1" customWidth="1"/>
    <col min="17" max="20" width="5" style="1" customWidth="1"/>
    <col min="21" max="21" width="6.28515625" style="1" customWidth="1"/>
    <col min="22" max="22" width="7" style="1" customWidth="1"/>
    <col min="23" max="24" width="5" style="1" customWidth="1"/>
    <col min="25" max="25" width="6.42578125" style="1" customWidth="1"/>
    <col min="26" max="27" width="5" style="1" customWidth="1"/>
    <col min="28" max="28" width="7.140625" style="1" customWidth="1"/>
    <col min="29" max="31" width="16" style="1" customWidth="1"/>
    <col min="32" max="32" width="9.7109375" style="32" customWidth="1"/>
    <col min="33" max="33" width="14.5703125" style="1" customWidth="1"/>
    <col min="34" max="34" width="19.7109375" style="1" customWidth="1"/>
    <col min="35" max="35" width="16.7109375" style="122" customWidth="1"/>
    <col min="36" max="36" width="17.5703125" customWidth="1"/>
  </cols>
  <sheetData>
    <row r="1" spans="1:36" x14ac:dyDescent="0.2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</row>
    <row r="2" spans="1:36" ht="27" customHeight="1" thickBot="1" x14ac:dyDescent="0.25">
      <c r="A2" s="176" t="s">
        <v>496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54" customHeight="1" x14ac:dyDescent="0.2">
      <c r="A3" s="180" t="s">
        <v>0</v>
      </c>
      <c r="B3" s="183" t="s">
        <v>30</v>
      </c>
      <c r="C3" s="183" t="s">
        <v>1</v>
      </c>
      <c r="D3" s="163" t="s">
        <v>2</v>
      </c>
      <c r="E3" s="163" t="s">
        <v>3</v>
      </c>
      <c r="F3" s="163" t="s">
        <v>39</v>
      </c>
      <c r="G3" s="163" t="s">
        <v>4</v>
      </c>
      <c r="H3" s="166" t="s">
        <v>5</v>
      </c>
      <c r="I3" s="182" t="s">
        <v>6</v>
      </c>
      <c r="J3" s="183"/>
      <c r="K3" s="183"/>
      <c r="L3" s="183"/>
      <c r="M3" s="183"/>
      <c r="N3" s="183"/>
      <c r="O3" s="183"/>
      <c r="P3" s="184"/>
      <c r="Q3" s="182" t="s">
        <v>7</v>
      </c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71" t="s">
        <v>8</v>
      </c>
      <c r="AD3" s="163" t="s">
        <v>9</v>
      </c>
      <c r="AE3" s="163" t="s">
        <v>10</v>
      </c>
      <c r="AF3" s="177" t="s">
        <v>11</v>
      </c>
      <c r="AG3" s="180" t="s">
        <v>12</v>
      </c>
      <c r="AH3" s="163" t="s">
        <v>13</v>
      </c>
      <c r="AI3" s="166" t="s">
        <v>14</v>
      </c>
      <c r="AJ3" s="166" t="s">
        <v>40</v>
      </c>
    </row>
    <row r="4" spans="1:36" ht="30" customHeight="1" x14ac:dyDescent="0.2">
      <c r="A4" s="174"/>
      <c r="B4" s="170"/>
      <c r="C4" s="170"/>
      <c r="D4" s="164"/>
      <c r="E4" s="164"/>
      <c r="F4" s="164"/>
      <c r="G4" s="164"/>
      <c r="H4" s="167"/>
      <c r="I4" s="169" t="s">
        <v>15</v>
      </c>
      <c r="J4" s="170"/>
      <c r="K4" s="170"/>
      <c r="L4" s="170"/>
      <c r="M4" s="170"/>
      <c r="N4" s="164" t="s">
        <v>16</v>
      </c>
      <c r="O4" s="164" t="s">
        <v>17</v>
      </c>
      <c r="P4" s="167" t="s">
        <v>18</v>
      </c>
      <c r="Q4" s="169" t="s">
        <v>15</v>
      </c>
      <c r="R4" s="170"/>
      <c r="S4" s="170"/>
      <c r="T4" s="170"/>
      <c r="U4" s="170"/>
      <c r="V4" s="170"/>
      <c r="W4" s="170"/>
      <c r="X4" s="170"/>
      <c r="Y4" s="170"/>
      <c r="Z4" s="164" t="s">
        <v>16</v>
      </c>
      <c r="AA4" s="164" t="s">
        <v>17</v>
      </c>
      <c r="AB4" s="167" t="s">
        <v>19</v>
      </c>
      <c r="AC4" s="172"/>
      <c r="AD4" s="164"/>
      <c r="AE4" s="164"/>
      <c r="AF4" s="178"/>
      <c r="AG4" s="174"/>
      <c r="AH4" s="164"/>
      <c r="AI4" s="167"/>
      <c r="AJ4" s="167"/>
    </row>
    <row r="5" spans="1:36" ht="68.45" customHeight="1" x14ac:dyDescent="0.2">
      <c r="A5" s="174"/>
      <c r="B5" s="170"/>
      <c r="C5" s="170"/>
      <c r="D5" s="164"/>
      <c r="E5" s="164"/>
      <c r="F5" s="164"/>
      <c r="G5" s="164"/>
      <c r="H5" s="167"/>
      <c r="I5" s="174" t="s">
        <v>20</v>
      </c>
      <c r="J5" s="164"/>
      <c r="K5" s="164" t="s">
        <v>21</v>
      </c>
      <c r="L5" s="164"/>
      <c r="M5" s="164" t="s">
        <v>22</v>
      </c>
      <c r="N5" s="164"/>
      <c r="O5" s="164"/>
      <c r="P5" s="167"/>
      <c r="Q5" s="174" t="s">
        <v>20</v>
      </c>
      <c r="R5" s="164"/>
      <c r="S5" s="164" t="s">
        <v>21</v>
      </c>
      <c r="T5" s="164"/>
      <c r="U5" s="164" t="s">
        <v>22</v>
      </c>
      <c r="V5" s="164" t="s">
        <v>23</v>
      </c>
      <c r="W5" s="164" t="s">
        <v>24</v>
      </c>
      <c r="X5" s="164" t="s">
        <v>25</v>
      </c>
      <c r="Y5" s="164" t="s">
        <v>26</v>
      </c>
      <c r="Z5" s="164"/>
      <c r="AA5" s="164"/>
      <c r="AB5" s="167"/>
      <c r="AC5" s="172"/>
      <c r="AD5" s="164"/>
      <c r="AE5" s="164"/>
      <c r="AF5" s="178"/>
      <c r="AG5" s="174"/>
      <c r="AH5" s="164"/>
      <c r="AI5" s="167"/>
      <c r="AJ5" s="167"/>
    </row>
    <row r="6" spans="1:36" ht="113.45" customHeight="1" thickBot="1" x14ac:dyDescent="0.25">
      <c r="A6" s="181"/>
      <c r="B6" s="185"/>
      <c r="C6" s="185"/>
      <c r="D6" s="165"/>
      <c r="E6" s="165"/>
      <c r="F6" s="165"/>
      <c r="G6" s="165"/>
      <c r="H6" s="168"/>
      <c r="I6" s="100" t="s">
        <v>27</v>
      </c>
      <c r="J6" s="99" t="s">
        <v>28</v>
      </c>
      <c r="K6" s="99" t="s">
        <v>27</v>
      </c>
      <c r="L6" s="99" t="s">
        <v>28</v>
      </c>
      <c r="M6" s="165"/>
      <c r="N6" s="165"/>
      <c r="O6" s="165"/>
      <c r="P6" s="168"/>
      <c r="Q6" s="100" t="s">
        <v>27</v>
      </c>
      <c r="R6" s="99" t="s">
        <v>28</v>
      </c>
      <c r="S6" s="99" t="s">
        <v>27</v>
      </c>
      <c r="T6" s="99" t="s">
        <v>28</v>
      </c>
      <c r="U6" s="165"/>
      <c r="V6" s="165"/>
      <c r="W6" s="165"/>
      <c r="X6" s="165"/>
      <c r="Y6" s="165"/>
      <c r="Z6" s="165"/>
      <c r="AA6" s="165"/>
      <c r="AB6" s="168"/>
      <c r="AC6" s="173"/>
      <c r="AD6" s="165"/>
      <c r="AE6" s="165"/>
      <c r="AF6" s="179"/>
      <c r="AG6" s="181"/>
      <c r="AH6" s="165"/>
      <c r="AI6" s="168"/>
      <c r="AJ6" s="168"/>
    </row>
    <row r="7" spans="1:36" ht="13.5" thickBot="1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2">
        <v>8</v>
      </c>
      <c r="I7" s="20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2">
        <v>16</v>
      </c>
      <c r="Q7" s="20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2">
        <v>28</v>
      </c>
      <c r="AC7" s="23">
        <v>29</v>
      </c>
      <c r="AD7" s="21">
        <v>30</v>
      </c>
      <c r="AE7" s="21">
        <v>31</v>
      </c>
      <c r="AF7" s="28">
        <v>32</v>
      </c>
      <c r="AG7" s="20">
        <v>33</v>
      </c>
      <c r="AH7" s="21">
        <v>34</v>
      </c>
      <c r="AI7" s="113">
        <v>35</v>
      </c>
      <c r="AJ7" s="22"/>
    </row>
    <row r="8" spans="1:36" s="4" customFormat="1" ht="89.25" x14ac:dyDescent="0.2">
      <c r="A8" s="5">
        <v>1</v>
      </c>
      <c r="B8" s="37" t="s">
        <v>48</v>
      </c>
      <c r="C8" s="101" t="s">
        <v>326</v>
      </c>
      <c r="D8" s="17" t="s">
        <v>32</v>
      </c>
      <c r="E8" s="44">
        <v>10</v>
      </c>
      <c r="F8" s="34">
        <v>5</v>
      </c>
      <c r="G8" s="17">
        <v>0</v>
      </c>
      <c r="H8" s="18">
        <v>0</v>
      </c>
      <c r="I8" s="16">
        <v>0</v>
      </c>
      <c r="J8" s="17">
        <v>0</v>
      </c>
      <c r="K8" s="17">
        <v>0</v>
      </c>
      <c r="L8" s="17">
        <v>0</v>
      </c>
      <c r="M8" s="44">
        <v>7</v>
      </c>
      <c r="N8" s="17">
        <v>0</v>
      </c>
      <c r="O8" s="17">
        <v>0</v>
      </c>
      <c r="P8" s="18">
        <f t="shared" ref="P8:P53" si="0">SUM(I8:O8)</f>
        <v>7</v>
      </c>
      <c r="Q8" s="16">
        <v>0</v>
      </c>
      <c r="R8" s="17">
        <v>0</v>
      </c>
      <c r="S8" s="17">
        <v>0</v>
      </c>
      <c r="T8" s="17">
        <v>0</v>
      </c>
      <c r="U8" s="44">
        <v>7</v>
      </c>
      <c r="V8" s="44">
        <v>7</v>
      </c>
      <c r="W8" s="17">
        <v>0</v>
      </c>
      <c r="X8" s="17">
        <v>0</v>
      </c>
      <c r="Y8" s="17">
        <f t="shared" ref="Y8:Y47" si="1">SUM(Q8:U8)</f>
        <v>7</v>
      </c>
      <c r="Z8" s="17">
        <v>0</v>
      </c>
      <c r="AA8" s="17">
        <v>0</v>
      </c>
      <c r="AB8" s="18">
        <f t="shared" ref="AB8:AB47" si="2">SUM(Y8:AA8)</f>
        <v>7</v>
      </c>
      <c r="AC8" s="94" t="s">
        <v>334</v>
      </c>
      <c r="AD8" s="94" t="s">
        <v>335</v>
      </c>
      <c r="AE8" s="94" t="s">
        <v>335</v>
      </c>
      <c r="AF8" s="57">
        <v>3.27</v>
      </c>
      <c r="AG8" s="19" t="s">
        <v>31</v>
      </c>
      <c r="AH8" s="17" t="s">
        <v>29</v>
      </c>
      <c r="AI8" s="114" t="s">
        <v>435</v>
      </c>
      <c r="AJ8" s="34" t="s">
        <v>413</v>
      </c>
    </row>
    <row r="9" spans="1:36" s="4" customFormat="1" ht="63.75" x14ac:dyDescent="0.2">
      <c r="A9" s="16">
        <v>2</v>
      </c>
      <c r="B9" s="34" t="s">
        <v>153</v>
      </c>
      <c r="C9" s="34" t="s">
        <v>475</v>
      </c>
      <c r="D9" s="17" t="s">
        <v>57</v>
      </c>
      <c r="E9" s="87">
        <v>0.4</v>
      </c>
      <c r="F9" s="34">
        <v>1</v>
      </c>
      <c r="G9" s="17">
        <v>0</v>
      </c>
      <c r="H9" s="18">
        <v>0</v>
      </c>
      <c r="I9" s="16">
        <v>0</v>
      </c>
      <c r="J9" s="17">
        <v>0</v>
      </c>
      <c r="K9" s="17">
        <v>0</v>
      </c>
      <c r="L9" s="17">
        <v>0</v>
      </c>
      <c r="M9" s="72">
        <v>103</v>
      </c>
      <c r="N9" s="17">
        <v>0</v>
      </c>
      <c r="O9" s="17">
        <v>0</v>
      </c>
      <c r="P9" s="18">
        <f t="shared" ref="P9:P25" si="3">SUM(I9:O9)</f>
        <v>103</v>
      </c>
      <c r="Q9" s="16">
        <v>0</v>
      </c>
      <c r="R9" s="17">
        <v>0</v>
      </c>
      <c r="S9" s="17">
        <v>0</v>
      </c>
      <c r="T9" s="17">
        <v>0</v>
      </c>
      <c r="U9" s="72">
        <v>103</v>
      </c>
      <c r="V9" s="72">
        <v>103</v>
      </c>
      <c r="W9" s="17">
        <v>0</v>
      </c>
      <c r="X9" s="17">
        <v>0</v>
      </c>
      <c r="Y9" s="17">
        <f t="shared" ref="Y9:Y25" si="4">SUM(Q9:U9)</f>
        <v>103</v>
      </c>
      <c r="Z9" s="17">
        <v>0</v>
      </c>
      <c r="AA9" s="17">
        <v>0</v>
      </c>
      <c r="AB9" s="18">
        <f t="shared" ref="AB9:AB25" si="5">SUM(Y9:AA9)</f>
        <v>103</v>
      </c>
      <c r="AC9" s="94" t="s">
        <v>336</v>
      </c>
      <c r="AD9" s="94" t="s">
        <v>337</v>
      </c>
      <c r="AE9" s="94" t="s">
        <v>337</v>
      </c>
      <c r="AF9" s="57">
        <v>4.08</v>
      </c>
      <c r="AG9" s="19" t="s">
        <v>31</v>
      </c>
      <c r="AH9" s="17" t="s">
        <v>29</v>
      </c>
      <c r="AI9" s="115" t="s">
        <v>436</v>
      </c>
      <c r="AJ9" s="34" t="s">
        <v>430</v>
      </c>
    </row>
    <row r="10" spans="1:36" s="4" customFormat="1" ht="89.25" x14ac:dyDescent="0.2">
      <c r="A10" s="16">
        <v>3</v>
      </c>
      <c r="B10" s="34" t="s">
        <v>96</v>
      </c>
      <c r="C10" s="34" t="s">
        <v>103</v>
      </c>
      <c r="D10" s="17" t="s">
        <v>32</v>
      </c>
      <c r="E10" s="33">
        <v>10</v>
      </c>
      <c r="F10" s="36">
        <v>1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33">
        <v>26</v>
      </c>
      <c r="N10" s="17">
        <v>0</v>
      </c>
      <c r="O10" s="17">
        <v>0</v>
      </c>
      <c r="P10" s="18">
        <f t="shared" si="3"/>
        <v>26</v>
      </c>
      <c r="Q10" s="16">
        <v>0</v>
      </c>
      <c r="R10" s="17">
        <v>0</v>
      </c>
      <c r="S10" s="17">
        <v>0</v>
      </c>
      <c r="T10" s="17">
        <v>0</v>
      </c>
      <c r="U10" s="33">
        <v>26</v>
      </c>
      <c r="V10" s="33">
        <v>26</v>
      </c>
      <c r="W10" s="17">
        <v>0</v>
      </c>
      <c r="X10" s="17">
        <v>0</v>
      </c>
      <c r="Y10" s="17">
        <f t="shared" si="4"/>
        <v>26</v>
      </c>
      <c r="Z10" s="17">
        <v>0</v>
      </c>
      <c r="AA10" s="17">
        <v>0</v>
      </c>
      <c r="AB10" s="18">
        <f t="shared" si="5"/>
        <v>26</v>
      </c>
      <c r="AC10" s="46" t="s">
        <v>338</v>
      </c>
      <c r="AD10" s="46" t="s">
        <v>339</v>
      </c>
      <c r="AE10" s="46" t="s">
        <v>339</v>
      </c>
      <c r="AF10" s="56">
        <v>1.47</v>
      </c>
      <c r="AG10" s="19" t="s">
        <v>31</v>
      </c>
      <c r="AH10" s="17" t="s">
        <v>29</v>
      </c>
      <c r="AI10" s="115" t="s">
        <v>437</v>
      </c>
      <c r="AJ10" s="58" t="s">
        <v>414</v>
      </c>
    </row>
    <row r="11" spans="1:36" s="4" customFormat="1" ht="140.25" x14ac:dyDescent="0.2">
      <c r="A11" s="5">
        <v>4</v>
      </c>
      <c r="B11" s="34" t="s">
        <v>246</v>
      </c>
      <c r="C11" s="34" t="s">
        <v>327</v>
      </c>
      <c r="D11" s="17" t="s">
        <v>57</v>
      </c>
      <c r="E11" s="87">
        <v>6</v>
      </c>
      <c r="F11" s="34">
        <v>4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54">
        <v>122</v>
      </c>
      <c r="N11" s="17">
        <v>0</v>
      </c>
      <c r="O11" s="17">
        <v>0</v>
      </c>
      <c r="P11" s="18">
        <f t="shared" si="3"/>
        <v>122</v>
      </c>
      <c r="Q11" s="16">
        <v>0</v>
      </c>
      <c r="R11" s="17">
        <v>0</v>
      </c>
      <c r="S11" s="17">
        <v>0</v>
      </c>
      <c r="T11" s="17">
        <v>0</v>
      </c>
      <c r="U11" s="54">
        <v>122</v>
      </c>
      <c r="V11" s="54">
        <v>122</v>
      </c>
      <c r="W11" s="17">
        <v>0</v>
      </c>
      <c r="X11" s="17">
        <v>0</v>
      </c>
      <c r="Y11" s="17">
        <f t="shared" si="4"/>
        <v>122</v>
      </c>
      <c r="Z11" s="17">
        <v>0</v>
      </c>
      <c r="AA11" s="17">
        <v>0</v>
      </c>
      <c r="AB11" s="18">
        <f t="shared" si="5"/>
        <v>122</v>
      </c>
      <c r="AC11" s="55" t="s">
        <v>340</v>
      </c>
      <c r="AD11" s="55" t="s">
        <v>341</v>
      </c>
      <c r="AE11" s="55" t="s">
        <v>341</v>
      </c>
      <c r="AF11" s="56">
        <v>11.92</v>
      </c>
      <c r="AG11" s="19" t="s">
        <v>31</v>
      </c>
      <c r="AH11" s="17" t="s">
        <v>29</v>
      </c>
      <c r="AI11" s="115" t="s">
        <v>438</v>
      </c>
      <c r="AJ11" s="34" t="s">
        <v>431</v>
      </c>
    </row>
    <row r="12" spans="1:36" s="4" customFormat="1" ht="38.25" x14ac:dyDescent="0.2">
      <c r="A12" s="16">
        <v>5</v>
      </c>
      <c r="B12" s="34" t="s">
        <v>96</v>
      </c>
      <c r="C12" s="34" t="s">
        <v>103</v>
      </c>
      <c r="D12" s="17" t="s">
        <v>32</v>
      </c>
      <c r="E12" s="87">
        <v>10</v>
      </c>
      <c r="F12" s="34">
        <v>5</v>
      </c>
      <c r="G12" s="17">
        <v>0</v>
      </c>
      <c r="H12" s="18">
        <v>0</v>
      </c>
      <c r="I12" s="16">
        <v>0</v>
      </c>
      <c r="J12" s="17">
        <v>0</v>
      </c>
      <c r="K12" s="17">
        <v>0</v>
      </c>
      <c r="L12" s="17">
        <v>0</v>
      </c>
      <c r="M12" s="72">
        <v>533</v>
      </c>
      <c r="N12" s="17">
        <v>0</v>
      </c>
      <c r="O12" s="17">
        <v>0</v>
      </c>
      <c r="P12" s="18">
        <f t="shared" si="3"/>
        <v>533</v>
      </c>
      <c r="Q12" s="16">
        <v>0</v>
      </c>
      <c r="R12" s="17">
        <v>0</v>
      </c>
      <c r="S12" s="17">
        <v>0</v>
      </c>
      <c r="T12" s="17">
        <v>0</v>
      </c>
      <c r="U12" s="72">
        <v>533</v>
      </c>
      <c r="V12" s="72">
        <v>533</v>
      </c>
      <c r="W12" s="17">
        <v>0</v>
      </c>
      <c r="X12" s="17">
        <v>0</v>
      </c>
      <c r="Y12" s="17">
        <f t="shared" si="4"/>
        <v>533</v>
      </c>
      <c r="Z12" s="17">
        <v>0</v>
      </c>
      <c r="AA12" s="17">
        <v>0</v>
      </c>
      <c r="AB12" s="18">
        <f t="shared" si="5"/>
        <v>533</v>
      </c>
      <c r="AC12" s="55" t="s">
        <v>342</v>
      </c>
      <c r="AD12" s="55" t="s">
        <v>343</v>
      </c>
      <c r="AE12" s="55" t="s">
        <v>343</v>
      </c>
      <c r="AF12" s="57">
        <v>0.5</v>
      </c>
      <c r="AG12" s="19" t="s">
        <v>31</v>
      </c>
      <c r="AH12" s="17" t="s">
        <v>29</v>
      </c>
      <c r="AI12" s="115" t="s">
        <v>439</v>
      </c>
      <c r="AJ12" s="34" t="s">
        <v>415</v>
      </c>
    </row>
    <row r="13" spans="1:36" s="4" customFormat="1" ht="38.25" x14ac:dyDescent="0.2">
      <c r="A13" s="16">
        <v>6</v>
      </c>
      <c r="B13" s="34" t="s">
        <v>48</v>
      </c>
      <c r="C13" s="34" t="s">
        <v>107</v>
      </c>
      <c r="D13" s="17" t="s">
        <v>32</v>
      </c>
      <c r="E13" s="87">
        <v>10</v>
      </c>
      <c r="F13" s="34">
        <v>5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72">
        <v>41</v>
      </c>
      <c r="N13" s="17">
        <v>0</v>
      </c>
      <c r="O13" s="17">
        <v>0</v>
      </c>
      <c r="P13" s="18">
        <f t="shared" si="3"/>
        <v>41</v>
      </c>
      <c r="Q13" s="16">
        <v>0</v>
      </c>
      <c r="R13" s="17">
        <v>0</v>
      </c>
      <c r="S13" s="17">
        <v>0</v>
      </c>
      <c r="T13" s="17">
        <v>0</v>
      </c>
      <c r="U13" s="72">
        <v>41</v>
      </c>
      <c r="V13" s="72">
        <v>41</v>
      </c>
      <c r="W13" s="17">
        <v>0</v>
      </c>
      <c r="X13" s="17">
        <v>0</v>
      </c>
      <c r="Y13" s="17">
        <f t="shared" si="4"/>
        <v>41</v>
      </c>
      <c r="Z13" s="17">
        <v>0</v>
      </c>
      <c r="AA13" s="17">
        <v>0</v>
      </c>
      <c r="AB13" s="18">
        <f t="shared" si="5"/>
        <v>41</v>
      </c>
      <c r="AC13" s="55" t="s">
        <v>344</v>
      </c>
      <c r="AD13" s="55" t="s">
        <v>345</v>
      </c>
      <c r="AE13" s="55" t="s">
        <v>345</v>
      </c>
      <c r="AF13" s="57">
        <v>3.55</v>
      </c>
      <c r="AG13" s="19" t="s">
        <v>31</v>
      </c>
      <c r="AH13" s="17" t="s">
        <v>29</v>
      </c>
      <c r="AI13" s="115" t="s">
        <v>443</v>
      </c>
      <c r="AJ13" s="34" t="s">
        <v>415</v>
      </c>
    </row>
    <row r="14" spans="1:36" s="4" customFormat="1" ht="76.5" x14ac:dyDescent="0.2">
      <c r="A14" s="5">
        <v>7</v>
      </c>
      <c r="B14" s="34" t="s">
        <v>96</v>
      </c>
      <c r="C14" s="34" t="s">
        <v>103</v>
      </c>
      <c r="D14" s="17" t="s">
        <v>57</v>
      </c>
      <c r="E14" s="87">
        <v>10</v>
      </c>
      <c r="F14" s="34">
        <v>1</v>
      </c>
      <c r="G14" s="17">
        <v>0</v>
      </c>
      <c r="H14" s="18">
        <v>0</v>
      </c>
      <c r="I14" s="16">
        <v>0</v>
      </c>
      <c r="J14" s="17">
        <v>0</v>
      </c>
      <c r="K14" s="17">
        <v>0</v>
      </c>
      <c r="L14" s="17">
        <v>0</v>
      </c>
      <c r="M14" s="72">
        <v>26</v>
      </c>
      <c r="N14" s="17">
        <v>0</v>
      </c>
      <c r="O14" s="17">
        <v>0</v>
      </c>
      <c r="P14" s="18">
        <f t="shared" si="3"/>
        <v>26</v>
      </c>
      <c r="Q14" s="16">
        <v>0</v>
      </c>
      <c r="R14" s="17">
        <v>0</v>
      </c>
      <c r="S14" s="17">
        <v>0</v>
      </c>
      <c r="T14" s="17">
        <v>0</v>
      </c>
      <c r="U14" s="72">
        <v>26</v>
      </c>
      <c r="V14" s="72">
        <v>26</v>
      </c>
      <c r="W14" s="17">
        <v>0</v>
      </c>
      <c r="X14" s="17">
        <v>0</v>
      </c>
      <c r="Y14" s="17">
        <f t="shared" si="4"/>
        <v>26</v>
      </c>
      <c r="Z14" s="17">
        <v>0</v>
      </c>
      <c r="AA14" s="17">
        <v>0</v>
      </c>
      <c r="AB14" s="18">
        <f t="shared" si="5"/>
        <v>26</v>
      </c>
      <c r="AC14" s="55" t="s">
        <v>346</v>
      </c>
      <c r="AD14" s="55" t="s">
        <v>347</v>
      </c>
      <c r="AE14" s="55" t="s">
        <v>347</v>
      </c>
      <c r="AF14" s="57">
        <v>5.08</v>
      </c>
      <c r="AG14" s="19" t="s">
        <v>31</v>
      </c>
      <c r="AH14" s="17" t="s">
        <v>29</v>
      </c>
      <c r="AI14" s="115" t="s">
        <v>440</v>
      </c>
      <c r="AJ14" s="34" t="s">
        <v>416</v>
      </c>
    </row>
    <row r="15" spans="1:36" s="4" customFormat="1" ht="51" x14ac:dyDescent="0.2">
      <c r="A15" s="16">
        <v>8</v>
      </c>
      <c r="B15" s="35" t="s">
        <v>45</v>
      </c>
      <c r="C15" s="36" t="s">
        <v>155</v>
      </c>
      <c r="D15" s="17" t="s">
        <v>57</v>
      </c>
      <c r="E15" s="41">
        <v>0.4</v>
      </c>
      <c r="F15" s="34">
        <v>1</v>
      </c>
      <c r="G15" s="17">
        <v>0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41">
        <v>24</v>
      </c>
      <c r="N15" s="17">
        <v>0</v>
      </c>
      <c r="O15" s="17">
        <v>0</v>
      </c>
      <c r="P15" s="18">
        <f t="shared" si="3"/>
        <v>24</v>
      </c>
      <c r="Q15" s="16">
        <v>0</v>
      </c>
      <c r="R15" s="17">
        <v>0</v>
      </c>
      <c r="S15" s="17">
        <v>0</v>
      </c>
      <c r="T15" s="17">
        <v>0</v>
      </c>
      <c r="U15" s="41">
        <v>24</v>
      </c>
      <c r="V15" s="41">
        <v>24</v>
      </c>
      <c r="W15" s="17">
        <v>0</v>
      </c>
      <c r="X15" s="17">
        <v>0</v>
      </c>
      <c r="Y15" s="17">
        <f t="shared" si="4"/>
        <v>24</v>
      </c>
      <c r="Z15" s="17">
        <v>0</v>
      </c>
      <c r="AA15" s="17">
        <v>0</v>
      </c>
      <c r="AB15" s="18">
        <f t="shared" si="5"/>
        <v>24</v>
      </c>
      <c r="AC15" s="55" t="s">
        <v>348</v>
      </c>
      <c r="AD15" s="55" t="s">
        <v>349</v>
      </c>
      <c r="AE15" s="55" t="s">
        <v>349</v>
      </c>
      <c r="AF15" s="57">
        <v>1.42</v>
      </c>
      <c r="AG15" s="19" t="s">
        <v>31</v>
      </c>
      <c r="AH15" s="17" t="s">
        <v>29</v>
      </c>
      <c r="AI15" s="116" t="s">
        <v>441</v>
      </c>
      <c r="AJ15" s="36" t="s">
        <v>417</v>
      </c>
    </row>
    <row r="16" spans="1:36" s="4" customFormat="1" ht="76.5" x14ac:dyDescent="0.2">
      <c r="A16" s="16">
        <v>9</v>
      </c>
      <c r="B16" s="34" t="s">
        <v>246</v>
      </c>
      <c r="C16" s="34" t="s">
        <v>327</v>
      </c>
      <c r="D16" s="17" t="s">
        <v>32</v>
      </c>
      <c r="E16" s="87">
        <v>6</v>
      </c>
      <c r="F16" s="34">
        <v>1</v>
      </c>
      <c r="G16" s="17">
        <v>0</v>
      </c>
      <c r="H16" s="18">
        <v>0</v>
      </c>
      <c r="I16" s="16">
        <v>0</v>
      </c>
      <c r="J16" s="17">
        <v>0</v>
      </c>
      <c r="K16" s="17">
        <v>0</v>
      </c>
      <c r="L16" s="17">
        <v>0</v>
      </c>
      <c r="M16" s="72">
        <v>127</v>
      </c>
      <c r="N16" s="17">
        <v>0</v>
      </c>
      <c r="O16" s="17">
        <v>0</v>
      </c>
      <c r="P16" s="18">
        <f t="shared" si="3"/>
        <v>127</v>
      </c>
      <c r="Q16" s="16">
        <v>0</v>
      </c>
      <c r="R16" s="17">
        <v>0</v>
      </c>
      <c r="S16" s="17">
        <v>0</v>
      </c>
      <c r="T16" s="17">
        <v>0</v>
      </c>
      <c r="U16" s="72">
        <v>127</v>
      </c>
      <c r="V16" s="72">
        <v>127</v>
      </c>
      <c r="W16" s="17">
        <v>0</v>
      </c>
      <c r="X16" s="17">
        <v>0</v>
      </c>
      <c r="Y16" s="17">
        <f t="shared" si="4"/>
        <v>127</v>
      </c>
      <c r="Z16" s="17">
        <v>0</v>
      </c>
      <c r="AA16" s="17">
        <v>0</v>
      </c>
      <c r="AB16" s="18">
        <f t="shared" si="5"/>
        <v>127</v>
      </c>
      <c r="AC16" s="55" t="s">
        <v>350</v>
      </c>
      <c r="AD16" s="55" t="s">
        <v>351</v>
      </c>
      <c r="AE16" s="55" t="s">
        <v>351</v>
      </c>
      <c r="AF16" s="57">
        <v>6</v>
      </c>
      <c r="AG16" s="19" t="s">
        <v>31</v>
      </c>
      <c r="AH16" s="17" t="s">
        <v>29</v>
      </c>
      <c r="AI16" s="115" t="s">
        <v>442</v>
      </c>
      <c r="AJ16" s="34" t="s">
        <v>418</v>
      </c>
    </row>
    <row r="17" spans="1:36" s="4" customFormat="1" ht="63.75" x14ac:dyDescent="0.2">
      <c r="A17" s="5">
        <v>10</v>
      </c>
      <c r="B17" s="34" t="s">
        <v>246</v>
      </c>
      <c r="C17" s="34" t="s">
        <v>327</v>
      </c>
      <c r="D17" s="17" t="s">
        <v>32</v>
      </c>
      <c r="E17" s="87">
        <v>6</v>
      </c>
      <c r="F17" s="34">
        <v>1</v>
      </c>
      <c r="G17" s="17">
        <v>0</v>
      </c>
      <c r="H17" s="18">
        <v>0</v>
      </c>
      <c r="I17" s="16">
        <v>0</v>
      </c>
      <c r="J17" s="17">
        <v>0</v>
      </c>
      <c r="K17" s="17">
        <v>0</v>
      </c>
      <c r="L17" s="17">
        <v>0</v>
      </c>
      <c r="M17" s="72">
        <v>127</v>
      </c>
      <c r="N17" s="17">
        <v>0</v>
      </c>
      <c r="O17" s="17">
        <v>0</v>
      </c>
      <c r="P17" s="18">
        <f t="shared" si="3"/>
        <v>127</v>
      </c>
      <c r="Q17" s="16">
        <v>0</v>
      </c>
      <c r="R17" s="17">
        <v>0</v>
      </c>
      <c r="S17" s="17">
        <v>0</v>
      </c>
      <c r="T17" s="17">
        <v>0</v>
      </c>
      <c r="U17" s="72">
        <v>127</v>
      </c>
      <c r="V17" s="72">
        <v>127</v>
      </c>
      <c r="W17" s="17">
        <v>0</v>
      </c>
      <c r="X17" s="17">
        <v>0</v>
      </c>
      <c r="Y17" s="17">
        <f t="shared" si="4"/>
        <v>127</v>
      </c>
      <c r="Z17" s="17">
        <v>0</v>
      </c>
      <c r="AA17" s="17">
        <v>0</v>
      </c>
      <c r="AB17" s="18">
        <f t="shared" si="5"/>
        <v>127</v>
      </c>
      <c r="AC17" s="55" t="s">
        <v>352</v>
      </c>
      <c r="AD17" s="55" t="s">
        <v>353</v>
      </c>
      <c r="AE17" s="55" t="s">
        <v>353</v>
      </c>
      <c r="AF17" s="57">
        <v>5.83</v>
      </c>
      <c r="AG17" s="19" t="s">
        <v>31</v>
      </c>
      <c r="AH17" s="17" t="s">
        <v>29</v>
      </c>
      <c r="AI17" s="115" t="s">
        <v>444</v>
      </c>
      <c r="AJ17" s="34" t="s">
        <v>419</v>
      </c>
    </row>
    <row r="18" spans="1:36" s="4" customFormat="1" ht="38.25" x14ac:dyDescent="0.2">
      <c r="A18" s="16">
        <v>11</v>
      </c>
      <c r="B18" s="34" t="s">
        <v>322</v>
      </c>
      <c r="C18" s="34" t="s">
        <v>103</v>
      </c>
      <c r="D18" s="17" t="s">
        <v>32</v>
      </c>
      <c r="E18" s="105">
        <v>10</v>
      </c>
      <c r="F18" s="34">
        <v>5</v>
      </c>
      <c r="G18" s="17">
        <v>0</v>
      </c>
      <c r="H18" s="18">
        <v>0</v>
      </c>
      <c r="I18" s="16">
        <v>0</v>
      </c>
      <c r="J18" s="17">
        <v>0</v>
      </c>
      <c r="K18" s="17">
        <v>0</v>
      </c>
      <c r="L18" s="17">
        <v>0</v>
      </c>
      <c r="M18" s="108">
        <v>326</v>
      </c>
      <c r="N18" s="17">
        <v>0</v>
      </c>
      <c r="O18" s="17">
        <v>0</v>
      </c>
      <c r="P18" s="18">
        <f t="shared" si="3"/>
        <v>326</v>
      </c>
      <c r="Q18" s="16">
        <v>0</v>
      </c>
      <c r="R18" s="17">
        <v>0</v>
      </c>
      <c r="S18" s="17">
        <v>0</v>
      </c>
      <c r="T18" s="17">
        <v>0</v>
      </c>
      <c r="U18" s="108">
        <v>326</v>
      </c>
      <c r="V18" s="108">
        <v>326</v>
      </c>
      <c r="W18" s="17">
        <v>0</v>
      </c>
      <c r="X18" s="17">
        <v>0</v>
      </c>
      <c r="Y18" s="17">
        <f t="shared" si="4"/>
        <v>326</v>
      </c>
      <c r="Z18" s="17">
        <v>0</v>
      </c>
      <c r="AA18" s="17">
        <v>0</v>
      </c>
      <c r="AB18" s="18">
        <f t="shared" si="5"/>
        <v>326</v>
      </c>
      <c r="AC18" s="46" t="s">
        <v>354</v>
      </c>
      <c r="AD18" s="46" t="s">
        <v>355</v>
      </c>
      <c r="AE18" s="46" t="s">
        <v>355</v>
      </c>
      <c r="AF18" s="56">
        <v>0.18</v>
      </c>
      <c r="AG18" s="19" t="s">
        <v>31</v>
      </c>
      <c r="AH18" s="17" t="s">
        <v>29</v>
      </c>
      <c r="AI18" s="115" t="s">
        <v>445</v>
      </c>
      <c r="AJ18" s="34" t="s">
        <v>415</v>
      </c>
    </row>
    <row r="19" spans="1:36" s="4" customFormat="1" ht="38.25" x14ac:dyDescent="0.2">
      <c r="A19" s="16">
        <v>12</v>
      </c>
      <c r="B19" s="34" t="s">
        <v>246</v>
      </c>
      <c r="C19" s="102" t="s">
        <v>327</v>
      </c>
      <c r="D19" s="17" t="s">
        <v>32</v>
      </c>
      <c r="E19" s="105">
        <v>6</v>
      </c>
      <c r="F19" s="34">
        <v>5</v>
      </c>
      <c r="G19" s="17">
        <v>0</v>
      </c>
      <c r="H19" s="18">
        <v>0</v>
      </c>
      <c r="I19" s="16">
        <v>0</v>
      </c>
      <c r="J19" s="17">
        <v>0</v>
      </c>
      <c r="K19" s="17">
        <v>0</v>
      </c>
      <c r="L19" s="17">
        <v>0</v>
      </c>
      <c r="M19" s="108">
        <v>108</v>
      </c>
      <c r="N19" s="17">
        <v>0</v>
      </c>
      <c r="O19" s="17">
        <v>0</v>
      </c>
      <c r="P19" s="18">
        <f t="shared" si="3"/>
        <v>108</v>
      </c>
      <c r="Q19" s="16">
        <v>0</v>
      </c>
      <c r="R19" s="17">
        <v>0</v>
      </c>
      <c r="S19" s="17">
        <v>0</v>
      </c>
      <c r="T19" s="17">
        <v>0</v>
      </c>
      <c r="U19" s="108">
        <v>108</v>
      </c>
      <c r="V19" s="108">
        <v>108</v>
      </c>
      <c r="W19" s="17">
        <v>0</v>
      </c>
      <c r="X19" s="17">
        <v>0</v>
      </c>
      <c r="Y19" s="17">
        <f t="shared" si="4"/>
        <v>108</v>
      </c>
      <c r="Z19" s="17">
        <v>0</v>
      </c>
      <c r="AA19" s="17">
        <v>0</v>
      </c>
      <c r="AB19" s="18">
        <f t="shared" si="5"/>
        <v>108</v>
      </c>
      <c r="AC19" s="55" t="s">
        <v>356</v>
      </c>
      <c r="AD19" s="55" t="s">
        <v>357</v>
      </c>
      <c r="AE19" s="55" t="s">
        <v>357</v>
      </c>
      <c r="AF19" s="57">
        <v>0.42</v>
      </c>
      <c r="AG19" s="19" t="s">
        <v>31</v>
      </c>
      <c r="AH19" s="17" t="s">
        <v>29</v>
      </c>
      <c r="AI19" s="115" t="s">
        <v>446</v>
      </c>
      <c r="AJ19" s="34" t="s">
        <v>42</v>
      </c>
    </row>
    <row r="20" spans="1:36" s="4" customFormat="1" ht="38.25" x14ac:dyDescent="0.2">
      <c r="A20" s="5">
        <v>13</v>
      </c>
      <c r="B20" s="34" t="s">
        <v>246</v>
      </c>
      <c r="C20" s="34" t="s">
        <v>327</v>
      </c>
      <c r="D20" s="17" t="s">
        <v>32</v>
      </c>
      <c r="E20" s="87">
        <v>6</v>
      </c>
      <c r="F20" s="34">
        <v>5</v>
      </c>
      <c r="G20" s="17">
        <v>0</v>
      </c>
      <c r="H20" s="18">
        <v>0</v>
      </c>
      <c r="I20" s="16">
        <v>0</v>
      </c>
      <c r="J20" s="17">
        <v>0</v>
      </c>
      <c r="K20" s="17">
        <v>0</v>
      </c>
      <c r="L20" s="17">
        <v>0</v>
      </c>
      <c r="M20" s="72">
        <v>108</v>
      </c>
      <c r="N20" s="17">
        <v>0</v>
      </c>
      <c r="O20" s="17">
        <v>0</v>
      </c>
      <c r="P20" s="18">
        <f t="shared" si="3"/>
        <v>108</v>
      </c>
      <c r="Q20" s="16">
        <v>0</v>
      </c>
      <c r="R20" s="17">
        <v>0</v>
      </c>
      <c r="S20" s="17">
        <v>0</v>
      </c>
      <c r="T20" s="17">
        <v>0</v>
      </c>
      <c r="U20" s="72">
        <v>108</v>
      </c>
      <c r="V20" s="72">
        <v>108</v>
      </c>
      <c r="W20" s="17">
        <v>0</v>
      </c>
      <c r="X20" s="17">
        <v>0</v>
      </c>
      <c r="Y20" s="17">
        <f t="shared" si="4"/>
        <v>108</v>
      </c>
      <c r="Z20" s="17">
        <v>0</v>
      </c>
      <c r="AA20" s="17">
        <v>0</v>
      </c>
      <c r="AB20" s="18">
        <f t="shared" si="5"/>
        <v>108</v>
      </c>
      <c r="AC20" s="55" t="s">
        <v>358</v>
      </c>
      <c r="AD20" s="55" t="s">
        <v>359</v>
      </c>
      <c r="AE20" s="55" t="s">
        <v>359</v>
      </c>
      <c r="AF20" s="57">
        <v>0.42</v>
      </c>
      <c r="AG20" s="19" t="s">
        <v>31</v>
      </c>
      <c r="AH20" s="17" t="s">
        <v>29</v>
      </c>
      <c r="AI20" s="115" t="s">
        <v>447</v>
      </c>
      <c r="AJ20" s="34" t="s">
        <v>42</v>
      </c>
    </row>
    <row r="21" spans="1:36" s="4" customFormat="1" ht="51" x14ac:dyDescent="0.2">
      <c r="A21" s="16">
        <v>14</v>
      </c>
      <c r="B21" s="34" t="s">
        <v>246</v>
      </c>
      <c r="C21" s="34" t="s">
        <v>327</v>
      </c>
      <c r="D21" s="17" t="s">
        <v>32</v>
      </c>
      <c r="E21" s="87">
        <v>6</v>
      </c>
      <c r="F21" s="34">
        <v>1</v>
      </c>
      <c r="G21" s="17">
        <v>0</v>
      </c>
      <c r="H21" s="18">
        <v>0</v>
      </c>
      <c r="I21" s="16">
        <v>0</v>
      </c>
      <c r="J21" s="17">
        <v>0</v>
      </c>
      <c r="K21" s="17">
        <v>0</v>
      </c>
      <c r="L21" s="17">
        <v>0</v>
      </c>
      <c r="M21" s="72">
        <v>108</v>
      </c>
      <c r="N21" s="17">
        <v>0</v>
      </c>
      <c r="O21" s="17">
        <v>0</v>
      </c>
      <c r="P21" s="18">
        <f t="shared" si="3"/>
        <v>108</v>
      </c>
      <c r="Q21" s="16">
        <v>0</v>
      </c>
      <c r="R21" s="17">
        <v>0</v>
      </c>
      <c r="S21" s="17">
        <v>0</v>
      </c>
      <c r="T21" s="17">
        <v>0</v>
      </c>
      <c r="U21" s="72">
        <v>108</v>
      </c>
      <c r="V21" s="72">
        <v>108</v>
      </c>
      <c r="W21" s="17">
        <v>0</v>
      </c>
      <c r="X21" s="17">
        <v>0</v>
      </c>
      <c r="Y21" s="17">
        <f t="shared" si="4"/>
        <v>108</v>
      </c>
      <c r="Z21" s="17">
        <v>0</v>
      </c>
      <c r="AA21" s="17">
        <v>0</v>
      </c>
      <c r="AB21" s="18">
        <f t="shared" si="5"/>
        <v>108</v>
      </c>
      <c r="AC21" s="55" t="s">
        <v>360</v>
      </c>
      <c r="AD21" s="55" t="s">
        <v>361</v>
      </c>
      <c r="AE21" s="55" t="s">
        <v>361</v>
      </c>
      <c r="AF21" s="57">
        <v>3.08</v>
      </c>
      <c r="AG21" s="19" t="s">
        <v>31</v>
      </c>
      <c r="AH21" s="17" t="s">
        <v>29</v>
      </c>
      <c r="AI21" s="115" t="s">
        <v>448</v>
      </c>
      <c r="AJ21" s="34" t="s">
        <v>420</v>
      </c>
    </row>
    <row r="22" spans="1:36" s="4" customFormat="1" ht="102" x14ac:dyDescent="0.2">
      <c r="A22" s="16">
        <v>15</v>
      </c>
      <c r="B22" s="34" t="s">
        <v>102</v>
      </c>
      <c r="C22" s="34" t="s">
        <v>110</v>
      </c>
      <c r="D22" s="17" t="s">
        <v>57</v>
      </c>
      <c r="E22" s="87">
        <v>0.4</v>
      </c>
      <c r="F22" s="34">
        <v>1</v>
      </c>
      <c r="G22" s="17">
        <v>0</v>
      </c>
      <c r="H22" s="18">
        <v>0</v>
      </c>
      <c r="I22" s="16">
        <v>0</v>
      </c>
      <c r="J22" s="17">
        <v>0</v>
      </c>
      <c r="K22" s="17">
        <v>0</v>
      </c>
      <c r="L22" s="17">
        <v>0</v>
      </c>
      <c r="M22" s="72">
        <v>18</v>
      </c>
      <c r="N22" s="17">
        <v>0</v>
      </c>
      <c r="O22" s="17">
        <v>0</v>
      </c>
      <c r="P22" s="18">
        <f t="shared" si="3"/>
        <v>18</v>
      </c>
      <c r="Q22" s="16">
        <v>0</v>
      </c>
      <c r="R22" s="17">
        <v>0</v>
      </c>
      <c r="S22" s="17">
        <v>0</v>
      </c>
      <c r="T22" s="17">
        <v>0</v>
      </c>
      <c r="U22" s="72">
        <v>18</v>
      </c>
      <c r="V22" s="72">
        <v>18</v>
      </c>
      <c r="W22" s="17">
        <v>0</v>
      </c>
      <c r="X22" s="17">
        <v>0</v>
      </c>
      <c r="Y22" s="17">
        <f t="shared" si="4"/>
        <v>18</v>
      </c>
      <c r="Z22" s="17">
        <v>0</v>
      </c>
      <c r="AA22" s="17">
        <v>0</v>
      </c>
      <c r="AB22" s="18">
        <f t="shared" si="5"/>
        <v>18</v>
      </c>
      <c r="AC22" s="55" t="s">
        <v>362</v>
      </c>
      <c r="AD22" s="55" t="s">
        <v>363</v>
      </c>
      <c r="AE22" s="55" t="s">
        <v>363</v>
      </c>
      <c r="AF22" s="57">
        <v>3.62</v>
      </c>
      <c r="AG22" s="19" t="s">
        <v>31</v>
      </c>
      <c r="AH22" s="17" t="s">
        <v>29</v>
      </c>
      <c r="AI22" s="115" t="s">
        <v>449</v>
      </c>
      <c r="AJ22" s="34" t="s">
        <v>421</v>
      </c>
    </row>
    <row r="23" spans="1:36" s="4" customFormat="1" ht="102" x14ac:dyDescent="0.2">
      <c r="A23" s="5">
        <v>16</v>
      </c>
      <c r="B23" s="34" t="s">
        <v>323</v>
      </c>
      <c r="C23" s="34" t="s">
        <v>476</v>
      </c>
      <c r="D23" s="17" t="s">
        <v>57</v>
      </c>
      <c r="E23" s="87">
        <v>0.4</v>
      </c>
      <c r="F23" s="34">
        <v>1</v>
      </c>
      <c r="G23" s="17">
        <v>0</v>
      </c>
      <c r="H23" s="18">
        <v>0</v>
      </c>
      <c r="I23" s="16">
        <v>0</v>
      </c>
      <c r="J23" s="17">
        <v>0</v>
      </c>
      <c r="K23" s="17">
        <v>0</v>
      </c>
      <c r="L23" s="17">
        <v>0</v>
      </c>
      <c r="M23" s="72">
        <v>51</v>
      </c>
      <c r="N23" s="17">
        <v>0</v>
      </c>
      <c r="O23" s="17">
        <v>0</v>
      </c>
      <c r="P23" s="18">
        <f t="shared" si="3"/>
        <v>51</v>
      </c>
      <c r="Q23" s="16">
        <v>0</v>
      </c>
      <c r="R23" s="17">
        <v>0</v>
      </c>
      <c r="S23" s="17">
        <v>0</v>
      </c>
      <c r="T23" s="17">
        <v>0</v>
      </c>
      <c r="U23" s="72">
        <v>51</v>
      </c>
      <c r="V23" s="72">
        <v>51</v>
      </c>
      <c r="W23" s="17">
        <v>0</v>
      </c>
      <c r="X23" s="17">
        <v>0</v>
      </c>
      <c r="Y23" s="17">
        <f t="shared" si="4"/>
        <v>51</v>
      </c>
      <c r="Z23" s="17">
        <v>0</v>
      </c>
      <c r="AA23" s="17">
        <v>0</v>
      </c>
      <c r="AB23" s="18">
        <f t="shared" si="5"/>
        <v>51</v>
      </c>
      <c r="AC23" s="46" t="s">
        <v>364</v>
      </c>
      <c r="AD23" s="55" t="s">
        <v>365</v>
      </c>
      <c r="AE23" s="55" t="s">
        <v>365</v>
      </c>
      <c r="AF23" s="57">
        <v>4.5</v>
      </c>
      <c r="AG23" s="19" t="s">
        <v>31</v>
      </c>
      <c r="AH23" s="17" t="s">
        <v>29</v>
      </c>
      <c r="AI23" s="115" t="s">
        <v>450</v>
      </c>
      <c r="AJ23" s="34" t="s">
        <v>422</v>
      </c>
    </row>
    <row r="24" spans="1:36" s="4" customFormat="1" ht="89.25" x14ac:dyDescent="0.2">
      <c r="A24" s="16">
        <v>17</v>
      </c>
      <c r="B24" s="34" t="s">
        <v>323</v>
      </c>
      <c r="C24" s="34" t="s">
        <v>476</v>
      </c>
      <c r="D24" s="17" t="s">
        <v>57</v>
      </c>
      <c r="E24" s="87">
        <v>0.4</v>
      </c>
      <c r="F24" s="34">
        <v>1</v>
      </c>
      <c r="G24" s="17">
        <v>0</v>
      </c>
      <c r="H24" s="18">
        <v>0</v>
      </c>
      <c r="I24" s="16">
        <v>0</v>
      </c>
      <c r="J24" s="17">
        <v>0</v>
      </c>
      <c r="K24" s="17">
        <v>0</v>
      </c>
      <c r="L24" s="17">
        <v>0</v>
      </c>
      <c r="M24" s="72">
        <v>51</v>
      </c>
      <c r="N24" s="17">
        <v>0</v>
      </c>
      <c r="O24" s="17">
        <v>0</v>
      </c>
      <c r="P24" s="18">
        <f t="shared" si="3"/>
        <v>51</v>
      </c>
      <c r="Q24" s="16">
        <v>0</v>
      </c>
      <c r="R24" s="17">
        <v>0</v>
      </c>
      <c r="S24" s="17">
        <v>0</v>
      </c>
      <c r="T24" s="17">
        <v>0</v>
      </c>
      <c r="U24" s="72">
        <v>51</v>
      </c>
      <c r="V24" s="72">
        <v>51</v>
      </c>
      <c r="W24" s="17">
        <v>0</v>
      </c>
      <c r="X24" s="17">
        <v>0</v>
      </c>
      <c r="Y24" s="17">
        <f t="shared" si="4"/>
        <v>51</v>
      </c>
      <c r="Z24" s="17">
        <v>0</v>
      </c>
      <c r="AA24" s="17">
        <v>0</v>
      </c>
      <c r="AB24" s="18">
        <f t="shared" si="5"/>
        <v>51</v>
      </c>
      <c r="AC24" s="46" t="s">
        <v>366</v>
      </c>
      <c r="AD24" s="55" t="s">
        <v>367</v>
      </c>
      <c r="AE24" s="55" t="s">
        <v>367</v>
      </c>
      <c r="AF24" s="57">
        <v>1.83</v>
      </c>
      <c r="AG24" s="19" t="s">
        <v>31</v>
      </c>
      <c r="AH24" s="17" t="s">
        <v>29</v>
      </c>
      <c r="AI24" s="115" t="s">
        <v>451</v>
      </c>
      <c r="AJ24" s="34" t="s">
        <v>423</v>
      </c>
    </row>
    <row r="25" spans="1:36" s="4" customFormat="1" ht="51" x14ac:dyDescent="0.2">
      <c r="A25" s="16">
        <v>18</v>
      </c>
      <c r="B25" s="34" t="s">
        <v>102</v>
      </c>
      <c r="C25" s="34" t="s">
        <v>328</v>
      </c>
      <c r="D25" s="17" t="s">
        <v>32</v>
      </c>
      <c r="E25" s="33">
        <v>6</v>
      </c>
      <c r="F25" s="34">
        <v>1</v>
      </c>
      <c r="G25" s="17">
        <v>0</v>
      </c>
      <c r="H25" s="18">
        <v>0</v>
      </c>
      <c r="I25" s="16">
        <v>0</v>
      </c>
      <c r="J25" s="17">
        <v>0</v>
      </c>
      <c r="K25" s="17">
        <v>0</v>
      </c>
      <c r="L25" s="17">
        <v>0</v>
      </c>
      <c r="M25" s="33">
        <v>76</v>
      </c>
      <c r="N25" s="17">
        <v>0</v>
      </c>
      <c r="O25" s="17">
        <v>0</v>
      </c>
      <c r="P25" s="18">
        <f t="shared" si="3"/>
        <v>76</v>
      </c>
      <c r="Q25" s="16">
        <v>0</v>
      </c>
      <c r="R25" s="17">
        <v>0</v>
      </c>
      <c r="S25" s="17">
        <v>0</v>
      </c>
      <c r="T25" s="17">
        <v>0</v>
      </c>
      <c r="U25" s="33">
        <v>76</v>
      </c>
      <c r="V25" s="33">
        <v>76</v>
      </c>
      <c r="W25" s="17">
        <v>0</v>
      </c>
      <c r="X25" s="17">
        <v>0</v>
      </c>
      <c r="Y25" s="17">
        <f t="shared" si="4"/>
        <v>76</v>
      </c>
      <c r="Z25" s="17">
        <v>0</v>
      </c>
      <c r="AA25" s="17">
        <v>0</v>
      </c>
      <c r="AB25" s="18">
        <f t="shared" si="5"/>
        <v>76</v>
      </c>
      <c r="AC25" s="55" t="s">
        <v>368</v>
      </c>
      <c r="AD25" s="55" t="s">
        <v>369</v>
      </c>
      <c r="AE25" s="55" t="s">
        <v>369</v>
      </c>
      <c r="AF25" s="57">
        <v>8.08</v>
      </c>
      <c r="AG25" s="19" t="s">
        <v>31</v>
      </c>
      <c r="AH25" s="17" t="s">
        <v>29</v>
      </c>
      <c r="AI25" s="115" t="s">
        <v>452</v>
      </c>
      <c r="AJ25" s="34" t="s">
        <v>424</v>
      </c>
    </row>
    <row r="26" spans="1:36" s="4" customFormat="1" ht="38.25" x14ac:dyDescent="0.2">
      <c r="A26" s="5">
        <v>19</v>
      </c>
      <c r="B26" s="34" t="s">
        <v>223</v>
      </c>
      <c r="C26" s="34" t="s">
        <v>225</v>
      </c>
      <c r="D26" s="17" t="s">
        <v>32</v>
      </c>
      <c r="E26" s="87">
        <v>10</v>
      </c>
      <c r="F26" s="34">
        <v>5</v>
      </c>
      <c r="G26" s="17">
        <v>0</v>
      </c>
      <c r="H26" s="18">
        <v>0</v>
      </c>
      <c r="I26" s="16">
        <v>0</v>
      </c>
      <c r="J26" s="17">
        <v>0</v>
      </c>
      <c r="K26" s="17">
        <v>0</v>
      </c>
      <c r="L26" s="17">
        <v>0</v>
      </c>
      <c r="M26" s="72">
        <v>71</v>
      </c>
      <c r="N26" s="17">
        <v>0</v>
      </c>
      <c r="O26" s="17">
        <v>0</v>
      </c>
      <c r="P26" s="18">
        <f t="shared" ref="P26:P41" si="6">SUM(I26:O26)</f>
        <v>71</v>
      </c>
      <c r="Q26" s="16">
        <v>0</v>
      </c>
      <c r="R26" s="17">
        <v>0</v>
      </c>
      <c r="S26" s="17">
        <v>0</v>
      </c>
      <c r="T26" s="17">
        <v>0</v>
      </c>
      <c r="U26" s="72">
        <v>71</v>
      </c>
      <c r="V26" s="72">
        <v>71</v>
      </c>
      <c r="W26" s="17">
        <v>0</v>
      </c>
      <c r="X26" s="17">
        <v>0</v>
      </c>
      <c r="Y26" s="17">
        <f t="shared" ref="Y26:Y41" si="7">SUM(Q26:U26)</f>
        <v>71</v>
      </c>
      <c r="Z26" s="17">
        <v>0</v>
      </c>
      <c r="AA26" s="17">
        <v>0</v>
      </c>
      <c r="AB26" s="18">
        <f t="shared" ref="AB26:AB41" si="8">SUM(Y26:AA26)</f>
        <v>71</v>
      </c>
      <c r="AC26" s="55" t="s">
        <v>370</v>
      </c>
      <c r="AD26" s="55" t="s">
        <v>371</v>
      </c>
      <c r="AE26" s="55" t="s">
        <v>371</v>
      </c>
      <c r="AF26" s="57">
        <v>2.5</v>
      </c>
      <c r="AG26" s="19" t="s">
        <v>31</v>
      </c>
      <c r="AH26" s="17" t="s">
        <v>29</v>
      </c>
      <c r="AI26" s="115" t="s">
        <v>453</v>
      </c>
      <c r="AJ26" s="34" t="s">
        <v>42</v>
      </c>
    </row>
    <row r="27" spans="1:36" s="4" customFormat="1" ht="25.5" x14ac:dyDescent="0.2">
      <c r="A27" s="16">
        <v>20</v>
      </c>
      <c r="B27" s="35" t="s">
        <v>45</v>
      </c>
      <c r="C27" s="36" t="s">
        <v>50</v>
      </c>
      <c r="D27" s="17" t="s">
        <v>32</v>
      </c>
      <c r="E27" s="36">
        <v>10</v>
      </c>
      <c r="F27" s="34">
        <v>5</v>
      </c>
      <c r="G27" s="17">
        <v>0</v>
      </c>
      <c r="H27" s="18">
        <v>0</v>
      </c>
      <c r="I27" s="16">
        <v>0</v>
      </c>
      <c r="J27" s="17">
        <v>0</v>
      </c>
      <c r="K27" s="17">
        <v>0</v>
      </c>
      <c r="L27" s="17">
        <v>0</v>
      </c>
      <c r="M27" s="43">
        <v>35</v>
      </c>
      <c r="N27" s="17">
        <v>0</v>
      </c>
      <c r="O27" s="17">
        <v>0</v>
      </c>
      <c r="P27" s="18">
        <f t="shared" si="6"/>
        <v>35</v>
      </c>
      <c r="Q27" s="16">
        <v>0</v>
      </c>
      <c r="R27" s="17">
        <v>0</v>
      </c>
      <c r="S27" s="17">
        <v>0</v>
      </c>
      <c r="T27" s="17">
        <v>0</v>
      </c>
      <c r="U27" s="43">
        <v>35</v>
      </c>
      <c r="V27" s="43">
        <v>35</v>
      </c>
      <c r="W27" s="17">
        <v>0</v>
      </c>
      <c r="X27" s="17">
        <v>0</v>
      </c>
      <c r="Y27" s="17">
        <f t="shared" si="7"/>
        <v>35</v>
      </c>
      <c r="Z27" s="17">
        <v>0</v>
      </c>
      <c r="AA27" s="17">
        <v>0</v>
      </c>
      <c r="AB27" s="18">
        <f t="shared" si="8"/>
        <v>35</v>
      </c>
      <c r="AC27" s="55" t="s">
        <v>372</v>
      </c>
      <c r="AD27" s="55" t="s">
        <v>373</v>
      </c>
      <c r="AE27" s="55" t="s">
        <v>373</v>
      </c>
      <c r="AF27" s="56">
        <v>2.0499999999999998</v>
      </c>
      <c r="AG27" s="19" t="s">
        <v>31</v>
      </c>
      <c r="AH27" s="17" t="s">
        <v>29</v>
      </c>
      <c r="AI27" s="115" t="s">
        <v>454</v>
      </c>
      <c r="AJ27" s="36" t="s">
        <v>78</v>
      </c>
    </row>
    <row r="28" spans="1:36" s="4" customFormat="1" ht="25.5" x14ac:dyDescent="0.2">
      <c r="A28" s="16">
        <v>21</v>
      </c>
      <c r="B28" s="34" t="s">
        <v>244</v>
      </c>
      <c r="C28" s="34" t="s">
        <v>253</v>
      </c>
      <c r="D28" s="17" t="s">
        <v>57</v>
      </c>
      <c r="E28" s="33">
        <v>0.4</v>
      </c>
      <c r="F28" s="34">
        <v>5</v>
      </c>
      <c r="G28" s="17">
        <v>0</v>
      </c>
      <c r="H28" s="18">
        <v>0</v>
      </c>
      <c r="I28" s="16">
        <v>0</v>
      </c>
      <c r="J28" s="17">
        <v>0</v>
      </c>
      <c r="K28" s="17">
        <v>0</v>
      </c>
      <c r="L28" s="17">
        <v>0</v>
      </c>
      <c r="M28" s="35">
        <v>47</v>
      </c>
      <c r="N28" s="17">
        <v>0</v>
      </c>
      <c r="O28" s="17">
        <v>0</v>
      </c>
      <c r="P28" s="18">
        <f t="shared" si="6"/>
        <v>47</v>
      </c>
      <c r="Q28" s="16">
        <v>0</v>
      </c>
      <c r="R28" s="17">
        <v>0</v>
      </c>
      <c r="S28" s="17">
        <v>0</v>
      </c>
      <c r="T28" s="17">
        <v>0</v>
      </c>
      <c r="U28" s="35">
        <v>47</v>
      </c>
      <c r="V28" s="35">
        <v>47</v>
      </c>
      <c r="W28" s="17">
        <v>0</v>
      </c>
      <c r="X28" s="17">
        <v>0</v>
      </c>
      <c r="Y28" s="17">
        <f t="shared" si="7"/>
        <v>47</v>
      </c>
      <c r="Z28" s="17">
        <v>0</v>
      </c>
      <c r="AA28" s="17">
        <v>0</v>
      </c>
      <c r="AB28" s="18">
        <f t="shared" si="8"/>
        <v>47</v>
      </c>
      <c r="AC28" s="55" t="s">
        <v>374</v>
      </c>
      <c r="AD28" s="55" t="s">
        <v>375</v>
      </c>
      <c r="AE28" s="55" t="s">
        <v>375</v>
      </c>
      <c r="AF28" s="56">
        <v>6.4</v>
      </c>
      <c r="AG28" s="19" t="s">
        <v>31</v>
      </c>
      <c r="AH28" s="17" t="s">
        <v>29</v>
      </c>
      <c r="AI28" s="115" t="s">
        <v>455</v>
      </c>
      <c r="AJ28" s="36" t="s">
        <v>146</v>
      </c>
    </row>
    <row r="29" spans="1:36" s="4" customFormat="1" ht="89.25" x14ac:dyDescent="0.2">
      <c r="A29" s="5">
        <v>22</v>
      </c>
      <c r="B29" s="34" t="s">
        <v>323</v>
      </c>
      <c r="C29" s="36" t="s">
        <v>329</v>
      </c>
      <c r="D29" s="17" t="s">
        <v>32</v>
      </c>
      <c r="E29" s="33">
        <v>10</v>
      </c>
      <c r="F29" s="34">
        <v>1</v>
      </c>
      <c r="G29" s="17">
        <v>0</v>
      </c>
      <c r="H29" s="18">
        <v>0</v>
      </c>
      <c r="I29" s="16">
        <v>0</v>
      </c>
      <c r="J29" s="17">
        <v>0</v>
      </c>
      <c r="K29" s="17">
        <v>0</v>
      </c>
      <c r="L29" s="17">
        <v>0</v>
      </c>
      <c r="M29" s="109">
        <v>57</v>
      </c>
      <c r="N29" s="17">
        <v>0</v>
      </c>
      <c r="O29" s="17">
        <v>0</v>
      </c>
      <c r="P29" s="18">
        <f t="shared" si="6"/>
        <v>57</v>
      </c>
      <c r="Q29" s="16">
        <v>0</v>
      </c>
      <c r="R29" s="17">
        <v>0</v>
      </c>
      <c r="S29" s="17">
        <v>0</v>
      </c>
      <c r="T29" s="17">
        <v>0</v>
      </c>
      <c r="U29" s="109">
        <v>57</v>
      </c>
      <c r="V29" s="109">
        <v>57</v>
      </c>
      <c r="W29" s="17">
        <v>0</v>
      </c>
      <c r="X29" s="17">
        <v>0</v>
      </c>
      <c r="Y29" s="17">
        <f t="shared" si="7"/>
        <v>57</v>
      </c>
      <c r="Z29" s="17">
        <v>0</v>
      </c>
      <c r="AA29" s="17">
        <v>0</v>
      </c>
      <c r="AB29" s="18">
        <f t="shared" si="8"/>
        <v>57</v>
      </c>
      <c r="AC29" s="46" t="s">
        <v>376</v>
      </c>
      <c r="AD29" s="46" t="s">
        <v>377</v>
      </c>
      <c r="AE29" s="46" t="s">
        <v>377</v>
      </c>
      <c r="AF29" s="56">
        <v>2.2799999999999998</v>
      </c>
      <c r="AG29" s="19" t="s">
        <v>31</v>
      </c>
      <c r="AH29" s="17" t="s">
        <v>29</v>
      </c>
      <c r="AI29" s="115" t="s">
        <v>456</v>
      </c>
      <c r="AJ29" s="34" t="s">
        <v>425</v>
      </c>
    </row>
    <row r="30" spans="1:36" s="4" customFormat="1" ht="25.5" x14ac:dyDescent="0.2">
      <c r="A30" s="16">
        <v>23</v>
      </c>
      <c r="B30" s="34" t="s">
        <v>49</v>
      </c>
      <c r="C30" s="34" t="s">
        <v>52</v>
      </c>
      <c r="D30" s="17" t="s">
        <v>32</v>
      </c>
      <c r="E30" s="33">
        <v>10</v>
      </c>
      <c r="F30" s="34">
        <v>5</v>
      </c>
      <c r="G30" s="17">
        <v>0</v>
      </c>
      <c r="H30" s="18">
        <v>0</v>
      </c>
      <c r="I30" s="16">
        <v>0</v>
      </c>
      <c r="J30" s="17">
        <v>0</v>
      </c>
      <c r="K30" s="17">
        <v>0</v>
      </c>
      <c r="L30" s="17">
        <v>0</v>
      </c>
      <c r="M30" s="45">
        <v>4</v>
      </c>
      <c r="N30" s="17">
        <v>0</v>
      </c>
      <c r="O30" s="17">
        <v>0</v>
      </c>
      <c r="P30" s="18">
        <f t="shared" si="6"/>
        <v>4</v>
      </c>
      <c r="Q30" s="16">
        <v>0</v>
      </c>
      <c r="R30" s="17">
        <v>0</v>
      </c>
      <c r="S30" s="17">
        <v>0</v>
      </c>
      <c r="T30" s="17">
        <v>0</v>
      </c>
      <c r="U30" s="45">
        <v>4</v>
      </c>
      <c r="V30" s="45">
        <v>4</v>
      </c>
      <c r="W30" s="17">
        <v>0</v>
      </c>
      <c r="X30" s="17">
        <v>0</v>
      </c>
      <c r="Y30" s="17">
        <f t="shared" si="7"/>
        <v>4</v>
      </c>
      <c r="Z30" s="17">
        <v>0</v>
      </c>
      <c r="AA30" s="17">
        <v>0</v>
      </c>
      <c r="AB30" s="18">
        <f t="shared" si="8"/>
        <v>4</v>
      </c>
      <c r="AC30" s="46" t="s">
        <v>378</v>
      </c>
      <c r="AD30" s="46" t="s">
        <v>379</v>
      </c>
      <c r="AE30" s="46" t="s">
        <v>379</v>
      </c>
      <c r="AF30" s="56">
        <v>0.13</v>
      </c>
      <c r="AG30" s="19" t="s">
        <v>31</v>
      </c>
      <c r="AH30" s="17" t="s">
        <v>29</v>
      </c>
      <c r="AI30" s="115" t="s">
        <v>457</v>
      </c>
      <c r="AJ30" s="34" t="s">
        <v>78</v>
      </c>
    </row>
    <row r="31" spans="1:36" s="4" customFormat="1" ht="102" x14ac:dyDescent="0.2">
      <c r="A31" s="16">
        <v>24</v>
      </c>
      <c r="B31" s="36" t="s">
        <v>49</v>
      </c>
      <c r="C31" s="36" t="s">
        <v>52</v>
      </c>
      <c r="D31" s="17" t="s">
        <v>32</v>
      </c>
      <c r="E31" s="35">
        <v>10</v>
      </c>
      <c r="F31" s="36">
        <v>1</v>
      </c>
      <c r="G31" s="17">
        <v>0</v>
      </c>
      <c r="H31" s="18">
        <v>0</v>
      </c>
      <c r="I31" s="16">
        <v>0</v>
      </c>
      <c r="J31" s="17">
        <v>0</v>
      </c>
      <c r="K31" s="17">
        <v>0</v>
      </c>
      <c r="L31" s="17">
        <v>0</v>
      </c>
      <c r="M31" s="44">
        <v>2</v>
      </c>
      <c r="N31" s="17">
        <v>0</v>
      </c>
      <c r="O31" s="17">
        <v>0</v>
      </c>
      <c r="P31" s="18">
        <f t="shared" si="6"/>
        <v>2</v>
      </c>
      <c r="Q31" s="16">
        <v>0</v>
      </c>
      <c r="R31" s="17">
        <v>0</v>
      </c>
      <c r="S31" s="17">
        <v>0</v>
      </c>
      <c r="T31" s="17">
        <v>0</v>
      </c>
      <c r="U31" s="44">
        <v>2</v>
      </c>
      <c r="V31" s="44">
        <v>2</v>
      </c>
      <c r="W31" s="17">
        <v>0</v>
      </c>
      <c r="X31" s="17">
        <v>0</v>
      </c>
      <c r="Y31" s="17">
        <f t="shared" si="7"/>
        <v>2</v>
      </c>
      <c r="Z31" s="17">
        <v>0</v>
      </c>
      <c r="AA31" s="17">
        <v>0</v>
      </c>
      <c r="AB31" s="18">
        <f t="shared" si="8"/>
        <v>2</v>
      </c>
      <c r="AC31" s="46" t="s">
        <v>378</v>
      </c>
      <c r="AD31" s="46" t="s">
        <v>380</v>
      </c>
      <c r="AE31" s="46" t="s">
        <v>380</v>
      </c>
      <c r="AF31" s="56">
        <v>3.33</v>
      </c>
      <c r="AG31" s="19" t="s">
        <v>31</v>
      </c>
      <c r="AH31" s="17" t="s">
        <v>29</v>
      </c>
      <c r="AI31" s="117" t="s">
        <v>458</v>
      </c>
      <c r="AJ31" s="36" t="s">
        <v>426</v>
      </c>
    </row>
    <row r="32" spans="1:36" s="4" customFormat="1" ht="38.25" x14ac:dyDescent="0.2">
      <c r="A32" s="5">
        <v>25</v>
      </c>
      <c r="B32" s="34" t="s">
        <v>243</v>
      </c>
      <c r="C32" s="34" t="s">
        <v>250</v>
      </c>
      <c r="D32" s="17" t="s">
        <v>32</v>
      </c>
      <c r="E32" s="87">
        <v>6</v>
      </c>
      <c r="F32" s="80">
        <v>5</v>
      </c>
      <c r="G32" s="17">
        <v>0</v>
      </c>
      <c r="H32" s="18">
        <v>0</v>
      </c>
      <c r="I32" s="16">
        <v>0</v>
      </c>
      <c r="J32" s="17">
        <v>0</v>
      </c>
      <c r="K32" s="17">
        <v>0</v>
      </c>
      <c r="L32" s="17">
        <v>0</v>
      </c>
      <c r="M32" s="72">
        <v>27</v>
      </c>
      <c r="N32" s="17">
        <v>0</v>
      </c>
      <c r="O32" s="17">
        <v>0</v>
      </c>
      <c r="P32" s="18">
        <f t="shared" si="6"/>
        <v>27</v>
      </c>
      <c r="Q32" s="16">
        <v>0</v>
      </c>
      <c r="R32" s="17">
        <v>0</v>
      </c>
      <c r="S32" s="17">
        <v>0</v>
      </c>
      <c r="T32" s="17">
        <v>0</v>
      </c>
      <c r="U32" s="72">
        <v>27</v>
      </c>
      <c r="V32" s="72">
        <v>27</v>
      </c>
      <c r="W32" s="17">
        <v>0</v>
      </c>
      <c r="X32" s="17">
        <v>0</v>
      </c>
      <c r="Y32" s="17">
        <f t="shared" si="7"/>
        <v>27</v>
      </c>
      <c r="Z32" s="17">
        <v>0</v>
      </c>
      <c r="AA32" s="17">
        <v>0</v>
      </c>
      <c r="AB32" s="18">
        <f t="shared" si="8"/>
        <v>27</v>
      </c>
      <c r="AC32" s="55" t="s">
        <v>381</v>
      </c>
      <c r="AD32" s="55" t="s">
        <v>382</v>
      </c>
      <c r="AE32" s="55" t="s">
        <v>382</v>
      </c>
      <c r="AF32" s="111">
        <v>1.17</v>
      </c>
      <c r="AG32" s="19" t="s">
        <v>31</v>
      </c>
      <c r="AH32" s="17" t="s">
        <v>29</v>
      </c>
      <c r="AI32" s="118" t="s">
        <v>459</v>
      </c>
      <c r="AJ32" s="34" t="s">
        <v>42</v>
      </c>
    </row>
    <row r="33" spans="1:36" s="4" customFormat="1" ht="51" x14ac:dyDescent="0.2">
      <c r="A33" s="16">
        <v>26</v>
      </c>
      <c r="B33" s="33" t="s">
        <v>244</v>
      </c>
      <c r="C33" s="34" t="s">
        <v>477</v>
      </c>
      <c r="D33" s="17" t="s">
        <v>57</v>
      </c>
      <c r="E33" s="106">
        <v>0.4</v>
      </c>
      <c r="F33" s="33">
        <v>1</v>
      </c>
      <c r="G33" s="17">
        <v>0</v>
      </c>
      <c r="H33" s="18">
        <v>0</v>
      </c>
      <c r="I33" s="16">
        <v>0</v>
      </c>
      <c r="J33" s="17">
        <v>0</v>
      </c>
      <c r="K33" s="17">
        <v>0</v>
      </c>
      <c r="L33" s="17">
        <v>0</v>
      </c>
      <c r="M33" s="106">
        <v>50</v>
      </c>
      <c r="N33" s="17">
        <v>0</v>
      </c>
      <c r="O33" s="17">
        <v>0</v>
      </c>
      <c r="P33" s="18">
        <f t="shared" si="6"/>
        <v>50</v>
      </c>
      <c r="Q33" s="16">
        <v>0</v>
      </c>
      <c r="R33" s="17">
        <v>0</v>
      </c>
      <c r="S33" s="17">
        <v>0</v>
      </c>
      <c r="T33" s="17">
        <v>0</v>
      </c>
      <c r="U33" s="106">
        <v>50</v>
      </c>
      <c r="V33" s="106">
        <v>50</v>
      </c>
      <c r="W33" s="17">
        <v>0</v>
      </c>
      <c r="X33" s="17">
        <v>0</v>
      </c>
      <c r="Y33" s="17">
        <f t="shared" si="7"/>
        <v>50</v>
      </c>
      <c r="Z33" s="17">
        <v>0</v>
      </c>
      <c r="AA33" s="17">
        <v>0</v>
      </c>
      <c r="AB33" s="18">
        <f t="shared" si="8"/>
        <v>50</v>
      </c>
      <c r="AC33" s="55" t="s">
        <v>383</v>
      </c>
      <c r="AD33" s="55" t="s">
        <v>384</v>
      </c>
      <c r="AE33" s="55" t="s">
        <v>384</v>
      </c>
      <c r="AF33" s="111">
        <v>4.33</v>
      </c>
      <c r="AG33" s="19" t="s">
        <v>31</v>
      </c>
      <c r="AH33" s="17" t="s">
        <v>29</v>
      </c>
      <c r="AI33" s="115" t="s">
        <v>460</v>
      </c>
      <c r="AJ33" s="34" t="s">
        <v>427</v>
      </c>
    </row>
    <row r="34" spans="1:36" s="4" customFormat="1" ht="38.25" x14ac:dyDescent="0.2">
      <c r="A34" s="16">
        <v>27</v>
      </c>
      <c r="B34" s="62" t="s">
        <v>242</v>
      </c>
      <c r="C34" s="103" t="s">
        <v>249</v>
      </c>
      <c r="D34" s="17" t="s">
        <v>32</v>
      </c>
      <c r="E34" s="45">
        <v>10</v>
      </c>
      <c r="F34" s="33">
        <v>5</v>
      </c>
      <c r="G34" s="17">
        <v>0</v>
      </c>
      <c r="H34" s="18">
        <v>0</v>
      </c>
      <c r="I34" s="16">
        <v>0</v>
      </c>
      <c r="J34" s="17">
        <v>0</v>
      </c>
      <c r="K34" s="17">
        <v>0</v>
      </c>
      <c r="L34" s="17">
        <v>0</v>
      </c>
      <c r="M34" s="45"/>
      <c r="N34" s="17">
        <v>0</v>
      </c>
      <c r="O34" s="17">
        <v>0</v>
      </c>
      <c r="P34" s="18">
        <f t="shared" si="6"/>
        <v>0</v>
      </c>
      <c r="Q34" s="16">
        <v>0</v>
      </c>
      <c r="R34" s="17">
        <v>0</v>
      </c>
      <c r="S34" s="17">
        <v>0</v>
      </c>
      <c r="T34" s="17">
        <v>0</v>
      </c>
      <c r="U34" s="45"/>
      <c r="V34" s="45"/>
      <c r="W34" s="17">
        <v>0</v>
      </c>
      <c r="X34" s="17">
        <v>0</v>
      </c>
      <c r="Y34" s="17">
        <f t="shared" si="7"/>
        <v>0</v>
      </c>
      <c r="Z34" s="17">
        <v>0</v>
      </c>
      <c r="AA34" s="17">
        <v>0</v>
      </c>
      <c r="AB34" s="18">
        <f t="shared" si="8"/>
        <v>0</v>
      </c>
      <c r="AC34" s="55" t="s">
        <v>385</v>
      </c>
      <c r="AD34" s="55" t="s">
        <v>386</v>
      </c>
      <c r="AE34" s="55" t="s">
        <v>386</v>
      </c>
      <c r="AF34" s="111">
        <v>0.23</v>
      </c>
      <c r="AG34" s="19" t="s">
        <v>31</v>
      </c>
      <c r="AH34" s="17" t="s">
        <v>29</v>
      </c>
      <c r="AI34" s="118" t="s">
        <v>461</v>
      </c>
      <c r="AJ34" s="62" t="s">
        <v>42</v>
      </c>
    </row>
    <row r="35" spans="1:36" s="4" customFormat="1" ht="25.5" x14ac:dyDescent="0.2">
      <c r="A35" s="5">
        <v>28</v>
      </c>
      <c r="B35" s="33" t="s">
        <v>157</v>
      </c>
      <c r="C35" s="33" t="s">
        <v>331</v>
      </c>
      <c r="D35" s="17" t="s">
        <v>32</v>
      </c>
      <c r="E35" s="34">
        <v>10</v>
      </c>
      <c r="F35" s="33">
        <v>5</v>
      </c>
      <c r="G35" s="17">
        <v>0</v>
      </c>
      <c r="H35" s="18">
        <v>0</v>
      </c>
      <c r="I35" s="16">
        <v>0</v>
      </c>
      <c r="J35" s="17">
        <v>0</v>
      </c>
      <c r="K35" s="17">
        <v>0</v>
      </c>
      <c r="L35" s="17">
        <v>0</v>
      </c>
      <c r="M35" s="45">
        <v>68</v>
      </c>
      <c r="N35" s="17">
        <v>0</v>
      </c>
      <c r="O35" s="17">
        <v>0</v>
      </c>
      <c r="P35" s="18">
        <f t="shared" si="6"/>
        <v>68</v>
      </c>
      <c r="Q35" s="16">
        <v>0</v>
      </c>
      <c r="R35" s="17">
        <v>0</v>
      </c>
      <c r="S35" s="17">
        <v>0</v>
      </c>
      <c r="T35" s="17">
        <v>0</v>
      </c>
      <c r="U35" s="45">
        <v>68</v>
      </c>
      <c r="V35" s="45">
        <v>68</v>
      </c>
      <c r="W35" s="17">
        <v>0</v>
      </c>
      <c r="X35" s="17">
        <v>0</v>
      </c>
      <c r="Y35" s="17">
        <f t="shared" si="7"/>
        <v>68</v>
      </c>
      <c r="Z35" s="17">
        <v>0</v>
      </c>
      <c r="AA35" s="17">
        <v>0</v>
      </c>
      <c r="AB35" s="18">
        <f t="shared" si="8"/>
        <v>68</v>
      </c>
      <c r="AC35" s="55" t="s">
        <v>387</v>
      </c>
      <c r="AD35" s="55" t="s">
        <v>388</v>
      </c>
      <c r="AE35" s="55" t="s">
        <v>388</v>
      </c>
      <c r="AF35" s="47">
        <v>2.2200000000000002</v>
      </c>
      <c r="AG35" s="19" t="s">
        <v>31</v>
      </c>
      <c r="AH35" s="17" t="s">
        <v>29</v>
      </c>
      <c r="AI35" s="115" t="s">
        <v>462</v>
      </c>
      <c r="AJ35" s="34" t="s">
        <v>428</v>
      </c>
    </row>
    <row r="36" spans="1:36" s="4" customFormat="1" ht="38.25" x14ac:dyDescent="0.2">
      <c r="A36" s="16">
        <v>29</v>
      </c>
      <c r="B36" s="62" t="s">
        <v>242</v>
      </c>
      <c r="C36" s="103" t="s">
        <v>249</v>
      </c>
      <c r="D36" s="17" t="s">
        <v>32</v>
      </c>
      <c r="E36" s="45">
        <v>10</v>
      </c>
      <c r="F36" s="33">
        <v>5</v>
      </c>
      <c r="G36" s="17">
        <v>0</v>
      </c>
      <c r="H36" s="18">
        <v>0</v>
      </c>
      <c r="I36" s="16">
        <v>0</v>
      </c>
      <c r="J36" s="17">
        <v>0</v>
      </c>
      <c r="K36" s="17">
        <v>0</v>
      </c>
      <c r="L36" s="17">
        <v>0</v>
      </c>
      <c r="M36" s="45">
        <v>104</v>
      </c>
      <c r="N36" s="17">
        <v>0</v>
      </c>
      <c r="O36" s="17">
        <v>0</v>
      </c>
      <c r="P36" s="18">
        <f t="shared" si="6"/>
        <v>104</v>
      </c>
      <c r="Q36" s="16">
        <v>0</v>
      </c>
      <c r="R36" s="17">
        <v>0</v>
      </c>
      <c r="S36" s="17">
        <v>0</v>
      </c>
      <c r="T36" s="17">
        <v>0</v>
      </c>
      <c r="U36" s="45">
        <v>104</v>
      </c>
      <c r="V36" s="45">
        <v>104</v>
      </c>
      <c r="W36" s="17">
        <v>0</v>
      </c>
      <c r="X36" s="17">
        <v>0</v>
      </c>
      <c r="Y36" s="17">
        <f t="shared" si="7"/>
        <v>104</v>
      </c>
      <c r="Z36" s="17">
        <v>0</v>
      </c>
      <c r="AA36" s="17">
        <v>0</v>
      </c>
      <c r="AB36" s="18">
        <f t="shared" si="8"/>
        <v>104</v>
      </c>
      <c r="AC36" s="55" t="s">
        <v>389</v>
      </c>
      <c r="AD36" s="55" t="s">
        <v>390</v>
      </c>
      <c r="AE36" s="55" t="s">
        <v>390</v>
      </c>
      <c r="AF36" s="47">
        <v>1.53</v>
      </c>
      <c r="AG36" s="19" t="s">
        <v>31</v>
      </c>
      <c r="AH36" s="17" t="s">
        <v>29</v>
      </c>
      <c r="AI36" s="118" t="s">
        <v>463</v>
      </c>
      <c r="AJ36" s="62" t="s">
        <v>42</v>
      </c>
    </row>
    <row r="37" spans="1:36" s="4" customFormat="1" ht="38.25" x14ac:dyDescent="0.2">
      <c r="A37" s="16">
        <v>30</v>
      </c>
      <c r="B37" s="34" t="s">
        <v>323</v>
      </c>
      <c r="C37" s="104" t="s">
        <v>329</v>
      </c>
      <c r="D37" s="17" t="s">
        <v>32</v>
      </c>
      <c r="E37" s="107">
        <v>10</v>
      </c>
      <c r="F37" s="33">
        <v>5</v>
      </c>
      <c r="G37" s="17">
        <v>0</v>
      </c>
      <c r="H37" s="18">
        <v>0</v>
      </c>
      <c r="I37" s="16">
        <v>0</v>
      </c>
      <c r="J37" s="17">
        <v>0</v>
      </c>
      <c r="K37" s="17">
        <v>0</v>
      </c>
      <c r="L37" s="17">
        <v>0</v>
      </c>
      <c r="M37" s="110">
        <v>61</v>
      </c>
      <c r="N37" s="17">
        <v>0</v>
      </c>
      <c r="O37" s="17">
        <v>0</v>
      </c>
      <c r="P37" s="18">
        <f t="shared" si="6"/>
        <v>61</v>
      </c>
      <c r="Q37" s="16">
        <v>0</v>
      </c>
      <c r="R37" s="17">
        <v>0</v>
      </c>
      <c r="S37" s="17">
        <v>0</v>
      </c>
      <c r="T37" s="17">
        <v>0</v>
      </c>
      <c r="U37" s="110">
        <v>61</v>
      </c>
      <c r="V37" s="110">
        <v>61</v>
      </c>
      <c r="W37" s="17">
        <v>0</v>
      </c>
      <c r="X37" s="17">
        <v>0</v>
      </c>
      <c r="Y37" s="17">
        <f t="shared" si="7"/>
        <v>61</v>
      </c>
      <c r="Z37" s="17">
        <v>0</v>
      </c>
      <c r="AA37" s="17">
        <v>0</v>
      </c>
      <c r="AB37" s="18">
        <f t="shared" si="8"/>
        <v>61</v>
      </c>
      <c r="AC37" s="55" t="s">
        <v>391</v>
      </c>
      <c r="AD37" s="46" t="s">
        <v>392</v>
      </c>
      <c r="AE37" s="46" t="s">
        <v>392</v>
      </c>
      <c r="AF37" s="47">
        <v>10.07</v>
      </c>
      <c r="AG37" s="19" t="s">
        <v>31</v>
      </c>
      <c r="AH37" s="17" t="s">
        <v>29</v>
      </c>
      <c r="AI37" s="115" t="s">
        <v>464</v>
      </c>
      <c r="AJ37" s="36" t="s">
        <v>145</v>
      </c>
    </row>
    <row r="38" spans="1:36" s="4" customFormat="1" ht="38.25" x14ac:dyDescent="0.2">
      <c r="A38" s="5">
        <v>31</v>
      </c>
      <c r="B38" s="33" t="s">
        <v>242</v>
      </c>
      <c r="C38" s="34" t="s">
        <v>249</v>
      </c>
      <c r="D38" s="17" t="s">
        <v>32</v>
      </c>
      <c r="E38" s="106">
        <v>10</v>
      </c>
      <c r="F38" s="33">
        <v>5</v>
      </c>
      <c r="G38" s="17">
        <v>0</v>
      </c>
      <c r="H38" s="18">
        <v>0</v>
      </c>
      <c r="I38" s="16">
        <v>0</v>
      </c>
      <c r="J38" s="17">
        <v>0</v>
      </c>
      <c r="K38" s="17">
        <v>0</v>
      </c>
      <c r="L38" s="17">
        <v>0</v>
      </c>
      <c r="M38" s="106">
        <v>94</v>
      </c>
      <c r="N38" s="17">
        <v>0</v>
      </c>
      <c r="O38" s="17">
        <v>0</v>
      </c>
      <c r="P38" s="18">
        <f t="shared" si="6"/>
        <v>94</v>
      </c>
      <c r="Q38" s="16">
        <v>0</v>
      </c>
      <c r="R38" s="17">
        <v>0</v>
      </c>
      <c r="S38" s="17">
        <v>0</v>
      </c>
      <c r="T38" s="17">
        <v>0</v>
      </c>
      <c r="U38" s="106">
        <v>94</v>
      </c>
      <c r="V38" s="106">
        <v>94</v>
      </c>
      <c r="W38" s="17">
        <v>0</v>
      </c>
      <c r="X38" s="17">
        <v>0</v>
      </c>
      <c r="Y38" s="17">
        <f t="shared" si="7"/>
        <v>94</v>
      </c>
      <c r="Z38" s="17">
        <v>0</v>
      </c>
      <c r="AA38" s="17">
        <v>0</v>
      </c>
      <c r="AB38" s="18">
        <f t="shared" si="8"/>
        <v>94</v>
      </c>
      <c r="AC38" s="55" t="s">
        <v>393</v>
      </c>
      <c r="AD38" s="55" t="s">
        <v>394</v>
      </c>
      <c r="AE38" s="55" t="s">
        <v>394</v>
      </c>
      <c r="AF38" s="111">
        <v>1.08</v>
      </c>
      <c r="AG38" s="19" t="s">
        <v>31</v>
      </c>
      <c r="AH38" s="17" t="s">
        <v>29</v>
      </c>
      <c r="AI38" s="118" t="s">
        <v>465</v>
      </c>
      <c r="AJ38" s="34" t="s">
        <v>42</v>
      </c>
    </row>
    <row r="39" spans="1:36" s="4" customFormat="1" ht="38.25" x14ac:dyDescent="0.2">
      <c r="A39" s="16">
        <v>32</v>
      </c>
      <c r="B39" s="33" t="s">
        <v>242</v>
      </c>
      <c r="C39" s="34" t="s">
        <v>249</v>
      </c>
      <c r="D39" s="17" t="s">
        <v>32</v>
      </c>
      <c r="E39" s="106">
        <v>10</v>
      </c>
      <c r="F39" s="33">
        <v>5</v>
      </c>
      <c r="G39" s="17">
        <v>0</v>
      </c>
      <c r="H39" s="18">
        <v>0</v>
      </c>
      <c r="I39" s="16">
        <v>0</v>
      </c>
      <c r="J39" s="17">
        <v>0</v>
      </c>
      <c r="K39" s="17">
        <v>0</v>
      </c>
      <c r="L39" s="17">
        <v>0</v>
      </c>
      <c r="M39" s="106">
        <v>94</v>
      </c>
      <c r="N39" s="17">
        <v>0</v>
      </c>
      <c r="O39" s="17">
        <v>0</v>
      </c>
      <c r="P39" s="18">
        <f t="shared" si="6"/>
        <v>94</v>
      </c>
      <c r="Q39" s="16">
        <v>0</v>
      </c>
      <c r="R39" s="17">
        <v>0</v>
      </c>
      <c r="S39" s="17">
        <v>0</v>
      </c>
      <c r="T39" s="17">
        <v>0</v>
      </c>
      <c r="U39" s="106">
        <v>94</v>
      </c>
      <c r="V39" s="106">
        <v>94</v>
      </c>
      <c r="W39" s="17">
        <v>0</v>
      </c>
      <c r="X39" s="17">
        <v>0</v>
      </c>
      <c r="Y39" s="17">
        <f t="shared" si="7"/>
        <v>94</v>
      </c>
      <c r="Z39" s="17">
        <v>0</v>
      </c>
      <c r="AA39" s="17">
        <v>0</v>
      </c>
      <c r="AB39" s="18">
        <f t="shared" si="8"/>
        <v>94</v>
      </c>
      <c r="AC39" s="55" t="s">
        <v>395</v>
      </c>
      <c r="AD39" s="55" t="s">
        <v>396</v>
      </c>
      <c r="AE39" s="55" t="s">
        <v>396</v>
      </c>
      <c r="AF39" s="111">
        <v>1.75</v>
      </c>
      <c r="AG39" s="19" t="s">
        <v>31</v>
      </c>
      <c r="AH39" s="17" t="s">
        <v>29</v>
      </c>
      <c r="AI39" s="118" t="s">
        <v>466</v>
      </c>
      <c r="AJ39" s="34" t="s">
        <v>429</v>
      </c>
    </row>
    <row r="40" spans="1:36" s="4" customFormat="1" ht="25.5" x14ac:dyDescent="0.2">
      <c r="A40" s="16">
        <v>33</v>
      </c>
      <c r="B40" s="33" t="s">
        <v>45</v>
      </c>
      <c r="C40" s="34" t="s">
        <v>50</v>
      </c>
      <c r="D40" s="17" t="s">
        <v>32</v>
      </c>
      <c r="E40" s="106">
        <v>10</v>
      </c>
      <c r="F40" s="33">
        <v>5</v>
      </c>
      <c r="G40" s="17">
        <v>0</v>
      </c>
      <c r="H40" s="18">
        <v>0</v>
      </c>
      <c r="I40" s="16">
        <v>0</v>
      </c>
      <c r="J40" s="17">
        <v>0</v>
      </c>
      <c r="K40" s="17">
        <v>0</v>
      </c>
      <c r="L40" s="17">
        <v>0</v>
      </c>
      <c r="M40" s="106">
        <v>24</v>
      </c>
      <c r="N40" s="17">
        <v>0</v>
      </c>
      <c r="O40" s="17">
        <v>0</v>
      </c>
      <c r="P40" s="18">
        <f t="shared" si="6"/>
        <v>24</v>
      </c>
      <c r="Q40" s="16">
        <v>0</v>
      </c>
      <c r="R40" s="17">
        <v>0</v>
      </c>
      <c r="S40" s="17">
        <v>0</v>
      </c>
      <c r="T40" s="17">
        <v>0</v>
      </c>
      <c r="U40" s="106">
        <v>24</v>
      </c>
      <c r="V40" s="106">
        <v>24</v>
      </c>
      <c r="W40" s="17">
        <v>0</v>
      </c>
      <c r="X40" s="17">
        <v>0</v>
      </c>
      <c r="Y40" s="17">
        <f t="shared" si="7"/>
        <v>24</v>
      </c>
      <c r="Z40" s="17">
        <v>0</v>
      </c>
      <c r="AA40" s="17">
        <v>0</v>
      </c>
      <c r="AB40" s="18">
        <f t="shared" si="8"/>
        <v>24</v>
      </c>
      <c r="AC40" s="55" t="s">
        <v>397</v>
      </c>
      <c r="AD40" s="55" t="s">
        <v>398</v>
      </c>
      <c r="AE40" s="55" t="s">
        <v>398</v>
      </c>
      <c r="AF40" s="111">
        <v>0.95</v>
      </c>
      <c r="AG40" s="19" t="s">
        <v>31</v>
      </c>
      <c r="AH40" s="17" t="s">
        <v>29</v>
      </c>
      <c r="AI40" s="119" t="s">
        <v>467</v>
      </c>
      <c r="AJ40" s="34" t="s">
        <v>78</v>
      </c>
    </row>
    <row r="41" spans="1:36" s="4" customFormat="1" ht="38.25" x14ac:dyDescent="0.2">
      <c r="A41" s="5">
        <v>34</v>
      </c>
      <c r="B41" s="33" t="s">
        <v>243</v>
      </c>
      <c r="C41" s="34" t="s">
        <v>250</v>
      </c>
      <c r="D41" s="17" t="s">
        <v>32</v>
      </c>
      <c r="E41" s="106">
        <v>6</v>
      </c>
      <c r="F41" s="33">
        <v>5</v>
      </c>
      <c r="G41" s="17">
        <v>0</v>
      </c>
      <c r="H41" s="18">
        <v>0</v>
      </c>
      <c r="I41" s="16">
        <v>0</v>
      </c>
      <c r="J41" s="17">
        <v>0</v>
      </c>
      <c r="K41" s="17">
        <v>0</v>
      </c>
      <c r="L41" s="17">
        <v>0</v>
      </c>
      <c r="M41" s="106">
        <v>27</v>
      </c>
      <c r="N41" s="17">
        <v>0</v>
      </c>
      <c r="O41" s="17">
        <v>0</v>
      </c>
      <c r="P41" s="18">
        <f t="shared" si="6"/>
        <v>27</v>
      </c>
      <c r="Q41" s="16">
        <v>0</v>
      </c>
      <c r="R41" s="17">
        <v>0</v>
      </c>
      <c r="S41" s="17">
        <v>0</v>
      </c>
      <c r="T41" s="17">
        <v>0</v>
      </c>
      <c r="U41" s="106">
        <v>27</v>
      </c>
      <c r="V41" s="106">
        <v>27</v>
      </c>
      <c r="W41" s="17">
        <v>0</v>
      </c>
      <c r="X41" s="17">
        <v>0</v>
      </c>
      <c r="Y41" s="17">
        <f t="shared" si="7"/>
        <v>27</v>
      </c>
      <c r="Z41" s="17">
        <v>0</v>
      </c>
      <c r="AA41" s="17">
        <v>0</v>
      </c>
      <c r="AB41" s="18">
        <f t="shared" si="8"/>
        <v>27</v>
      </c>
      <c r="AC41" s="55" t="s">
        <v>399</v>
      </c>
      <c r="AD41" s="55" t="s">
        <v>400</v>
      </c>
      <c r="AE41" s="55" t="s">
        <v>400</v>
      </c>
      <c r="AF41" s="111">
        <v>1.63</v>
      </c>
      <c r="AG41" s="19" t="s">
        <v>31</v>
      </c>
      <c r="AH41" s="17" t="s">
        <v>29</v>
      </c>
      <c r="AI41" s="118" t="s">
        <v>468</v>
      </c>
      <c r="AJ41" s="34" t="s">
        <v>42</v>
      </c>
    </row>
    <row r="42" spans="1:36" s="4" customFormat="1" ht="38.25" x14ac:dyDescent="0.2">
      <c r="A42" s="16">
        <v>36</v>
      </c>
      <c r="B42" s="33" t="s">
        <v>102</v>
      </c>
      <c r="C42" s="34" t="s">
        <v>328</v>
      </c>
      <c r="D42" s="17" t="s">
        <v>32</v>
      </c>
      <c r="E42" s="106">
        <v>6</v>
      </c>
      <c r="F42" s="33">
        <v>1</v>
      </c>
      <c r="G42" s="17">
        <v>0</v>
      </c>
      <c r="H42" s="18">
        <v>0</v>
      </c>
      <c r="I42" s="16">
        <v>0</v>
      </c>
      <c r="J42" s="17">
        <v>0</v>
      </c>
      <c r="K42" s="17">
        <v>0</v>
      </c>
      <c r="L42" s="17">
        <v>0</v>
      </c>
      <c r="M42" s="106">
        <v>76</v>
      </c>
      <c r="N42" s="17">
        <v>0</v>
      </c>
      <c r="O42" s="17">
        <v>0</v>
      </c>
      <c r="P42" s="18">
        <f t="shared" si="0"/>
        <v>76</v>
      </c>
      <c r="Q42" s="16">
        <v>0</v>
      </c>
      <c r="R42" s="17">
        <v>0</v>
      </c>
      <c r="S42" s="17">
        <v>0</v>
      </c>
      <c r="T42" s="17">
        <v>0</v>
      </c>
      <c r="U42" s="106">
        <v>76</v>
      </c>
      <c r="V42" s="106">
        <v>76</v>
      </c>
      <c r="W42" s="17">
        <v>0</v>
      </c>
      <c r="X42" s="17">
        <v>0</v>
      </c>
      <c r="Y42" s="17">
        <f t="shared" si="1"/>
        <v>76</v>
      </c>
      <c r="Z42" s="17">
        <v>0</v>
      </c>
      <c r="AA42" s="17">
        <v>0</v>
      </c>
      <c r="AB42" s="18">
        <f t="shared" si="2"/>
        <v>76</v>
      </c>
      <c r="AC42" s="55" t="s">
        <v>401</v>
      </c>
      <c r="AD42" s="55" t="s">
        <v>402</v>
      </c>
      <c r="AE42" s="55" t="s">
        <v>402</v>
      </c>
      <c r="AF42" s="111">
        <v>6.92</v>
      </c>
      <c r="AG42" s="19" t="s">
        <v>31</v>
      </c>
      <c r="AH42" s="17" t="s">
        <v>29</v>
      </c>
      <c r="AI42" s="118" t="s">
        <v>469</v>
      </c>
      <c r="AJ42" s="34" t="s">
        <v>432</v>
      </c>
    </row>
    <row r="43" spans="1:36" s="4" customFormat="1" ht="30.75" customHeight="1" x14ac:dyDescent="0.2">
      <c r="A43" s="5">
        <v>37</v>
      </c>
      <c r="B43" s="35" t="s">
        <v>324</v>
      </c>
      <c r="C43" s="41" t="s">
        <v>332</v>
      </c>
      <c r="D43" s="17" t="s">
        <v>32</v>
      </c>
      <c r="E43" s="36">
        <v>6</v>
      </c>
      <c r="F43" s="35">
        <v>5</v>
      </c>
      <c r="G43" s="17">
        <v>0</v>
      </c>
      <c r="H43" s="18">
        <v>0</v>
      </c>
      <c r="I43" s="16">
        <v>0</v>
      </c>
      <c r="J43" s="17">
        <v>0</v>
      </c>
      <c r="K43" s="17">
        <v>0</v>
      </c>
      <c r="L43" s="17">
        <v>0</v>
      </c>
      <c r="M43" s="36">
        <v>22</v>
      </c>
      <c r="N43" s="17">
        <v>0</v>
      </c>
      <c r="O43" s="17">
        <v>0</v>
      </c>
      <c r="P43" s="18">
        <f t="shared" si="0"/>
        <v>22</v>
      </c>
      <c r="Q43" s="16">
        <v>0</v>
      </c>
      <c r="R43" s="17">
        <v>0</v>
      </c>
      <c r="S43" s="17">
        <v>0</v>
      </c>
      <c r="T43" s="17">
        <v>0</v>
      </c>
      <c r="U43" s="36">
        <v>22</v>
      </c>
      <c r="V43" s="36">
        <v>22</v>
      </c>
      <c r="W43" s="17">
        <v>0</v>
      </c>
      <c r="X43" s="17">
        <v>0</v>
      </c>
      <c r="Y43" s="17">
        <f t="shared" si="1"/>
        <v>22</v>
      </c>
      <c r="Z43" s="17">
        <v>0</v>
      </c>
      <c r="AA43" s="17">
        <v>0</v>
      </c>
      <c r="AB43" s="18">
        <f t="shared" si="2"/>
        <v>22</v>
      </c>
      <c r="AC43" s="46" t="s">
        <v>403</v>
      </c>
      <c r="AD43" s="46" t="s">
        <v>404</v>
      </c>
      <c r="AE43" s="46" t="s">
        <v>404</v>
      </c>
      <c r="AF43" s="47">
        <v>0.9</v>
      </c>
      <c r="AG43" s="19" t="s">
        <v>31</v>
      </c>
      <c r="AH43" s="17" t="s">
        <v>29</v>
      </c>
      <c r="AI43" s="120" t="s">
        <v>470</v>
      </c>
      <c r="AJ43" s="36" t="s">
        <v>146</v>
      </c>
    </row>
    <row r="44" spans="1:36" s="4" customFormat="1" ht="102" x14ac:dyDescent="0.2">
      <c r="A44" s="16">
        <v>38</v>
      </c>
      <c r="B44" s="36" t="s">
        <v>244</v>
      </c>
      <c r="C44" s="36" t="s">
        <v>330</v>
      </c>
      <c r="D44" s="17" t="s">
        <v>32</v>
      </c>
      <c r="E44" s="42">
        <v>10</v>
      </c>
      <c r="F44" s="35">
        <v>1</v>
      </c>
      <c r="G44" s="17">
        <v>0</v>
      </c>
      <c r="H44" s="18">
        <v>0</v>
      </c>
      <c r="I44" s="16">
        <v>0</v>
      </c>
      <c r="J44" s="17">
        <v>0</v>
      </c>
      <c r="K44" s="17">
        <v>0</v>
      </c>
      <c r="L44" s="17">
        <v>0</v>
      </c>
      <c r="M44" s="54">
        <v>37</v>
      </c>
      <c r="N44" s="17">
        <v>0</v>
      </c>
      <c r="O44" s="17">
        <v>0</v>
      </c>
      <c r="P44" s="18">
        <f t="shared" si="0"/>
        <v>37</v>
      </c>
      <c r="Q44" s="16">
        <v>0</v>
      </c>
      <c r="R44" s="17">
        <v>0</v>
      </c>
      <c r="S44" s="17">
        <v>0</v>
      </c>
      <c r="T44" s="17">
        <v>0</v>
      </c>
      <c r="U44" s="54">
        <v>37</v>
      </c>
      <c r="V44" s="54">
        <v>37</v>
      </c>
      <c r="W44" s="17">
        <v>0</v>
      </c>
      <c r="X44" s="17">
        <v>0</v>
      </c>
      <c r="Y44" s="17">
        <f t="shared" si="1"/>
        <v>37</v>
      </c>
      <c r="Z44" s="17">
        <v>0</v>
      </c>
      <c r="AA44" s="17">
        <v>0</v>
      </c>
      <c r="AB44" s="18">
        <f t="shared" si="2"/>
        <v>37</v>
      </c>
      <c r="AC44" s="46" t="s">
        <v>405</v>
      </c>
      <c r="AD44" s="46" t="s">
        <v>406</v>
      </c>
      <c r="AE44" s="46" t="s">
        <v>406</v>
      </c>
      <c r="AF44" s="47">
        <v>2.82</v>
      </c>
      <c r="AG44" s="19" t="s">
        <v>31</v>
      </c>
      <c r="AH44" s="17" t="s">
        <v>29</v>
      </c>
      <c r="AI44" s="120" t="s">
        <v>471</v>
      </c>
      <c r="AJ44" s="36" t="s">
        <v>434</v>
      </c>
    </row>
    <row r="45" spans="1:36" s="4" customFormat="1" ht="25.5" x14ac:dyDescent="0.2">
      <c r="A45" s="16">
        <v>39</v>
      </c>
      <c r="B45" s="82" t="s">
        <v>244</v>
      </c>
      <c r="C45" s="86" t="s">
        <v>253</v>
      </c>
      <c r="D45" s="17" t="s">
        <v>32</v>
      </c>
      <c r="E45" s="91">
        <v>10</v>
      </c>
      <c r="F45" s="33">
        <v>5</v>
      </c>
      <c r="G45" s="17">
        <v>0</v>
      </c>
      <c r="H45" s="18">
        <v>0</v>
      </c>
      <c r="I45" s="16">
        <v>0</v>
      </c>
      <c r="J45" s="17">
        <v>0</v>
      </c>
      <c r="K45" s="17">
        <v>0</v>
      </c>
      <c r="L45" s="17">
        <v>0</v>
      </c>
      <c r="M45" s="91">
        <v>49</v>
      </c>
      <c r="N45" s="17">
        <v>0</v>
      </c>
      <c r="O45" s="17">
        <v>0</v>
      </c>
      <c r="P45" s="18">
        <f t="shared" si="0"/>
        <v>49</v>
      </c>
      <c r="Q45" s="16">
        <v>0</v>
      </c>
      <c r="R45" s="17">
        <v>0</v>
      </c>
      <c r="S45" s="17">
        <v>0</v>
      </c>
      <c r="T45" s="17">
        <v>0</v>
      </c>
      <c r="U45" s="91">
        <v>49</v>
      </c>
      <c r="V45" s="91">
        <v>49</v>
      </c>
      <c r="W45" s="17">
        <v>0</v>
      </c>
      <c r="X45" s="17">
        <v>0</v>
      </c>
      <c r="Y45" s="17">
        <f t="shared" si="1"/>
        <v>49</v>
      </c>
      <c r="Z45" s="17">
        <v>0</v>
      </c>
      <c r="AA45" s="17">
        <v>0</v>
      </c>
      <c r="AB45" s="18">
        <f t="shared" si="2"/>
        <v>49</v>
      </c>
      <c r="AC45" s="46" t="s">
        <v>407</v>
      </c>
      <c r="AD45" s="46" t="s">
        <v>408</v>
      </c>
      <c r="AE45" s="46" t="s">
        <v>408</v>
      </c>
      <c r="AF45" s="47">
        <v>3.05</v>
      </c>
      <c r="AG45" s="19" t="s">
        <v>31</v>
      </c>
      <c r="AH45" s="17" t="s">
        <v>29</v>
      </c>
      <c r="AI45" s="120" t="s">
        <v>472</v>
      </c>
      <c r="AJ45" s="36" t="s">
        <v>146</v>
      </c>
    </row>
    <row r="46" spans="1:36" s="4" customFormat="1" ht="24" customHeight="1" x14ac:dyDescent="0.2">
      <c r="A46" s="5">
        <v>40</v>
      </c>
      <c r="B46" s="36" t="s">
        <v>223</v>
      </c>
      <c r="C46" s="36" t="s">
        <v>225</v>
      </c>
      <c r="D46" s="17" t="s">
        <v>32</v>
      </c>
      <c r="E46" s="42">
        <v>10</v>
      </c>
      <c r="F46" s="35">
        <v>5</v>
      </c>
      <c r="G46" s="17">
        <v>0</v>
      </c>
      <c r="H46" s="18">
        <v>0</v>
      </c>
      <c r="I46" s="16">
        <v>0</v>
      </c>
      <c r="J46" s="17">
        <v>0</v>
      </c>
      <c r="K46" s="17">
        <v>0</v>
      </c>
      <c r="L46" s="17">
        <v>0</v>
      </c>
      <c r="M46" s="54">
        <v>33</v>
      </c>
      <c r="N46" s="17">
        <v>0</v>
      </c>
      <c r="O46" s="17">
        <v>0</v>
      </c>
      <c r="P46" s="18">
        <f t="shared" si="0"/>
        <v>33</v>
      </c>
      <c r="Q46" s="16">
        <v>0</v>
      </c>
      <c r="R46" s="17">
        <v>0</v>
      </c>
      <c r="S46" s="17">
        <v>0</v>
      </c>
      <c r="T46" s="17">
        <v>0</v>
      </c>
      <c r="U46" s="54">
        <v>33</v>
      </c>
      <c r="V46" s="54">
        <v>33</v>
      </c>
      <c r="W46" s="17">
        <v>0</v>
      </c>
      <c r="X46" s="17">
        <v>0</v>
      </c>
      <c r="Y46" s="17">
        <f t="shared" si="1"/>
        <v>33</v>
      </c>
      <c r="Z46" s="17">
        <v>0</v>
      </c>
      <c r="AA46" s="17">
        <v>0</v>
      </c>
      <c r="AB46" s="18">
        <f t="shared" si="2"/>
        <v>33</v>
      </c>
      <c r="AC46" s="46" t="s">
        <v>409</v>
      </c>
      <c r="AD46" s="46" t="s">
        <v>410</v>
      </c>
      <c r="AE46" s="46" t="s">
        <v>410</v>
      </c>
      <c r="AF46" s="47">
        <v>4.17</v>
      </c>
      <c r="AG46" s="19" t="s">
        <v>31</v>
      </c>
      <c r="AH46" s="17" t="s">
        <v>29</v>
      </c>
      <c r="AI46" s="120" t="s">
        <v>473</v>
      </c>
      <c r="AJ46" s="112" t="s">
        <v>42</v>
      </c>
    </row>
    <row r="47" spans="1:36" s="4" customFormat="1" ht="87.75" customHeight="1" x14ac:dyDescent="0.2">
      <c r="A47" s="16">
        <v>41</v>
      </c>
      <c r="B47" s="36" t="s">
        <v>325</v>
      </c>
      <c r="C47" s="36" t="s">
        <v>333</v>
      </c>
      <c r="D47" s="17" t="s">
        <v>32</v>
      </c>
      <c r="E47" s="42">
        <v>10</v>
      </c>
      <c r="F47" s="35">
        <v>1</v>
      </c>
      <c r="G47" s="17">
        <v>0</v>
      </c>
      <c r="H47" s="18">
        <v>0</v>
      </c>
      <c r="I47" s="16">
        <v>0</v>
      </c>
      <c r="J47" s="17">
        <v>0</v>
      </c>
      <c r="K47" s="17">
        <v>0</v>
      </c>
      <c r="L47" s="17">
        <v>0</v>
      </c>
      <c r="M47" s="54">
        <v>6</v>
      </c>
      <c r="N47" s="17">
        <v>0</v>
      </c>
      <c r="O47" s="17">
        <v>0</v>
      </c>
      <c r="P47" s="18">
        <f t="shared" si="0"/>
        <v>6</v>
      </c>
      <c r="Q47" s="16">
        <v>0</v>
      </c>
      <c r="R47" s="17">
        <v>0</v>
      </c>
      <c r="S47" s="17">
        <v>0</v>
      </c>
      <c r="T47" s="17">
        <v>0</v>
      </c>
      <c r="U47" s="54">
        <v>6</v>
      </c>
      <c r="V47" s="54">
        <v>6</v>
      </c>
      <c r="W47" s="17">
        <v>0</v>
      </c>
      <c r="X47" s="17">
        <v>0</v>
      </c>
      <c r="Y47" s="17">
        <f t="shared" si="1"/>
        <v>6</v>
      </c>
      <c r="Z47" s="17">
        <v>0</v>
      </c>
      <c r="AA47" s="17">
        <v>0</v>
      </c>
      <c r="AB47" s="18">
        <f t="shared" si="2"/>
        <v>6</v>
      </c>
      <c r="AC47" s="46" t="s">
        <v>411</v>
      </c>
      <c r="AD47" s="46" t="s">
        <v>412</v>
      </c>
      <c r="AE47" s="46" t="s">
        <v>412</v>
      </c>
      <c r="AF47" s="47">
        <v>7.88</v>
      </c>
      <c r="AG47" s="19" t="s">
        <v>31</v>
      </c>
      <c r="AH47" s="17" t="s">
        <v>29</v>
      </c>
      <c r="AI47" s="120" t="s">
        <v>474</v>
      </c>
      <c r="AJ47" s="63" t="s">
        <v>433</v>
      </c>
    </row>
    <row r="48" spans="1:36" s="4" customFormat="1" ht="52.5" customHeight="1" x14ac:dyDescent="0.2">
      <c r="A48" s="5">
        <v>42</v>
      </c>
      <c r="B48" s="82" t="s">
        <v>323</v>
      </c>
      <c r="C48" s="86" t="s">
        <v>329</v>
      </c>
      <c r="D48" s="17" t="s">
        <v>32</v>
      </c>
      <c r="E48" s="42">
        <v>10</v>
      </c>
      <c r="F48" s="35">
        <v>5</v>
      </c>
      <c r="G48" s="17">
        <v>0</v>
      </c>
      <c r="H48" s="18">
        <v>0</v>
      </c>
      <c r="I48" s="16">
        <v>0</v>
      </c>
      <c r="J48" s="17">
        <v>0</v>
      </c>
      <c r="K48" s="17">
        <v>0</v>
      </c>
      <c r="L48" s="17">
        <v>0</v>
      </c>
      <c r="M48" s="91">
        <v>61</v>
      </c>
      <c r="N48" s="17">
        <v>0</v>
      </c>
      <c r="O48" s="17">
        <v>0</v>
      </c>
      <c r="P48" s="18">
        <f t="shared" si="0"/>
        <v>61</v>
      </c>
      <c r="Q48" s="16">
        <v>0</v>
      </c>
      <c r="R48" s="17">
        <v>0</v>
      </c>
      <c r="S48" s="17">
        <v>0</v>
      </c>
      <c r="T48" s="17">
        <v>0</v>
      </c>
      <c r="U48" s="91">
        <v>61</v>
      </c>
      <c r="V48" s="91">
        <v>61</v>
      </c>
      <c r="W48" s="17">
        <v>0</v>
      </c>
      <c r="X48" s="17">
        <v>0</v>
      </c>
      <c r="Y48" s="17">
        <f t="shared" ref="Y48:Y52" si="9">SUM(Q48:U48)</f>
        <v>61</v>
      </c>
      <c r="Z48" s="17">
        <v>0</v>
      </c>
      <c r="AA48" s="17">
        <v>0</v>
      </c>
      <c r="AB48" s="18">
        <f t="shared" ref="AB48:AB52" si="10">SUM(Y48:AA48)</f>
        <v>61</v>
      </c>
      <c r="AC48" s="94" t="s">
        <v>481</v>
      </c>
      <c r="AD48" s="94" t="s">
        <v>482</v>
      </c>
      <c r="AE48" s="94" t="s">
        <v>482</v>
      </c>
      <c r="AF48" s="97">
        <v>2</v>
      </c>
      <c r="AG48" s="19" t="s">
        <v>31</v>
      </c>
      <c r="AH48" s="17" t="s">
        <v>29</v>
      </c>
      <c r="AI48" s="82" t="s">
        <v>491</v>
      </c>
      <c r="AJ48" s="86" t="s">
        <v>145</v>
      </c>
    </row>
    <row r="49" spans="1:36" s="4" customFormat="1" ht="52.5" customHeight="1" x14ac:dyDescent="0.2">
      <c r="A49" s="16">
        <v>43</v>
      </c>
      <c r="B49" s="82" t="s">
        <v>45</v>
      </c>
      <c r="C49" s="86" t="s">
        <v>50</v>
      </c>
      <c r="D49" s="17" t="s">
        <v>32</v>
      </c>
      <c r="E49" s="42">
        <v>10</v>
      </c>
      <c r="F49" s="35">
        <v>5</v>
      </c>
      <c r="G49" s="17">
        <v>0</v>
      </c>
      <c r="H49" s="18">
        <v>0</v>
      </c>
      <c r="I49" s="16">
        <v>0</v>
      </c>
      <c r="J49" s="17">
        <v>0</v>
      </c>
      <c r="K49" s="17">
        <v>0</v>
      </c>
      <c r="L49" s="17">
        <v>0</v>
      </c>
      <c r="M49" s="91">
        <v>39</v>
      </c>
      <c r="N49" s="17">
        <v>0</v>
      </c>
      <c r="O49" s="17">
        <v>0</v>
      </c>
      <c r="P49" s="18">
        <f t="shared" si="0"/>
        <v>39</v>
      </c>
      <c r="Q49" s="16">
        <v>0</v>
      </c>
      <c r="R49" s="17">
        <v>0</v>
      </c>
      <c r="S49" s="17">
        <v>0</v>
      </c>
      <c r="T49" s="17">
        <v>0</v>
      </c>
      <c r="U49" s="91">
        <v>39</v>
      </c>
      <c r="V49" s="91">
        <v>39</v>
      </c>
      <c r="W49" s="17">
        <v>0</v>
      </c>
      <c r="X49" s="17">
        <v>0</v>
      </c>
      <c r="Y49" s="17">
        <f t="shared" si="9"/>
        <v>39</v>
      </c>
      <c r="Z49" s="17">
        <v>0</v>
      </c>
      <c r="AA49" s="17">
        <v>0</v>
      </c>
      <c r="AB49" s="18">
        <f t="shared" si="10"/>
        <v>39</v>
      </c>
      <c r="AC49" s="94" t="s">
        <v>483</v>
      </c>
      <c r="AD49" s="94" t="s">
        <v>484</v>
      </c>
      <c r="AE49" s="94" t="s">
        <v>484</v>
      </c>
      <c r="AF49" s="97">
        <v>2.33</v>
      </c>
      <c r="AG49" s="19" t="s">
        <v>31</v>
      </c>
      <c r="AH49" s="17" t="s">
        <v>29</v>
      </c>
      <c r="AI49" s="82" t="s">
        <v>492</v>
      </c>
      <c r="AJ49" s="86" t="s">
        <v>78</v>
      </c>
    </row>
    <row r="50" spans="1:36" s="4" customFormat="1" ht="48.75" customHeight="1" x14ac:dyDescent="0.2">
      <c r="A50" s="5">
        <v>44</v>
      </c>
      <c r="B50" s="82" t="s">
        <v>478</v>
      </c>
      <c r="C50" s="86" t="s">
        <v>480</v>
      </c>
      <c r="D50" s="17" t="s">
        <v>57</v>
      </c>
      <c r="E50" s="42">
        <v>0.4</v>
      </c>
      <c r="F50" s="35">
        <v>1</v>
      </c>
      <c r="G50" s="17">
        <v>0</v>
      </c>
      <c r="H50" s="18">
        <v>0</v>
      </c>
      <c r="I50" s="16">
        <v>0</v>
      </c>
      <c r="J50" s="17">
        <v>0</v>
      </c>
      <c r="K50" s="17">
        <v>0</v>
      </c>
      <c r="L50" s="17">
        <v>0</v>
      </c>
      <c r="M50" s="91">
        <v>32</v>
      </c>
      <c r="N50" s="17">
        <v>0</v>
      </c>
      <c r="O50" s="17">
        <v>0</v>
      </c>
      <c r="P50" s="18">
        <f t="shared" si="0"/>
        <v>32</v>
      </c>
      <c r="Q50" s="16">
        <v>0</v>
      </c>
      <c r="R50" s="17">
        <v>0</v>
      </c>
      <c r="S50" s="17">
        <v>0</v>
      </c>
      <c r="T50" s="17">
        <v>0</v>
      </c>
      <c r="U50" s="91">
        <v>32</v>
      </c>
      <c r="V50" s="91">
        <v>32</v>
      </c>
      <c r="W50" s="17">
        <v>0</v>
      </c>
      <c r="X50" s="17">
        <v>0</v>
      </c>
      <c r="Y50" s="17">
        <f t="shared" si="9"/>
        <v>32</v>
      </c>
      <c r="Z50" s="17">
        <v>0</v>
      </c>
      <c r="AA50" s="17">
        <v>0</v>
      </c>
      <c r="AB50" s="18">
        <f t="shared" si="10"/>
        <v>32</v>
      </c>
      <c r="AC50" s="94" t="s">
        <v>485</v>
      </c>
      <c r="AD50" s="94" t="s">
        <v>486</v>
      </c>
      <c r="AE50" s="94" t="s">
        <v>486</v>
      </c>
      <c r="AF50" s="97">
        <v>3.83</v>
      </c>
      <c r="AG50" s="19" t="s">
        <v>31</v>
      </c>
      <c r="AH50" s="17" t="s">
        <v>29</v>
      </c>
      <c r="AI50" s="82" t="s">
        <v>493</v>
      </c>
      <c r="AJ50" s="34" t="s">
        <v>427</v>
      </c>
    </row>
    <row r="51" spans="1:36" s="4" customFormat="1" ht="43.5" customHeight="1" x14ac:dyDescent="0.2">
      <c r="A51" s="16">
        <v>45</v>
      </c>
      <c r="B51" s="82" t="s">
        <v>479</v>
      </c>
      <c r="C51" s="86" t="s">
        <v>104</v>
      </c>
      <c r="D51" s="17" t="s">
        <v>32</v>
      </c>
      <c r="E51" s="42">
        <v>6</v>
      </c>
      <c r="F51" s="35">
        <v>5</v>
      </c>
      <c r="G51" s="17">
        <v>0</v>
      </c>
      <c r="H51" s="18">
        <v>0</v>
      </c>
      <c r="I51" s="16">
        <v>0</v>
      </c>
      <c r="J51" s="17">
        <v>0</v>
      </c>
      <c r="K51" s="17">
        <v>0</v>
      </c>
      <c r="L51" s="17">
        <v>0</v>
      </c>
      <c r="M51" s="91">
        <v>57</v>
      </c>
      <c r="N51" s="17">
        <v>0</v>
      </c>
      <c r="O51" s="17">
        <v>0</v>
      </c>
      <c r="P51" s="18">
        <f t="shared" si="0"/>
        <v>57</v>
      </c>
      <c r="Q51" s="16">
        <v>0</v>
      </c>
      <c r="R51" s="17">
        <v>0</v>
      </c>
      <c r="S51" s="17">
        <v>0</v>
      </c>
      <c r="T51" s="17">
        <v>0</v>
      </c>
      <c r="U51" s="91">
        <v>57</v>
      </c>
      <c r="V51" s="91">
        <v>57</v>
      </c>
      <c r="W51" s="17">
        <v>0</v>
      </c>
      <c r="X51" s="17">
        <v>0</v>
      </c>
      <c r="Y51" s="17">
        <f t="shared" si="9"/>
        <v>57</v>
      </c>
      <c r="Z51" s="17">
        <v>0</v>
      </c>
      <c r="AA51" s="17">
        <v>0</v>
      </c>
      <c r="AB51" s="18">
        <f t="shared" si="10"/>
        <v>57</v>
      </c>
      <c r="AC51" s="94" t="s">
        <v>487</v>
      </c>
      <c r="AD51" s="46" t="s">
        <v>488</v>
      </c>
      <c r="AE51" s="46" t="s">
        <v>488</v>
      </c>
      <c r="AF51" s="47">
        <v>1.77</v>
      </c>
      <c r="AG51" s="19" t="s">
        <v>31</v>
      </c>
      <c r="AH51" s="17" t="s">
        <v>29</v>
      </c>
      <c r="AI51" s="82" t="s">
        <v>494</v>
      </c>
      <c r="AJ51" s="36" t="s">
        <v>42</v>
      </c>
    </row>
    <row r="52" spans="1:36" s="4" customFormat="1" ht="32.25" customHeight="1" x14ac:dyDescent="0.2">
      <c r="A52" s="5">
        <v>46</v>
      </c>
      <c r="B52" s="36" t="s">
        <v>244</v>
      </c>
      <c r="C52" s="86" t="s">
        <v>253</v>
      </c>
      <c r="D52" s="17" t="s">
        <v>32</v>
      </c>
      <c r="E52" s="42">
        <v>10</v>
      </c>
      <c r="F52" s="35">
        <v>5</v>
      </c>
      <c r="G52" s="17">
        <v>0</v>
      </c>
      <c r="H52" s="18">
        <v>0</v>
      </c>
      <c r="I52" s="16">
        <v>0</v>
      </c>
      <c r="J52" s="17">
        <v>0</v>
      </c>
      <c r="K52" s="17">
        <v>0</v>
      </c>
      <c r="L52" s="17">
        <v>0</v>
      </c>
      <c r="M52" s="91">
        <v>49</v>
      </c>
      <c r="N52" s="17">
        <v>0</v>
      </c>
      <c r="O52" s="17">
        <v>0</v>
      </c>
      <c r="P52" s="18">
        <f t="shared" si="0"/>
        <v>49</v>
      </c>
      <c r="Q52" s="16">
        <v>0</v>
      </c>
      <c r="R52" s="17">
        <v>0</v>
      </c>
      <c r="S52" s="17">
        <v>0</v>
      </c>
      <c r="T52" s="17">
        <v>0</v>
      </c>
      <c r="U52" s="91">
        <v>49</v>
      </c>
      <c r="V52" s="91">
        <v>49</v>
      </c>
      <c r="W52" s="17">
        <v>0</v>
      </c>
      <c r="X52" s="17">
        <v>0</v>
      </c>
      <c r="Y52" s="17">
        <f t="shared" si="9"/>
        <v>49</v>
      </c>
      <c r="Z52" s="17">
        <v>0</v>
      </c>
      <c r="AA52" s="17">
        <v>0</v>
      </c>
      <c r="AB52" s="18">
        <f t="shared" si="10"/>
        <v>49</v>
      </c>
      <c r="AC52" s="94" t="s">
        <v>489</v>
      </c>
      <c r="AD52" s="94" t="s">
        <v>490</v>
      </c>
      <c r="AE52" s="94" t="s">
        <v>490</v>
      </c>
      <c r="AF52" s="47">
        <v>2.5299999999999998</v>
      </c>
      <c r="AG52" s="19" t="s">
        <v>31</v>
      </c>
      <c r="AH52" s="17" t="s">
        <v>29</v>
      </c>
      <c r="AI52" s="82" t="s">
        <v>495</v>
      </c>
      <c r="AJ52" s="36" t="s">
        <v>146</v>
      </c>
    </row>
    <row r="53" spans="1:36" s="4" customFormat="1" ht="13.5" thickBot="1" x14ac:dyDescent="0.25">
      <c r="A53" s="6" t="s">
        <v>33</v>
      </c>
      <c r="B53" s="7"/>
      <c r="C53" s="7"/>
      <c r="D53" s="8"/>
      <c r="E53" s="8"/>
      <c r="F53" s="8"/>
      <c r="G53" s="8"/>
      <c r="H53" s="12"/>
      <c r="I53" s="6"/>
      <c r="J53" s="8"/>
      <c r="K53" s="8"/>
      <c r="L53" s="8"/>
      <c r="M53" s="8"/>
      <c r="N53" s="8"/>
      <c r="O53" s="8"/>
      <c r="P53" s="18">
        <f t="shared" si="0"/>
        <v>0</v>
      </c>
      <c r="Q53" s="6"/>
      <c r="R53" s="8"/>
      <c r="S53" s="8"/>
      <c r="T53" s="8"/>
      <c r="U53" s="8"/>
      <c r="V53" s="8"/>
      <c r="W53" s="8"/>
      <c r="X53" s="8"/>
      <c r="Y53" s="17">
        <f t="shared" ref="Y53" si="11">SUM(Q53:U53)</f>
        <v>0</v>
      </c>
      <c r="Z53" s="8"/>
      <c r="AA53" s="8"/>
      <c r="AB53" s="18">
        <f t="shared" ref="AB53" si="12">SUM(Y53:AA53)</f>
        <v>0</v>
      </c>
      <c r="AC53" s="14"/>
      <c r="AD53" s="9"/>
      <c r="AE53" s="9"/>
      <c r="AF53" s="29"/>
      <c r="AG53" s="19"/>
      <c r="AH53" s="17"/>
      <c r="AI53" s="10"/>
      <c r="AJ53" s="10"/>
    </row>
    <row r="55" spans="1:36" s="27" customFormat="1" x14ac:dyDescent="0.2">
      <c r="A55" s="26" t="s">
        <v>34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30"/>
      <c r="AG55" s="26"/>
      <c r="AH55" s="26"/>
      <c r="AI55" s="121"/>
    </row>
    <row r="56" spans="1:36" s="25" customFormat="1" x14ac:dyDescent="0.2">
      <c r="A56" s="2">
        <v>1</v>
      </c>
      <c r="B56" s="24" t="s">
        <v>35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31"/>
      <c r="AG56" s="24"/>
      <c r="AH56" s="24"/>
      <c r="AI56" s="2"/>
    </row>
    <row r="57" spans="1:36" s="25" customFormat="1" x14ac:dyDescent="0.2">
      <c r="A57" s="2">
        <v>2</v>
      </c>
      <c r="B57" s="24" t="s">
        <v>36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31"/>
      <c r="AG57" s="24"/>
      <c r="AH57" s="24"/>
      <c r="AI57" s="2"/>
    </row>
    <row r="58" spans="1:36" s="25" customFormat="1" x14ac:dyDescent="0.2">
      <c r="A58" s="2">
        <v>3</v>
      </c>
      <c r="B58" s="24" t="s">
        <v>37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31"/>
      <c r="AG58" s="24"/>
      <c r="AH58" s="24"/>
      <c r="AI58" s="2"/>
    </row>
    <row r="59" spans="1:36" s="25" customFormat="1" x14ac:dyDescent="0.2">
      <c r="A59" s="2">
        <v>4</v>
      </c>
      <c r="B59" s="24" t="s">
        <v>38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31"/>
      <c r="AG59" s="24"/>
      <c r="AH59" s="24"/>
      <c r="AI59" s="2"/>
    </row>
    <row r="60" spans="1:36" s="25" customFormat="1" x14ac:dyDescent="0.2">
      <c r="A60" s="2">
        <v>5</v>
      </c>
      <c r="B60" s="24" t="s">
        <v>41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31"/>
      <c r="AG60" s="24"/>
      <c r="AH60" s="24"/>
      <c r="AI60" s="2"/>
    </row>
    <row r="61" spans="1:36" s="25" customFormat="1" x14ac:dyDescent="0.2">
      <c r="A61" s="2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31"/>
      <c r="AG61" s="24"/>
      <c r="AH61" s="24"/>
      <c r="AI61" s="2"/>
    </row>
  </sheetData>
  <autoFilter ref="F1:F61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3"/>
  <sheetViews>
    <sheetView view="pageBreakPreview" topLeftCell="A4" zoomScale="80" zoomScaleSheetLayoutView="80" workbookViewId="0">
      <selection activeCell="C9" sqref="C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5.85546875" style="1" customWidth="1"/>
    <col min="14" max="15" width="5" style="1" customWidth="1"/>
    <col min="16" max="16" width="6.140625" style="1" customWidth="1"/>
    <col min="17" max="20" width="5" style="1" customWidth="1"/>
    <col min="21" max="21" width="6.28515625" style="1" customWidth="1"/>
    <col min="22" max="22" width="7" style="1" customWidth="1"/>
    <col min="23" max="24" width="5" style="1" customWidth="1"/>
    <col min="25" max="25" width="6.42578125" style="1" customWidth="1"/>
    <col min="26" max="27" width="5" style="1" customWidth="1"/>
    <col min="28" max="28" width="7.140625" style="1" customWidth="1"/>
    <col min="29" max="31" width="16" style="1" customWidth="1"/>
    <col min="32" max="32" width="9.7109375" style="32" customWidth="1"/>
    <col min="33" max="33" width="14.5703125" style="1" customWidth="1"/>
    <col min="34" max="34" width="19.7109375" style="1" customWidth="1"/>
    <col min="35" max="35" width="19.5703125" style="2" customWidth="1"/>
    <col min="36" max="36" width="17.5703125" customWidth="1"/>
  </cols>
  <sheetData>
    <row r="1" spans="1:36" x14ac:dyDescent="0.2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</row>
    <row r="2" spans="1:36" ht="27" customHeight="1" thickBot="1" x14ac:dyDescent="0.25">
      <c r="A2" s="176" t="s">
        <v>497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54" customHeight="1" x14ac:dyDescent="0.2">
      <c r="A3" s="180" t="s">
        <v>0</v>
      </c>
      <c r="B3" s="183" t="s">
        <v>30</v>
      </c>
      <c r="C3" s="183" t="s">
        <v>1</v>
      </c>
      <c r="D3" s="163" t="s">
        <v>2</v>
      </c>
      <c r="E3" s="163" t="s">
        <v>3</v>
      </c>
      <c r="F3" s="163" t="s">
        <v>39</v>
      </c>
      <c r="G3" s="163" t="s">
        <v>4</v>
      </c>
      <c r="H3" s="166" t="s">
        <v>5</v>
      </c>
      <c r="I3" s="182" t="s">
        <v>6</v>
      </c>
      <c r="J3" s="183"/>
      <c r="K3" s="183"/>
      <c r="L3" s="183"/>
      <c r="M3" s="183"/>
      <c r="N3" s="183"/>
      <c r="O3" s="183"/>
      <c r="P3" s="184"/>
      <c r="Q3" s="182" t="s">
        <v>7</v>
      </c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71" t="s">
        <v>8</v>
      </c>
      <c r="AD3" s="163" t="s">
        <v>9</v>
      </c>
      <c r="AE3" s="163" t="s">
        <v>10</v>
      </c>
      <c r="AF3" s="177" t="s">
        <v>11</v>
      </c>
      <c r="AG3" s="180" t="s">
        <v>12</v>
      </c>
      <c r="AH3" s="163" t="s">
        <v>13</v>
      </c>
      <c r="AI3" s="166" t="s">
        <v>14</v>
      </c>
      <c r="AJ3" s="166" t="s">
        <v>40</v>
      </c>
    </row>
    <row r="4" spans="1:36" ht="30" customHeight="1" x14ac:dyDescent="0.2">
      <c r="A4" s="174"/>
      <c r="B4" s="170"/>
      <c r="C4" s="170"/>
      <c r="D4" s="164"/>
      <c r="E4" s="164"/>
      <c r="F4" s="164"/>
      <c r="G4" s="164"/>
      <c r="H4" s="167"/>
      <c r="I4" s="169" t="s">
        <v>15</v>
      </c>
      <c r="J4" s="170"/>
      <c r="K4" s="170"/>
      <c r="L4" s="170"/>
      <c r="M4" s="170"/>
      <c r="N4" s="164" t="s">
        <v>16</v>
      </c>
      <c r="O4" s="164" t="s">
        <v>17</v>
      </c>
      <c r="P4" s="167" t="s">
        <v>18</v>
      </c>
      <c r="Q4" s="169" t="s">
        <v>15</v>
      </c>
      <c r="R4" s="170"/>
      <c r="S4" s="170"/>
      <c r="T4" s="170"/>
      <c r="U4" s="170"/>
      <c r="V4" s="170"/>
      <c r="W4" s="170"/>
      <c r="X4" s="170"/>
      <c r="Y4" s="170"/>
      <c r="Z4" s="164" t="s">
        <v>16</v>
      </c>
      <c r="AA4" s="164" t="s">
        <v>17</v>
      </c>
      <c r="AB4" s="167" t="s">
        <v>19</v>
      </c>
      <c r="AC4" s="172"/>
      <c r="AD4" s="164"/>
      <c r="AE4" s="164"/>
      <c r="AF4" s="178"/>
      <c r="AG4" s="174"/>
      <c r="AH4" s="164"/>
      <c r="AI4" s="167"/>
      <c r="AJ4" s="167"/>
    </row>
    <row r="5" spans="1:36" ht="68.45" customHeight="1" x14ac:dyDescent="0.2">
      <c r="A5" s="174"/>
      <c r="B5" s="170"/>
      <c r="C5" s="170"/>
      <c r="D5" s="164"/>
      <c r="E5" s="164"/>
      <c r="F5" s="164"/>
      <c r="G5" s="164"/>
      <c r="H5" s="167"/>
      <c r="I5" s="174" t="s">
        <v>20</v>
      </c>
      <c r="J5" s="164"/>
      <c r="K5" s="164" t="s">
        <v>21</v>
      </c>
      <c r="L5" s="164"/>
      <c r="M5" s="164" t="s">
        <v>22</v>
      </c>
      <c r="N5" s="164"/>
      <c r="O5" s="164"/>
      <c r="P5" s="167"/>
      <c r="Q5" s="174" t="s">
        <v>20</v>
      </c>
      <c r="R5" s="164"/>
      <c r="S5" s="164" t="s">
        <v>21</v>
      </c>
      <c r="T5" s="164"/>
      <c r="U5" s="164" t="s">
        <v>22</v>
      </c>
      <c r="V5" s="164" t="s">
        <v>23</v>
      </c>
      <c r="W5" s="164" t="s">
        <v>24</v>
      </c>
      <c r="X5" s="164" t="s">
        <v>25</v>
      </c>
      <c r="Y5" s="164" t="s">
        <v>26</v>
      </c>
      <c r="Z5" s="164"/>
      <c r="AA5" s="164"/>
      <c r="AB5" s="167"/>
      <c r="AC5" s="172"/>
      <c r="AD5" s="164"/>
      <c r="AE5" s="164"/>
      <c r="AF5" s="178"/>
      <c r="AG5" s="174"/>
      <c r="AH5" s="164"/>
      <c r="AI5" s="167"/>
      <c r="AJ5" s="167"/>
    </row>
    <row r="6" spans="1:36" ht="113.45" customHeight="1" thickBot="1" x14ac:dyDescent="0.25">
      <c r="A6" s="181"/>
      <c r="B6" s="185"/>
      <c r="C6" s="185"/>
      <c r="D6" s="165"/>
      <c r="E6" s="165"/>
      <c r="F6" s="165"/>
      <c r="G6" s="165"/>
      <c r="H6" s="168"/>
      <c r="I6" s="124" t="s">
        <v>27</v>
      </c>
      <c r="J6" s="123" t="s">
        <v>28</v>
      </c>
      <c r="K6" s="123" t="s">
        <v>27</v>
      </c>
      <c r="L6" s="123" t="s">
        <v>28</v>
      </c>
      <c r="M6" s="165"/>
      <c r="N6" s="165"/>
      <c r="O6" s="165"/>
      <c r="P6" s="168"/>
      <c r="Q6" s="124" t="s">
        <v>27</v>
      </c>
      <c r="R6" s="123" t="s">
        <v>28</v>
      </c>
      <c r="S6" s="123" t="s">
        <v>27</v>
      </c>
      <c r="T6" s="123" t="s">
        <v>28</v>
      </c>
      <c r="U6" s="165"/>
      <c r="V6" s="165"/>
      <c r="W6" s="165"/>
      <c r="X6" s="165"/>
      <c r="Y6" s="165"/>
      <c r="Z6" s="165"/>
      <c r="AA6" s="165"/>
      <c r="AB6" s="168"/>
      <c r="AC6" s="173"/>
      <c r="AD6" s="165"/>
      <c r="AE6" s="165"/>
      <c r="AF6" s="179"/>
      <c r="AG6" s="181"/>
      <c r="AH6" s="165"/>
      <c r="AI6" s="168"/>
      <c r="AJ6" s="168"/>
    </row>
    <row r="7" spans="1:36" ht="13.5" thickBot="1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2">
        <v>8</v>
      </c>
      <c r="I7" s="20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2">
        <v>16</v>
      </c>
      <c r="Q7" s="20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2">
        <v>28</v>
      </c>
      <c r="AC7" s="23">
        <v>29</v>
      </c>
      <c r="AD7" s="21">
        <v>30</v>
      </c>
      <c r="AE7" s="21">
        <v>31</v>
      </c>
      <c r="AF7" s="28">
        <v>32</v>
      </c>
      <c r="AG7" s="20">
        <v>33</v>
      </c>
      <c r="AH7" s="21">
        <v>34</v>
      </c>
      <c r="AI7" s="113">
        <v>35</v>
      </c>
      <c r="AJ7" s="22"/>
    </row>
    <row r="8" spans="1:36" s="4" customFormat="1" ht="107.25" customHeight="1" x14ac:dyDescent="0.2">
      <c r="A8" s="16">
        <v>1</v>
      </c>
      <c r="B8" s="35" t="s">
        <v>45</v>
      </c>
      <c r="C8" s="36" t="s">
        <v>155</v>
      </c>
      <c r="D8" s="17" t="s">
        <v>57</v>
      </c>
      <c r="E8" s="36">
        <v>0.4</v>
      </c>
      <c r="F8" s="36">
        <v>1</v>
      </c>
      <c r="G8" s="17">
        <v>0</v>
      </c>
      <c r="H8" s="18">
        <v>0</v>
      </c>
      <c r="I8" s="16">
        <v>0</v>
      </c>
      <c r="J8" s="17">
        <v>0</v>
      </c>
      <c r="K8" s="17">
        <v>0</v>
      </c>
      <c r="L8" s="17">
        <v>0</v>
      </c>
      <c r="M8" s="44">
        <v>24</v>
      </c>
      <c r="N8" s="17">
        <v>0</v>
      </c>
      <c r="O8" s="17">
        <v>0</v>
      </c>
      <c r="P8" s="18">
        <f t="shared" ref="P8:P55" si="0">SUM(I8:O8)</f>
        <v>24</v>
      </c>
      <c r="Q8" s="16">
        <v>0</v>
      </c>
      <c r="R8" s="17">
        <v>0</v>
      </c>
      <c r="S8" s="17">
        <v>0</v>
      </c>
      <c r="T8" s="17">
        <v>0</v>
      </c>
      <c r="U8" s="44">
        <v>24</v>
      </c>
      <c r="V8" s="44">
        <v>24</v>
      </c>
      <c r="W8" s="17">
        <v>0</v>
      </c>
      <c r="X8" s="17">
        <v>0</v>
      </c>
      <c r="Y8" s="17">
        <f t="shared" ref="Y8:Y55" si="1">SUM(Q8:U8)</f>
        <v>24</v>
      </c>
      <c r="Z8" s="17">
        <v>0</v>
      </c>
      <c r="AA8" s="17">
        <v>0</v>
      </c>
      <c r="AB8" s="18">
        <f t="shared" ref="AB8:AB55" si="2">SUM(Y8:AA8)</f>
        <v>24</v>
      </c>
      <c r="AC8" s="55" t="s">
        <v>527</v>
      </c>
      <c r="AD8" s="55" t="s">
        <v>528</v>
      </c>
      <c r="AE8" s="55" t="s">
        <v>528</v>
      </c>
      <c r="AF8" s="56">
        <v>3.58</v>
      </c>
      <c r="AG8" s="19" t="s">
        <v>31</v>
      </c>
      <c r="AH8" s="17" t="s">
        <v>29</v>
      </c>
      <c r="AI8" s="117" t="s">
        <v>653</v>
      </c>
      <c r="AJ8" s="34" t="s">
        <v>619</v>
      </c>
    </row>
    <row r="9" spans="1:36" s="4" customFormat="1" ht="66.75" customHeight="1" x14ac:dyDescent="0.2">
      <c r="A9" s="16">
        <v>2</v>
      </c>
      <c r="B9" s="36" t="s">
        <v>498</v>
      </c>
      <c r="C9" s="36" t="s">
        <v>506</v>
      </c>
      <c r="D9" s="17" t="s">
        <v>32</v>
      </c>
      <c r="E9" s="35">
        <v>10</v>
      </c>
      <c r="F9" s="36">
        <v>1</v>
      </c>
      <c r="G9" s="17">
        <v>0</v>
      </c>
      <c r="H9" s="18">
        <v>0</v>
      </c>
      <c r="I9" s="16">
        <v>0</v>
      </c>
      <c r="J9" s="17">
        <v>0</v>
      </c>
      <c r="K9" s="17">
        <v>0</v>
      </c>
      <c r="L9" s="17">
        <v>0</v>
      </c>
      <c r="M9" s="40">
        <v>42</v>
      </c>
      <c r="N9" s="17">
        <v>0</v>
      </c>
      <c r="O9" s="17">
        <v>0</v>
      </c>
      <c r="P9" s="18">
        <f t="shared" si="0"/>
        <v>42</v>
      </c>
      <c r="Q9" s="16">
        <v>0</v>
      </c>
      <c r="R9" s="17">
        <v>0</v>
      </c>
      <c r="S9" s="17">
        <v>0</v>
      </c>
      <c r="T9" s="17">
        <v>0</v>
      </c>
      <c r="U9" s="40">
        <v>42</v>
      </c>
      <c r="V9" s="40">
        <v>42</v>
      </c>
      <c r="W9" s="17">
        <v>0</v>
      </c>
      <c r="X9" s="17">
        <v>0</v>
      </c>
      <c r="Y9" s="17">
        <f t="shared" si="1"/>
        <v>42</v>
      </c>
      <c r="Z9" s="17">
        <v>0</v>
      </c>
      <c r="AA9" s="17">
        <v>0</v>
      </c>
      <c r="AB9" s="18">
        <f t="shared" si="2"/>
        <v>42</v>
      </c>
      <c r="AC9" s="46" t="s">
        <v>529</v>
      </c>
      <c r="AD9" s="55" t="s">
        <v>530</v>
      </c>
      <c r="AE9" s="55" t="s">
        <v>530</v>
      </c>
      <c r="AF9" s="56">
        <v>1.67</v>
      </c>
      <c r="AG9" s="19" t="s">
        <v>31</v>
      </c>
      <c r="AH9" s="17" t="s">
        <v>29</v>
      </c>
      <c r="AI9" s="117" t="s">
        <v>654</v>
      </c>
      <c r="AJ9" s="36" t="s">
        <v>620</v>
      </c>
    </row>
    <row r="10" spans="1:36" s="4" customFormat="1" ht="70.5" customHeight="1" x14ac:dyDescent="0.2">
      <c r="A10" s="5">
        <v>3</v>
      </c>
      <c r="B10" s="36" t="s">
        <v>323</v>
      </c>
      <c r="C10" s="36" t="s">
        <v>476</v>
      </c>
      <c r="D10" s="17" t="s">
        <v>57</v>
      </c>
      <c r="E10" s="35">
        <v>0.4</v>
      </c>
      <c r="F10" s="36">
        <v>1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64">
        <v>28</v>
      </c>
      <c r="N10" s="17">
        <v>0</v>
      </c>
      <c r="O10" s="17">
        <v>0</v>
      </c>
      <c r="P10" s="18">
        <f t="shared" si="0"/>
        <v>28</v>
      </c>
      <c r="Q10" s="16">
        <v>0</v>
      </c>
      <c r="R10" s="17">
        <v>0</v>
      </c>
      <c r="S10" s="17">
        <v>0</v>
      </c>
      <c r="T10" s="17">
        <v>0</v>
      </c>
      <c r="U10" s="64">
        <v>28</v>
      </c>
      <c r="V10" s="64">
        <v>28</v>
      </c>
      <c r="W10" s="17">
        <v>0</v>
      </c>
      <c r="X10" s="17">
        <v>0</v>
      </c>
      <c r="Y10" s="17">
        <f t="shared" si="1"/>
        <v>28</v>
      </c>
      <c r="Z10" s="17">
        <v>0</v>
      </c>
      <c r="AA10" s="17">
        <v>0</v>
      </c>
      <c r="AB10" s="18">
        <f t="shared" si="2"/>
        <v>28</v>
      </c>
      <c r="AC10" s="46" t="s">
        <v>531</v>
      </c>
      <c r="AD10" s="46" t="s">
        <v>532</v>
      </c>
      <c r="AE10" s="46" t="s">
        <v>532</v>
      </c>
      <c r="AF10" s="56">
        <v>2.71</v>
      </c>
      <c r="AG10" s="19" t="s">
        <v>31</v>
      </c>
      <c r="AH10" s="17" t="s">
        <v>29</v>
      </c>
      <c r="AI10" s="117" t="s">
        <v>655</v>
      </c>
      <c r="AJ10" s="36" t="s">
        <v>621</v>
      </c>
    </row>
    <row r="11" spans="1:36" s="4" customFormat="1" ht="55.5" customHeight="1" x14ac:dyDescent="0.2">
      <c r="A11" s="16">
        <v>4</v>
      </c>
      <c r="B11" s="36" t="s">
        <v>323</v>
      </c>
      <c r="C11" s="36" t="s">
        <v>329</v>
      </c>
      <c r="D11" s="17" t="s">
        <v>32</v>
      </c>
      <c r="E11" s="42">
        <v>10</v>
      </c>
      <c r="F11" s="127">
        <v>1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64">
        <v>62</v>
      </c>
      <c r="N11" s="17">
        <v>0</v>
      </c>
      <c r="O11" s="17">
        <v>0</v>
      </c>
      <c r="P11" s="18">
        <f t="shared" si="0"/>
        <v>62</v>
      </c>
      <c r="Q11" s="16">
        <v>0</v>
      </c>
      <c r="R11" s="17">
        <v>0</v>
      </c>
      <c r="S11" s="17">
        <v>0</v>
      </c>
      <c r="T11" s="17">
        <v>0</v>
      </c>
      <c r="U11" s="64">
        <v>62</v>
      </c>
      <c r="V11" s="64">
        <v>62</v>
      </c>
      <c r="W11" s="17">
        <v>0</v>
      </c>
      <c r="X11" s="17">
        <v>0</v>
      </c>
      <c r="Y11" s="17">
        <f t="shared" si="1"/>
        <v>62</v>
      </c>
      <c r="Z11" s="17">
        <v>0</v>
      </c>
      <c r="AA11" s="17">
        <v>0</v>
      </c>
      <c r="AB11" s="18">
        <f t="shared" si="2"/>
        <v>62</v>
      </c>
      <c r="AC11" s="46" t="s">
        <v>533</v>
      </c>
      <c r="AD11" s="129" t="s">
        <v>534</v>
      </c>
      <c r="AE11" s="129" t="s">
        <v>534</v>
      </c>
      <c r="AF11" s="130">
        <v>6.92</v>
      </c>
      <c r="AG11" s="19" t="s">
        <v>31</v>
      </c>
      <c r="AH11" s="17" t="s">
        <v>29</v>
      </c>
      <c r="AI11" s="117" t="s">
        <v>656</v>
      </c>
      <c r="AJ11" s="36" t="s">
        <v>622</v>
      </c>
    </row>
    <row r="12" spans="1:36" s="4" customFormat="1" ht="73.5" customHeight="1" x14ac:dyDescent="0.2">
      <c r="A12" s="16">
        <v>5</v>
      </c>
      <c r="B12" s="36" t="s">
        <v>479</v>
      </c>
      <c r="C12" s="36" t="s">
        <v>104</v>
      </c>
      <c r="D12" s="17" t="s">
        <v>32</v>
      </c>
      <c r="E12" s="42">
        <v>6</v>
      </c>
      <c r="F12" s="36">
        <v>5</v>
      </c>
      <c r="G12" s="17">
        <v>0</v>
      </c>
      <c r="H12" s="18">
        <v>0</v>
      </c>
      <c r="I12" s="16">
        <v>0</v>
      </c>
      <c r="J12" s="17">
        <v>0</v>
      </c>
      <c r="K12" s="17">
        <v>0</v>
      </c>
      <c r="L12" s="17">
        <v>0</v>
      </c>
      <c r="M12" s="64">
        <v>61</v>
      </c>
      <c r="N12" s="17">
        <v>0</v>
      </c>
      <c r="O12" s="17">
        <v>0</v>
      </c>
      <c r="P12" s="18">
        <f t="shared" si="0"/>
        <v>61</v>
      </c>
      <c r="Q12" s="16">
        <v>0</v>
      </c>
      <c r="R12" s="17">
        <v>0</v>
      </c>
      <c r="S12" s="17">
        <v>0</v>
      </c>
      <c r="T12" s="17">
        <v>0</v>
      </c>
      <c r="U12" s="64">
        <v>61</v>
      </c>
      <c r="V12" s="64">
        <v>61</v>
      </c>
      <c r="W12" s="17">
        <v>0</v>
      </c>
      <c r="X12" s="17">
        <v>0</v>
      </c>
      <c r="Y12" s="17">
        <f t="shared" si="1"/>
        <v>61</v>
      </c>
      <c r="Z12" s="17">
        <v>0</v>
      </c>
      <c r="AA12" s="17">
        <v>0</v>
      </c>
      <c r="AB12" s="18">
        <f t="shared" si="2"/>
        <v>61</v>
      </c>
      <c r="AC12" s="46" t="s">
        <v>535</v>
      </c>
      <c r="AD12" s="46" t="s">
        <v>536</v>
      </c>
      <c r="AE12" s="46" t="s">
        <v>536</v>
      </c>
      <c r="AF12" s="56">
        <v>10.92</v>
      </c>
      <c r="AG12" s="19" t="s">
        <v>31</v>
      </c>
      <c r="AH12" s="17" t="s">
        <v>29</v>
      </c>
      <c r="AI12" s="117" t="s">
        <v>657</v>
      </c>
      <c r="AJ12" s="36" t="s">
        <v>623</v>
      </c>
    </row>
    <row r="13" spans="1:36" s="4" customFormat="1" ht="103.5" customHeight="1" x14ac:dyDescent="0.2">
      <c r="A13" s="5">
        <v>6</v>
      </c>
      <c r="B13" s="36" t="s">
        <v>323</v>
      </c>
      <c r="C13" s="36" t="s">
        <v>329</v>
      </c>
      <c r="D13" s="17" t="s">
        <v>32</v>
      </c>
      <c r="E13" s="35">
        <v>10</v>
      </c>
      <c r="F13" s="36">
        <v>4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35">
        <v>62</v>
      </c>
      <c r="N13" s="17">
        <v>0</v>
      </c>
      <c r="O13" s="17">
        <v>0</v>
      </c>
      <c r="P13" s="18">
        <f t="shared" si="0"/>
        <v>62</v>
      </c>
      <c r="Q13" s="16">
        <v>0</v>
      </c>
      <c r="R13" s="17">
        <v>0</v>
      </c>
      <c r="S13" s="17">
        <v>0</v>
      </c>
      <c r="T13" s="17">
        <v>0</v>
      </c>
      <c r="U13" s="35">
        <v>62</v>
      </c>
      <c r="V13" s="35">
        <v>62</v>
      </c>
      <c r="W13" s="17">
        <v>0</v>
      </c>
      <c r="X13" s="17">
        <v>0</v>
      </c>
      <c r="Y13" s="17">
        <f t="shared" si="1"/>
        <v>62</v>
      </c>
      <c r="Z13" s="17">
        <v>0</v>
      </c>
      <c r="AA13" s="17">
        <v>0</v>
      </c>
      <c r="AB13" s="18">
        <f t="shared" si="2"/>
        <v>62</v>
      </c>
      <c r="AC13" s="46" t="s">
        <v>537</v>
      </c>
      <c r="AD13" s="46" t="s">
        <v>538</v>
      </c>
      <c r="AE13" s="46" t="s">
        <v>538</v>
      </c>
      <c r="AF13" s="56">
        <v>0.85</v>
      </c>
      <c r="AG13" s="19" t="s">
        <v>31</v>
      </c>
      <c r="AH13" s="17" t="s">
        <v>29</v>
      </c>
      <c r="AI13" s="117" t="s">
        <v>658</v>
      </c>
      <c r="AJ13" s="36" t="s">
        <v>624</v>
      </c>
    </row>
    <row r="14" spans="1:36" s="4" customFormat="1" ht="294.75" customHeight="1" x14ac:dyDescent="0.2">
      <c r="A14" s="16">
        <v>7</v>
      </c>
      <c r="B14" s="36" t="s">
        <v>323</v>
      </c>
      <c r="C14" s="36" t="s">
        <v>329</v>
      </c>
      <c r="D14" s="17" t="s">
        <v>32</v>
      </c>
      <c r="E14" s="35">
        <v>10</v>
      </c>
      <c r="F14" s="36">
        <v>4</v>
      </c>
      <c r="G14" s="17">
        <v>0</v>
      </c>
      <c r="H14" s="18">
        <v>0</v>
      </c>
      <c r="I14" s="16">
        <v>0</v>
      </c>
      <c r="J14" s="17">
        <v>0</v>
      </c>
      <c r="K14" s="17">
        <v>0</v>
      </c>
      <c r="L14" s="17">
        <v>0</v>
      </c>
      <c r="M14" s="35">
        <v>62</v>
      </c>
      <c r="N14" s="17">
        <v>0</v>
      </c>
      <c r="O14" s="17">
        <v>0</v>
      </c>
      <c r="P14" s="18">
        <f t="shared" si="0"/>
        <v>62</v>
      </c>
      <c r="Q14" s="16">
        <v>0</v>
      </c>
      <c r="R14" s="17">
        <v>0</v>
      </c>
      <c r="S14" s="17">
        <v>0</v>
      </c>
      <c r="T14" s="17">
        <v>0</v>
      </c>
      <c r="U14" s="35">
        <v>62</v>
      </c>
      <c r="V14" s="35">
        <v>62</v>
      </c>
      <c r="W14" s="17">
        <v>0</v>
      </c>
      <c r="X14" s="17">
        <v>0</v>
      </c>
      <c r="Y14" s="17">
        <f t="shared" si="1"/>
        <v>62</v>
      </c>
      <c r="Z14" s="17">
        <v>0</v>
      </c>
      <c r="AA14" s="17">
        <v>0</v>
      </c>
      <c r="AB14" s="18">
        <f t="shared" si="2"/>
        <v>62</v>
      </c>
      <c r="AC14" s="46" t="s">
        <v>539</v>
      </c>
      <c r="AD14" s="46" t="s">
        <v>540</v>
      </c>
      <c r="AE14" s="46" t="s">
        <v>540</v>
      </c>
      <c r="AF14" s="56">
        <v>1.7</v>
      </c>
      <c r="AG14" s="19" t="s">
        <v>31</v>
      </c>
      <c r="AH14" s="17" t="s">
        <v>29</v>
      </c>
      <c r="AI14" s="117" t="s">
        <v>659</v>
      </c>
      <c r="AJ14" s="36" t="s">
        <v>625</v>
      </c>
    </row>
    <row r="15" spans="1:36" s="4" customFormat="1" ht="38.25" x14ac:dyDescent="0.2">
      <c r="A15" s="16">
        <v>8</v>
      </c>
      <c r="B15" s="36" t="s">
        <v>479</v>
      </c>
      <c r="C15" s="36" t="s">
        <v>104</v>
      </c>
      <c r="D15" s="17" t="s">
        <v>32</v>
      </c>
      <c r="E15" s="42">
        <v>6</v>
      </c>
      <c r="F15" s="36">
        <v>5</v>
      </c>
      <c r="G15" s="17">
        <v>0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64">
        <v>57</v>
      </c>
      <c r="N15" s="17">
        <v>0</v>
      </c>
      <c r="O15" s="17">
        <v>0</v>
      </c>
      <c r="P15" s="18">
        <f t="shared" si="0"/>
        <v>57</v>
      </c>
      <c r="Q15" s="16">
        <v>0</v>
      </c>
      <c r="R15" s="17">
        <v>0</v>
      </c>
      <c r="S15" s="17">
        <v>0</v>
      </c>
      <c r="T15" s="17">
        <v>0</v>
      </c>
      <c r="U15" s="64">
        <v>57</v>
      </c>
      <c r="V15" s="64">
        <v>57</v>
      </c>
      <c r="W15" s="17">
        <v>0</v>
      </c>
      <c r="X15" s="17">
        <v>0</v>
      </c>
      <c r="Y15" s="17">
        <f t="shared" si="1"/>
        <v>57</v>
      </c>
      <c r="Z15" s="17">
        <v>0</v>
      </c>
      <c r="AA15" s="17">
        <v>0</v>
      </c>
      <c r="AB15" s="18">
        <f t="shared" si="2"/>
        <v>57</v>
      </c>
      <c r="AC15" s="46" t="s">
        <v>541</v>
      </c>
      <c r="AD15" s="46" t="s">
        <v>542</v>
      </c>
      <c r="AE15" s="46" t="s">
        <v>542</v>
      </c>
      <c r="AF15" s="56">
        <v>2.02</v>
      </c>
      <c r="AG15" s="19" t="s">
        <v>31</v>
      </c>
      <c r="AH15" s="17" t="s">
        <v>29</v>
      </c>
      <c r="AI15" s="117" t="s">
        <v>660</v>
      </c>
      <c r="AJ15" s="36" t="s">
        <v>626</v>
      </c>
    </row>
    <row r="16" spans="1:36" s="4" customFormat="1" ht="282.75" customHeight="1" x14ac:dyDescent="0.2">
      <c r="A16" s="5">
        <v>9</v>
      </c>
      <c r="B16" s="36" t="s">
        <v>323</v>
      </c>
      <c r="C16" s="36" t="s">
        <v>329</v>
      </c>
      <c r="D16" s="17" t="s">
        <v>32</v>
      </c>
      <c r="E16" s="35">
        <v>10</v>
      </c>
      <c r="F16" s="36">
        <v>4</v>
      </c>
      <c r="G16" s="17">
        <v>0</v>
      </c>
      <c r="H16" s="18">
        <v>0</v>
      </c>
      <c r="I16" s="16">
        <v>0</v>
      </c>
      <c r="J16" s="17">
        <v>0</v>
      </c>
      <c r="K16" s="17">
        <v>0</v>
      </c>
      <c r="L16" s="17">
        <v>0</v>
      </c>
      <c r="M16" s="35">
        <v>62</v>
      </c>
      <c r="N16" s="17">
        <v>0</v>
      </c>
      <c r="O16" s="17">
        <v>0</v>
      </c>
      <c r="P16" s="18">
        <f t="shared" si="0"/>
        <v>62</v>
      </c>
      <c r="Q16" s="16">
        <v>0</v>
      </c>
      <c r="R16" s="17">
        <v>0</v>
      </c>
      <c r="S16" s="17">
        <v>0</v>
      </c>
      <c r="T16" s="17">
        <v>0</v>
      </c>
      <c r="U16" s="35">
        <v>62</v>
      </c>
      <c r="V16" s="35">
        <v>62</v>
      </c>
      <c r="W16" s="17">
        <v>0</v>
      </c>
      <c r="X16" s="17">
        <v>0</v>
      </c>
      <c r="Y16" s="17">
        <f t="shared" si="1"/>
        <v>62</v>
      </c>
      <c r="Z16" s="17">
        <v>0</v>
      </c>
      <c r="AA16" s="17">
        <v>0</v>
      </c>
      <c r="AB16" s="18">
        <f t="shared" si="2"/>
        <v>62</v>
      </c>
      <c r="AC16" s="46" t="s">
        <v>543</v>
      </c>
      <c r="AD16" s="46" t="s">
        <v>544</v>
      </c>
      <c r="AE16" s="46" t="s">
        <v>544</v>
      </c>
      <c r="AF16" s="56">
        <v>3.67</v>
      </c>
      <c r="AG16" s="19" t="s">
        <v>31</v>
      </c>
      <c r="AH16" s="17" t="s">
        <v>29</v>
      </c>
      <c r="AI16" s="117" t="s">
        <v>661</v>
      </c>
      <c r="AJ16" s="34" t="s">
        <v>627</v>
      </c>
    </row>
    <row r="17" spans="1:36" s="4" customFormat="1" ht="42.75" customHeight="1" x14ac:dyDescent="0.2">
      <c r="A17" s="16">
        <v>10</v>
      </c>
      <c r="B17" s="36" t="s">
        <v>478</v>
      </c>
      <c r="C17" s="36" t="s">
        <v>507</v>
      </c>
      <c r="D17" s="17" t="s">
        <v>32</v>
      </c>
      <c r="E17" s="42">
        <v>10</v>
      </c>
      <c r="F17" s="36">
        <v>5</v>
      </c>
      <c r="G17" s="17">
        <v>0</v>
      </c>
      <c r="H17" s="18">
        <v>0</v>
      </c>
      <c r="I17" s="16">
        <v>0</v>
      </c>
      <c r="J17" s="17">
        <v>0</v>
      </c>
      <c r="K17" s="17">
        <v>0</v>
      </c>
      <c r="L17" s="17">
        <v>0</v>
      </c>
      <c r="M17" s="64">
        <v>222</v>
      </c>
      <c r="N17" s="17">
        <v>0</v>
      </c>
      <c r="O17" s="17">
        <v>0</v>
      </c>
      <c r="P17" s="18">
        <f t="shared" si="0"/>
        <v>222</v>
      </c>
      <c r="Q17" s="16">
        <v>0</v>
      </c>
      <c r="R17" s="17">
        <v>0</v>
      </c>
      <c r="S17" s="17">
        <v>0</v>
      </c>
      <c r="T17" s="17">
        <v>0</v>
      </c>
      <c r="U17" s="64">
        <v>222</v>
      </c>
      <c r="V17" s="64">
        <v>222</v>
      </c>
      <c r="W17" s="17">
        <v>0</v>
      </c>
      <c r="X17" s="17">
        <v>0</v>
      </c>
      <c r="Y17" s="17">
        <f t="shared" si="1"/>
        <v>222</v>
      </c>
      <c r="Z17" s="17">
        <v>0</v>
      </c>
      <c r="AA17" s="17">
        <v>0</v>
      </c>
      <c r="AB17" s="18">
        <f t="shared" si="2"/>
        <v>222</v>
      </c>
      <c r="AC17" s="46" t="s">
        <v>545</v>
      </c>
      <c r="AD17" s="46" t="s">
        <v>546</v>
      </c>
      <c r="AE17" s="46" t="s">
        <v>546</v>
      </c>
      <c r="AF17" s="56">
        <v>4.58</v>
      </c>
      <c r="AG17" s="19" t="s">
        <v>31</v>
      </c>
      <c r="AH17" s="17" t="s">
        <v>29</v>
      </c>
      <c r="AI17" s="117" t="s">
        <v>662</v>
      </c>
      <c r="AJ17" s="36" t="s">
        <v>42</v>
      </c>
    </row>
    <row r="18" spans="1:36" s="4" customFormat="1" ht="41.25" customHeight="1" x14ac:dyDescent="0.2">
      <c r="A18" s="16">
        <v>11</v>
      </c>
      <c r="B18" s="35" t="s">
        <v>99</v>
      </c>
      <c r="C18" s="36" t="s">
        <v>508</v>
      </c>
      <c r="D18" s="17" t="s">
        <v>57</v>
      </c>
      <c r="E18" s="35">
        <v>0.4</v>
      </c>
      <c r="F18" s="36">
        <v>1</v>
      </c>
      <c r="G18" s="17">
        <v>0</v>
      </c>
      <c r="H18" s="18">
        <v>0</v>
      </c>
      <c r="I18" s="16">
        <v>0</v>
      </c>
      <c r="J18" s="17">
        <v>0</v>
      </c>
      <c r="K18" s="17">
        <v>0</v>
      </c>
      <c r="L18" s="17">
        <v>0</v>
      </c>
      <c r="M18" s="44">
        <v>196</v>
      </c>
      <c r="N18" s="17">
        <v>0</v>
      </c>
      <c r="O18" s="17">
        <v>0</v>
      </c>
      <c r="P18" s="18">
        <f t="shared" si="0"/>
        <v>196</v>
      </c>
      <c r="Q18" s="16">
        <v>0</v>
      </c>
      <c r="R18" s="17">
        <v>0</v>
      </c>
      <c r="S18" s="17">
        <v>0</v>
      </c>
      <c r="T18" s="17">
        <v>0</v>
      </c>
      <c r="U18" s="44">
        <v>196</v>
      </c>
      <c r="V18" s="44">
        <v>196</v>
      </c>
      <c r="W18" s="17">
        <v>0</v>
      </c>
      <c r="X18" s="17">
        <v>0</v>
      </c>
      <c r="Y18" s="17">
        <f t="shared" si="1"/>
        <v>196</v>
      </c>
      <c r="Z18" s="17">
        <v>0</v>
      </c>
      <c r="AA18" s="17">
        <v>0</v>
      </c>
      <c r="AB18" s="18">
        <f t="shared" si="2"/>
        <v>196</v>
      </c>
      <c r="AC18" s="46" t="s">
        <v>547</v>
      </c>
      <c r="AD18" s="46" t="s">
        <v>548</v>
      </c>
      <c r="AE18" s="46" t="s">
        <v>548</v>
      </c>
      <c r="AF18" s="56">
        <v>7.25</v>
      </c>
      <c r="AG18" s="19" t="s">
        <v>31</v>
      </c>
      <c r="AH18" s="17" t="s">
        <v>29</v>
      </c>
      <c r="AI18" s="117" t="s">
        <v>699</v>
      </c>
      <c r="AJ18" s="36" t="s">
        <v>628</v>
      </c>
    </row>
    <row r="19" spans="1:36" s="4" customFormat="1" ht="36" customHeight="1" x14ac:dyDescent="0.2">
      <c r="A19" s="5">
        <v>12</v>
      </c>
      <c r="B19" s="36" t="s">
        <v>222</v>
      </c>
      <c r="C19" s="36" t="s">
        <v>509</v>
      </c>
      <c r="D19" s="17" t="s">
        <v>57</v>
      </c>
      <c r="E19" s="36">
        <v>0.4</v>
      </c>
      <c r="F19" s="36">
        <v>1</v>
      </c>
      <c r="G19" s="17">
        <v>0</v>
      </c>
      <c r="H19" s="18">
        <v>0</v>
      </c>
      <c r="I19" s="16">
        <v>0</v>
      </c>
      <c r="J19" s="17">
        <v>0</v>
      </c>
      <c r="K19" s="17">
        <v>0</v>
      </c>
      <c r="L19" s="17">
        <v>0</v>
      </c>
      <c r="M19" s="44">
        <v>12</v>
      </c>
      <c r="N19" s="17">
        <v>0</v>
      </c>
      <c r="O19" s="17">
        <v>0</v>
      </c>
      <c r="P19" s="18">
        <f t="shared" si="0"/>
        <v>12</v>
      </c>
      <c r="Q19" s="16">
        <v>0</v>
      </c>
      <c r="R19" s="17">
        <v>0</v>
      </c>
      <c r="S19" s="17">
        <v>0</v>
      </c>
      <c r="T19" s="17">
        <v>0</v>
      </c>
      <c r="U19" s="44">
        <v>12</v>
      </c>
      <c r="V19" s="44">
        <v>12</v>
      </c>
      <c r="W19" s="17">
        <v>0</v>
      </c>
      <c r="X19" s="17">
        <v>0</v>
      </c>
      <c r="Y19" s="17">
        <f t="shared" si="1"/>
        <v>12</v>
      </c>
      <c r="Z19" s="17">
        <v>0</v>
      </c>
      <c r="AA19" s="17">
        <v>0</v>
      </c>
      <c r="AB19" s="18">
        <f t="shared" si="2"/>
        <v>12</v>
      </c>
      <c r="AC19" s="46" t="s">
        <v>549</v>
      </c>
      <c r="AD19" s="46" t="s">
        <v>550</v>
      </c>
      <c r="AE19" s="46" t="s">
        <v>550</v>
      </c>
      <c r="AF19" s="56">
        <v>2.33</v>
      </c>
      <c r="AG19" s="19" t="s">
        <v>31</v>
      </c>
      <c r="AH19" s="17" t="s">
        <v>29</v>
      </c>
      <c r="AI19" s="117" t="s">
        <v>663</v>
      </c>
      <c r="AJ19" s="36" t="s">
        <v>628</v>
      </c>
    </row>
    <row r="20" spans="1:36" s="4" customFormat="1" ht="61.5" customHeight="1" x14ac:dyDescent="0.2">
      <c r="A20" s="16">
        <v>13</v>
      </c>
      <c r="B20" s="36" t="s">
        <v>499</v>
      </c>
      <c r="C20" s="36" t="s">
        <v>510</v>
      </c>
      <c r="D20" s="17" t="s">
        <v>57</v>
      </c>
      <c r="E20" s="42">
        <v>0.4</v>
      </c>
      <c r="F20" s="36">
        <v>1</v>
      </c>
      <c r="G20" s="17">
        <v>0</v>
      </c>
      <c r="H20" s="18">
        <v>0</v>
      </c>
      <c r="I20" s="16">
        <v>0</v>
      </c>
      <c r="J20" s="17">
        <v>0</v>
      </c>
      <c r="K20" s="17">
        <v>0</v>
      </c>
      <c r="L20" s="17">
        <v>0</v>
      </c>
      <c r="M20" s="64">
        <v>22</v>
      </c>
      <c r="N20" s="17">
        <v>0</v>
      </c>
      <c r="O20" s="17">
        <v>0</v>
      </c>
      <c r="P20" s="18">
        <f t="shared" si="0"/>
        <v>22</v>
      </c>
      <c r="Q20" s="16">
        <v>0</v>
      </c>
      <c r="R20" s="17">
        <v>0</v>
      </c>
      <c r="S20" s="17">
        <v>0</v>
      </c>
      <c r="T20" s="17">
        <v>0</v>
      </c>
      <c r="U20" s="64">
        <v>22</v>
      </c>
      <c r="V20" s="64">
        <v>22</v>
      </c>
      <c r="W20" s="17">
        <v>0</v>
      </c>
      <c r="X20" s="17">
        <v>0</v>
      </c>
      <c r="Y20" s="17">
        <f t="shared" si="1"/>
        <v>22</v>
      </c>
      <c r="Z20" s="17">
        <v>0</v>
      </c>
      <c r="AA20" s="17">
        <v>0</v>
      </c>
      <c r="AB20" s="18">
        <f t="shared" si="2"/>
        <v>22</v>
      </c>
      <c r="AC20" s="46" t="s">
        <v>551</v>
      </c>
      <c r="AD20" s="46" t="s">
        <v>552</v>
      </c>
      <c r="AE20" s="46" t="s">
        <v>552</v>
      </c>
      <c r="AF20" s="56">
        <v>1</v>
      </c>
      <c r="AG20" s="19" t="s">
        <v>31</v>
      </c>
      <c r="AH20" s="17" t="s">
        <v>29</v>
      </c>
      <c r="AI20" s="117" t="s">
        <v>698</v>
      </c>
      <c r="AJ20" s="36" t="s">
        <v>621</v>
      </c>
    </row>
    <row r="21" spans="1:36" s="4" customFormat="1" ht="47.25" customHeight="1" x14ac:dyDescent="0.2">
      <c r="A21" s="16">
        <v>14</v>
      </c>
      <c r="B21" s="34" t="s">
        <v>153</v>
      </c>
      <c r="C21" s="34" t="s">
        <v>160</v>
      </c>
      <c r="D21" s="17" t="s">
        <v>32</v>
      </c>
      <c r="E21" s="87">
        <v>10</v>
      </c>
      <c r="F21" s="34">
        <v>5</v>
      </c>
      <c r="G21" s="17">
        <v>0</v>
      </c>
      <c r="H21" s="18">
        <v>0</v>
      </c>
      <c r="I21" s="16">
        <v>0</v>
      </c>
      <c r="J21" s="17">
        <v>0</v>
      </c>
      <c r="K21" s="17">
        <v>0</v>
      </c>
      <c r="L21" s="17">
        <v>0</v>
      </c>
      <c r="M21" s="109">
        <v>9</v>
      </c>
      <c r="N21" s="17">
        <v>0</v>
      </c>
      <c r="O21" s="17">
        <v>0</v>
      </c>
      <c r="P21" s="18">
        <f t="shared" si="0"/>
        <v>9</v>
      </c>
      <c r="Q21" s="16">
        <v>0</v>
      </c>
      <c r="R21" s="17">
        <v>0</v>
      </c>
      <c r="S21" s="17">
        <v>0</v>
      </c>
      <c r="T21" s="17">
        <v>0</v>
      </c>
      <c r="U21" s="109">
        <v>9</v>
      </c>
      <c r="V21" s="109">
        <v>9</v>
      </c>
      <c r="W21" s="17">
        <v>0</v>
      </c>
      <c r="X21" s="17">
        <v>0</v>
      </c>
      <c r="Y21" s="17">
        <f t="shared" si="1"/>
        <v>9</v>
      </c>
      <c r="Z21" s="17">
        <v>0</v>
      </c>
      <c r="AA21" s="17">
        <v>0</v>
      </c>
      <c r="AB21" s="18">
        <f t="shared" si="2"/>
        <v>9</v>
      </c>
      <c r="AC21" s="55" t="s">
        <v>553</v>
      </c>
      <c r="AD21" s="55" t="s">
        <v>554</v>
      </c>
      <c r="AE21" s="55" t="s">
        <v>554</v>
      </c>
      <c r="AF21" s="57">
        <v>9</v>
      </c>
      <c r="AG21" s="19" t="s">
        <v>31</v>
      </c>
      <c r="AH21" s="17" t="s">
        <v>29</v>
      </c>
      <c r="AI21" s="115" t="s">
        <v>664</v>
      </c>
      <c r="AJ21" s="34" t="s">
        <v>42</v>
      </c>
    </row>
    <row r="22" spans="1:36" s="4" customFormat="1" ht="102" customHeight="1" x14ac:dyDescent="0.2">
      <c r="A22" s="5">
        <v>15</v>
      </c>
      <c r="B22" s="34" t="s">
        <v>478</v>
      </c>
      <c r="C22" s="34" t="s">
        <v>511</v>
      </c>
      <c r="D22" s="17" t="s">
        <v>57</v>
      </c>
      <c r="E22" s="87">
        <v>0.4</v>
      </c>
      <c r="F22" s="34">
        <v>1</v>
      </c>
      <c r="G22" s="17">
        <v>0</v>
      </c>
      <c r="H22" s="18">
        <v>0</v>
      </c>
      <c r="I22" s="16">
        <v>0</v>
      </c>
      <c r="J22" s="17">
        <v>0</v>
      </c>
      <c r="K22" s="17">
        <v>0</v>
      </c>
      <c r="L22" s="17">
        <v>0</v>
      </c>
      <c r="M22" s="109">
        <v>144</v>
      </c>
      <c r="N22" s="17">
        <v>0</v>
      </c>
      <c r="O22" s="17">
        <v>0</v>
      </c>
      <c r="P22" s="18">
        <f t="shared" si="0"/>
        <v>144</v>
      </c>
      <c r="Q22" s="16">
        <v>0</v>
      </c>
      <c r="R22" s="17">
        <v>0</v>
      </c>
      <c r="S22" s="17">
        <v>0</v>
      </c>
      <c r="T22" s="17">
        <v>0</v>
      </c>
      <c r="U22" s="109">
        <v>144</v>
      </c>
      <c r="V22" s="109">
        <v>144</v>
      </c>
      <c r="W22" s="17">
        <v>0</v>
      </c>
      <c r="X22" s="17">
        <v>0</v>
      </c>
      <c r="Y22" s="17">
        <f t="shared" si="1"/>
        <v>144</v>
      </c>
      <c r="Z22" s="17">
        <v>0</v>
      </c>
      <c r="AA22" s="17">
        <v>0</v>
      </c>
      <c r="AB22" s="18">
        <f t="shared" si="2"/>
        <v>144</v>
      </c>
      <c r="AC22" s="55" t="s">
        <v>555</v>
      </c>
      <c r="AD22" s="55" t="s">
        <v>556</v>
      </c>
      <c r="AE22" s="55" t="s">
        <v>556</v>
      </c>
      <c r="AF22" s="57">
        <v>6.5</v>
      </c>
      <c r="AG22" s="19" t="s">
        <v>31</v>
      </c>
      <c r="AH22" s="17" t="s">
        <v>29</v>
      </c>
      <c r="AI22" s="115" t="s">
        <v>665</v>
      </c>
      <c r="AJ22" s="34" t="s">
        <v>629</v>
      </c>
    </row>
    <row r="23" spans="1:36" s="4" customFormat="1" ht="52.5" customHeight="1" x14ac:dyDescent="0.2">
      <c r="A23" s="16">
        <v>16</v>
      </c>
      <c r="B23" s="33" t="s">
        <v>99</v>
      </c>
      <c r="C23" s="34" t="s">
        <v>512</v>
      </c>
      <c r="D23" s="17" t="s">
        <v>57</v>
      </c>
      <c r="E23" s="87">
        <v>0.4</v>
      </c>
      <c r="F23" s="34">
        <v>1</v>
      </c>
      <c r="G23" s="17">
        <v>0</v>
      </c>
      <c r="H23" s="18">
        <v>0</v>
      </c>
      <c r="I23" s="16">
        <v>0</v>
      </c>
      <c r="J23" s="17">
        <v>0</v>
      </c>
      <c r="K23" s="17">
        <v>0</v>
      </c>
      <c r="L23" s="17">
        <v>0</v>
      </c>
      <c r="M23" s="110">
        <v>48</v>
      </c>
      <c r="N23" s="17">
        <v>0</v>
      </c>
      <c r="O23" s="17">
        <v>0</v>
      </c>
      <c r="P23" s="18">
        <f t="shared" si="0"/>
        <v>48</v>
      </c>
      <c r="Q23" s="16">
        <v>0</v>
      </c>
      <c r="R23" s="17">
        <v>0</v>
      </c>
      <c r="S23" s="17">
        <v>0</v>
      </c>
      <c r="T23" s="17">
        <v>0</v>
      </c>
      <c r="U23" s="110">
        <v>48</v>
      </c>
      <c r="V23" s="110">
        <v>48</v>
      </c>
      <c r="W23" s="17">
        <v>0</v>
      </c>
      <c r="X23" s="17">
        <v>0</v>
      </c>
      <c r="Y23" s="17">
        <f t="shared" si="1"/>
        <v>48</v>
      </c>
      <c r="Z23" s="17">
        <v>0</v>
      </c>
      <c r="AA23" s="17">
        <v>0</v>
      </c>
      <c r="AB23" s="18">
        <f t="shared" si="2"/>
        <v>48</v>
      </c>
      <c r="AC23" s="55" t="s">
        <v>557</v>
      </c>
      <c r="AD23" s="55" t="s">
        <v>558</v>
      </c>
      <c r="AE23" s="55" t="s">
        <v>558</v>
      </c>
      <c r="AF23" s="57">
        <v>1</v>
      </c>
      <c r="AG23" s="19" t="s">
        <v>31</v>
      </c>
      <c r="AH23" s="17" t="s">
        <v>29</v>
      </c>
      <c r="AI23" s="115" t="s">
        <v>666</v>
      </c>
      <c r="AJ23" s="34" t="s">
        <v>630</v>
      </c>
    </row>
    <row r="24" spans="1:36" s="4" customFormat="1" ht="72" customHeight="1" x14ac:dyDescent="0.2">
      <c r="A24" s="16">
        <v>17</v>
      </c>
      <c r="B24" s="34" t="s">
        <v>500</v>
      </c>
      <c r="C24" s="34" t="s">
        <v>513</v>
      </c>
      <c r="D24" s="17" t="s">
        <v>57</v>
      </c>
      <c r="E24" s="87">
        <v>0.4</v>
      </c>
      <c r="F24" s="34">
        <v>1</v>
      </c>
      <c r="G24" s="17">
        <v>0</v>
      </c>
      <c r="H24" s="18">
        <v>0</v>
      </c>
      <c r="I24" s="16">
        <v>0</v>
      </c>
      <c r="J24" s="17">
        <v>0</v>
      </c>
      <c r="K24" s="17">
        <v>0</v>
      </c>
      <c r="L24" s="17">
        <v>0</v>
      </c>
      <c r="M24" s="34">
        <v>44</v>
      </c>
      <c r="N24" s="17">
        <v>0</v>
      </c>
      <c r="O24" s="17">
        <v>0</v>
      </c>
      <c r="P24" s="18">
        <f t="shared" si="0"/>
        <v>44</v>
      </c>
      <c r="Q24" s="16">
        <v>0</v>
      </c>
      <c r="R24" s="17">
        <v>0</v>
      </c>
      <c r="S24" s="17">
        <v>0</v>
      </c>
      <c r="T24" s="17">
        <v>0</v>
      </c>
      <c r="U24" s="34">
        <v>44</v>
      </c>
      <c r="V24" s="34">
        <v>44</v>
      </c>
      <c r="W24" s="17">
        <v>0</v>
      </c>
      <c r="X24" s="17">
        <v>0</v>
      </c>
      <c r="Y24" s="17">
        <f t="shared" si="1"/>
        <v>44</v>
      </c>
      <c r="Z24" s="17">
        <v>0</v>
      </c>
      <c r="AA24" s="17">
        <v>0</v>
      </c>
      <c r="AB24" s="18">
        <f t="shared" si="2"/>
        <v>44</v>
      </c>
      <c r="AC24" s="55" t="s">
        <v>559</v>
      </c>
      <c r="AD24" s="55" t="s">
        <v>560</v>
      </c>
      <c r="AE24" s="55" t="s">
        <v>560</v>
      </c>
      <c r="AF24" s="57">
        <v>1</v>
      </c>
      <c r="AG24" s="19" t="s">
        <v>31</v>
      </c>
      <c r="AH24" s="17" t="s">
        <v>29</v>
      </c>
      <c r="AI24" s="115" t="s">
        <v>667</v>
      </c>
      <c r="AJ24" s="34" t="s">
        <v>631</v>
      </c>
    </row>
    <row r="25" spans="1:36" s="4" customFormat="1" ht="92.25" customHeight="1" x14ac:dyDescent="0.2">
      <c r="A25" s="5">
        <v>18</v>
      </c>
      <c r="B25" s="34" t="s">
        <v>499</v>
      </c>
      <c r="C25" s="34" t="s">
        <v>510</v>
      </c>
      <c r="D25" s="17" t="s">
        <v>57</v>
      </c>
      <c r="E25" s="87">
        <v>0.4</v>
      </c>
      <c r="F25" s="34">
        <v>1</v>
      </c>
      <c r="G25" s="17">
        <v>0</v>
      </c>
      <c r="H25" s="18">
        <v>0</v>
      </c>
      <c r="I25" s="16">
        <v>0</v>
      </c>
      <c r="J25" s="17">
        <v>0</v>
      </c>
      <c r="K25" s="17">
        <v>0</v>
      </c>
      <c r="L25" s="17">
        <v>0</v>
      </c>
      <c r="M25" s="109">
        <v>57</v>
      </c>
      <c r="N25" s="17">
        <v>0</v>
      </c>
      <c r="O25" s="17">
        <v>0</v>
      </c>
      <c r="P25" s="18">
        <f t="shared" si="0"/>
        <v>57</v>
      </c>
      <c r="Q25" s="16">
        <v>0</v>
      </c>
      <c r="R25" s="17">
        <v>0</v>
      </c>
      <c r="S25" s="17">
        <v>0</v>
      </c>
      <c r="T25" s="17">
        <v>0</v>
      </c>
      <c r="U25" s="109">
        <v>57</v>
      </c>
      <c r="V25" s="109">
        <v>57</v>
      </c>
      <c r="W25" s="17">
        <v>0</v>
      </c>
      <c r="X25" s="17">
        <v>0</v>
      </c>
      <c r="Y25" s="17">
        <f t="shared" si="1"/>
        <v>57</v>
      </c>
      <c r="Z25" s="17">
        <v>0</v>
      </c>
      <c r="AA25" s="17">
        <v>0</v>
      </c>
      <c r="AB25" s="18">
        <f t="shared" si="2"/>
        <v>57</v>
      </c>
      <c r="AC25" s="55" t="s">
        <v>561</v>
      </c>
      <c r="AD25" s="55" t="s">
        <v>562</v>
      </c>
      <c r="AE25" s="55" t="s">
        <v>562</v>
      </c>
      <c r="AF25" s="57">
        <v>1.17</v>
      </c>
      <c r="AG25" s="19" t="s">
        <v>31</v>
      </c>
      <c r="AH25" s="17" t="s">
        <v>29</v>
      </c>
      <c r="AI25" s="115" t="s">
        <v>668</v>
      </c>
      <c r="AJ25" s="34" t="s">
        <v>632</v>
      </c>
    </row>
    <row r="26" spans="1:36" s="4" customFormat="1" ht="105.75" customHeight="1" x14ac:dyDescent="0.2">
      <c r="A26" s="16">
        <v>19</v>
      </c>
      <c r="B26" s="35" t="s">
        <v>153</v>
      </c>
      <c r="C26" s="36" t="s">
        <v>53</v>
      </c>
      <c r="D26" s="17" t="s">
        <v>57</v>
      </c>
      <c r="E26" s="35">
        <v>0.4</v>
      </c>
      <c r="F26" s="127">
        <v>1</v>
      </c>
      <c r="G26" s="17">
        <v>0</v>
      </c>
      <c r="H26" s="18">
        <v>0</v>
      </c>
      <c r="I26" s="16">
        <v>0</v>
      </c>
      <c r="J26" s="17">
        <v>0</v>
      </c>
      <c r="K26" s="17">
        <v>0</v>
      </c>
      <c r="L26" s="17">
        <v>0</v>
      </c>
      <c r="M26" s="35">
        <v>54</v>
      </c>
      <c r="N26" s="17">
        <v>0</v>
      </c>
      <c r="O26" s="17">
        <v>0</v>
      </c>
      <c r="P26" s="18">
        <f t="shared" si="0"/>
        <v>54</v>
      </c>
      <c r="Q26" s="16">
        <v>0</v>
      </c>
      <c r="R26" s="17">
        <v>0</v>
      </c>
      <c r="S26" s="17">
        <v>0</v>
      </c>
      <c r="T26" s="17">
        <v>0</v>
      </c>
      <c r="U26" s="35">
        <v>54</v>
      </c>
      <c r="V26" s="35">
        <v>54</v>
      </c>
      <c r="W26" s="17">
        <v>0</v>
      </c>
      <c r="X26" s="17">
        <v>0</v>
      </c>
      <c r="Y26" s="17">
        <f t="shared" si="1"/>
        <v>54</v>
      </c>
      <c r="Z26" s="17">
        <v>0</v>
      </c>
      <c r="AA26" s="17">
        <v>0</v>
      </c>
      <c r="AB26" s="18">
        <f t="shared" si="2"/>
        <v>54</v>
      </c>
      <c r="AC26" s="55" t="s">
        <v>563</v>
      </c>
      <c r="AD26" s="55" t="s">
        <v>564</v>
      </c>
      <c r="AE26" s="55" t="s">
        <v>564</v>
      </c>
      <c r="AF26" s="47">
        <v>2.17</v>
      </c>
      <c r="AG26" s="19" t="s">
        <v>31</v>
      </c>
      <c r="AH26" s="17" t="s">
        <v>29</v>
      </c>
      <c r="AI26" s="117" t="s">
        <v>669</v>
      </c>
      <c r="AJ26" s="36" t="s">
        <v>633</v>
      </c>
    </row>
    <row r="27" spans="1:36" s="4" customFormat="1" ht="108" customHeight="1" x14ac:dyDescent="0.2">
      <c r="A27" s="16">
        <v>20</v>
      </c>
      <c r="B27" s="35" t="s">
        <v>100</v>
      </c>
      <c r="C27" s="36" t="s">
        <v>514</v>
      </c>
      <c r="D27" s="17" t="s">
        <v>32</v>
      </c>
      <c r="E27" s="35">
        <v>6</v>
      </c>
      <c r="F27" s="127">
        <v>5</v>
      </c>
      <c r="G27" s="17">
        <v>0</v>
      </c>
      <c r="H27" s="18">
        <v>0</v>
      </c>
      <c r="I27" s="16">
        <v>0</v>
      </c>
      <c r="J27" s="17">
        <v>0</v>
      </c>
      <c r="K27" s="17">
        <v>0</v>
      </c>
      <c r="L27" s="17">
        <v>0</v>
      </c>
      <c r="M27" s="35">
        <v>68</v>
      </c>
      <c r="N27" s="17">
        <v>0</v>
      </c>
      <c r="O27" s="17">
        <v>0</v>
      </c>
      <c r="P27" s="18">
        <f t="shared" si="0"/>
        <v>68</v>
      </c>
      <c r="Q27" s="16">
        <v>0</v>
      </c>
      <c r="R27" s="17">
        <v>0</v>
      </c>
      <c r="S27" s="17">
        <v>0</v>
      </c>
      <c r="T27" s="17">
        <v>0</v>
      </c>
      <c r="U27" s="35">
        <v>68</v>
      </c>
      <c r="V27" s="35">
        <v>68</v>
      </c>
      <c r="W27" s="17">
        <v>0</v>
      </c>
      <c r="X27" s="17">
        <v>0</v>
      </c>
      <c r="Y27" s="17">
        <f t="shared" si="1"/>
        <v>68</v>
      </c>
      <c r="Z27" s="17">
        <v>0</v>
      </c>
      <c r="AA27" s="17">
        <v>0</v>
      </c>
      <c r="AB27" s="18">
        <f t="shared" si="2"/>
        <v>68</v>
      </c>
      <c r="AC27" s="55" t="s">
        <v>565</v>
      </c>
      <c r="AD27" s="55" t="s">
        <v>566</v>
      </c>
      <c r="AE27" s="55" t="s">
        <v>566</v>
      </c>
      <c r="AF27" s="47">
        <v>5</v>
      </c>
      <c r="AG27" s="19" t="s">
        <v>31</v>
      </c>
      <c r="AH27" s="17" t="s">
        <v>29</v>
      </c>
      <c r="AI27" s="131" t="s">
        <v>670</v>
      </c>
      <c r="AJ27" s="36" t="s">
        <v>634</v>
      </c>
    </row>
    <row r="28" spans="1:36" s="4" customFormat="1" ht="25.5" x14ac:dyDescent="0.2">
      <c r="A28" s="5">
        <v>21</v>
      </c>
      <c r="B28" s="35" t="s">
        <v>222</v>
      </c>
      <c r="C28" s="36" t="s">
        <v>515</v>
      </c>
      <c r="D28" s="17" t="s">
        <v>32</v>
      </c>
      <c r="E28" s="35">
        <v>10</v>
      </c>
      <c r="F28" s="127">
        <v>5</v>
      </c>
      <c r="G28" s="17">
        <v>0</v>
      </c>
      <c r="H28" s="18">
        <v>0</v>
      </c>
      <c r="I28" s="16">
        <v>0</v>
      </c>
      <c r="J28" s="17">
        <v>0</v>
      </c>
      <c r="K28" s="17">
        <v>0</v>
      </c>
      <c r="L28" s="17">
        <v>0</v>
      </c>
      <c r="M28" s="35">
        <v>18</v>
      </c>
      <c r="N28" s="17">
        <v>0</v>
      </c>
      <c r="O28" s="17">
        <v>0</v>
      </c>
      <c r="P28" s="18">
        <f t="shared" si="0"/>
        <v>18</v>
      </c>
      <c r="Q28" s="16">
        <v>0</v>
      </c>
      <c r="R28" s="17">
        <v>0</v>
      </c>
      <c r="S28" s="17">
        <v>0</v>
      </c>
      <c r="T28" s="17">
        <v>0</v>
      </c>
      <c r="U28" s="35">
        <v>18</v>
      </c>
      <c r="V28" s="35">
        <v>18</v>
      </c>
      <c r="W28" s="17">
        <v>0</v>
      </c>
      <c r="X28" s="17">
        <v>0</v>
      </c>
      <c r="Y28" s="17">
        <f t="shared" si="1"/>
        <v>18</v>
      </c>
      <c r="Z28" s="17">
        <v>0</v>
      </c>
      <c r="AA28" s="17">
        <v>0</v>
      </c>
      <c r="AB28" s="18">
        <f t="shared" si="2"/>
        <v>18</v>
      </c>
      <c r="AC28" s="55" t="s">
        <v>567</v>
      </c>
      <c r="AD28" s="55" t="s">
        <v>568</v>
      </c>
      <c r="AE28" s="55" t="s">
        <v>568</v>
      </c>
      <c r="AF28" s="47">
        <v>0.42</v>
      </c>
      <c r="AG28" s="19" t="s">
        <v>31</v>
      </c>
      <c r="AH28" s="17" t="s">
        <v>29</v>
      </c>
      <c r="AI28" s="131" t="s">
        <v>671</v>
      </c>
      <c r="AJ28" s="63" t="s">
        <v>146</v>
      </c>
    </row>
    <row r="29" spans="1:36" s="4" customFormat="1" ht="38.25" x14ac:dyDescent="0.2">
      <c r="A29" s="16">
        <v>22</v>
      </c>
      <c r="B29" s="35" t="s">
        <v>501</v>
      </c>
      <c r="C29" s="36" t="s">
        <v>516</v>
      </c>
      <c r="D29" s="17" t="s">
        <v>32</v>
      </c>
      <c r="E29" s="35">
        <v>10</v>
      </c>
      <c r="F29" s="127">
        <v>5</v>
      </c>
      <c r="G29" s="17">
        <v>0</v>
      </c>
      <c r="H29" s="18">
        <v>0</v>
      </c>
      <c r="I29" s="16">
        <v>0</v>
      </c>
      <c r="J29" s="17">
        <v>0</v>
      </c>
      <c r="K29" s="17">
        <v>0</v>
      </c>
      <c r="L29" s="17">
        <v>0</v>
      </c>
      <c r="M29" s="35">
        <v>22</v>
      </c>
      <c r="N29" s="17">
        <v>0</v>
      </c>
      <c r="O29" s="17">
        <v>0</v>
      </c>
      <c r="P29" s="18">
        <f t="shared" si="0"/>
        <v>22</v>
      </c>
      <c r="Q29" s="16">
        <v>0</v>
      </c>
      <c r="R29" s="17">
        <v>0</v>
      </c>
      <c r="S29" s="17">
        <v>0</v>
      </c>
      <c r="T29" s="17">
        <v>0</v>
      </c>
      <c r="U29" s="35">
        <v>22</v>
      </c>
      <c r="V29" s="35">
        <v>22</v>
      </c>
      <c r="W29" s="17">
        <v>0</v>
      </c>
      <c r="X29" s="17">
        <v>0</v>
      </c>
      <c r="Y29" s="17">
        <f t="shared" si="1"/>
        <v>22</v>
      </c>
      <c r="Z29" s="17">
        <v>0</v>
      </c>
      <c r="AA29" s="17">
        <v>0</v>
      </c>
      <c r="AB29" s="18">
        <f t="shared" si="2"/>
        <v>22</v>
      </c>
      <c r="AC29" s="55" t="s">
        <v>569</v>
      </c>
      <c r="AD29" s="55" t="s">
        <v>568</v>
      </c>
      <c r="AE29" s="55" t="s">
        <v>568</v>
      </c>
      <c r="AF29" s="47">
        <v>1</v>
      </c>
      <c r="AG29" s="19" t="s">
        <v>31</v>
      </c>
      <c r="AH29" s="17" t="s">
        <v>29</v>
      </c>
      <c r="AI29" s="131" t="s">
        <v>672</v>
      </c>
      <c r="AJ29" s="63" t="s">
        <v>42</v>
      </c>
    </row>
    <row r="30" spans="1:36" s="4" customFormat="1" ht="116.25" customHeight="1" x14ac:dyDescent="0.2">
      <c r="A30" s="16">
        <v>23</v>
      </c>
      <c r="B30" s="35" t="s">
        <v>158</v>
      </c>
      <c r="C30" s="36" t="s">
        <v>162</v>
      </c>
      <c r="D30" s="17" t="s">
        <v>32</v>
      </c>
      <c r="E30" s="35">
        <v>10</v>
      </c>
      <c r="F30" s="35">
        <v>5</v>
      </c>
      <c r="G30" s="17">
        <v>0</v>
      </c>
      <c r="H30" s="18">
        <v>0</v>
      </c>
      <c r="I30" s="16">
        <v>0</v>
      </c>
      <c r="J30" s="17">
        <v>0</v>
      </c>
      <c r="K30" s="17">
        <v>0</v>
      </c>
      <c r="L30" s="17">
        <v>0</v>
      </c>
      <c r="M30" s="35">
        <v>37</v>
      </c>
      <c r="N30" s="17">
        <v>0</v>
      </c>
      <c r="O30" s="17">
        <v>0</v>
      </c>
      <c r="P30" s="18">
        <f t="shared" si="0"/>
        <v>37</v>
      </c>
      <c r="Q30" s="16">
        <v>0</v>
      </c>
      <c r="R30" s="17">
        <v>0</v>
      </c>
      <c r="S30" s="17">
        <v>0</v>
      </c>
      <c r="T30" s="17">
        <v>0</v>
      </c>
      <c r="U30" s="35">
        <v>37</v>
      </c>
      <c r="V30" s="35">
        <v>37</v>
      </c>
      <c r="W30" s="17">
        <v>0</v>
      </c>
      <c r="X30" s="17">
        <v>0</v>
      </c>
      <c r="Y30" s="17">
        <f t="shared" si="1"/>
        <v>37</v>
      </c>
      <c r="Z30" s="17">
        <v>0</v>
      </c>
      <c r="AA30" s="17">
        <v>0</v>
      </c>
      <c r="AB30" s="18">
        <f t="shared" si="2"/>
        <v>37</v>
      </c>
      <c r="AC30" s="55" t="s">
        <v>570</v>
      </c>
      <c r="AD30" s="55" t="s">
        <v>571</v>
      </c>
      <c r="AE30" s="55" t="s">
        <v>571</v>
      </c>
      <c r="AF30" s="47">
        <v>1.85</v>
      </c>
      <c r="AG30" s="19" t="s">
        <v>31</v>
      </c>
      <c r="AH30" s="17" t="s">
        <v>29</v>
      </c>
      <c r="AI30" s="117" t="s">
        <v>673</v>
      </c>
      <c r="AJ30" s="36" t="s">
        <v>635</v>
      </c>
    </row>
    <row r="31" spans="1:36" s="4" customFormat="1" ht="72" customHeight="1" x14ac:dyDescent="0.2">
      <c r="A31" s="5">
        <v>24</v>
      </c>
      <c r="B31" s="34" t="s">
        <v>153</v>
      </c>
      <c r="C31" s="34" t="s">
        <v>161</v>
      </c>
      <c r="D31" s="17" t="s">
        <v>32</v>
      </c>
      <c r="E31" s="33">
        <v>10</v>
      </c>
      <c r="F31" s="80">
        <v>1</v>
      </c>
      <c r="G31" s="17">
        <v>0</v>
      </c>
      <c r="H31" s="18">
        <v>0</v>
      </c>
      <c r="I31" s="16">
        <v>0</v>
      </c>
      <c r="J31" s="17">
        <v>0</v>
      </c>
      <c r="K31" s="17">
        <v>0</v>
      </c>
      <c r="L31" s="17">
        <v>0</v>
      </c>
      <c r="M31" s="33">
        <v>122</v>
      </c>
      <c r="N31" s="17">
        <v>0</v>
      </c>
      <c r="O31" s="17">
        <v>0</v>
      </c>
      <c r="P31" s="18">
        <f t="shared" si="0"/>
        <v>122</v>
      </c>
      <c r="Q31" s="16">
        <v>0</v>
      </c>
      <c r="R31" s="17">
        <v>0</v>
      </c>
      <c r="S31" s="17">
        <v>0</v>
      </c>
      <c r="T31" s="17">
        <v>0</v>
      </c>
      <c r="U31" s="33">
        <v>122</v>
      </c>
      <c r="V31" s="33">
        <v>122</v>
      </c>
      <c r="W31" s="17">
        <v>0</v>
      </c>
      <c r="X31" s="17">
        <v>0</v>
      </c>
      <c r="Y31" s="17">
        <f t="shared" si="1"/>
        <v>122</v>
      </c>
      <c r="Z31" s="17">
        <v>0</v>
      </c>
      <c r="AA31" s="17">
        <v>0</v>
      </c>
      <c r="AB31" s="18">
        <f t="shared" si="2"/>
        <v>122</v>
      </c>
      <c r="AC31" s="55" t="s">
        <v>572</v>
      </c>
      <c r="AD31" s="46" t="s">
        <v>573</v>
      </c>
      <c r="AE31" s="46" t="s">
        <v>573</v>
      </c>
      <c r="AF31" s="95">
        <v>3.25</v>
      </c>
      <c r="AG31" s="19" t="s">
        <v>31</v>
      </c>
      <c r="AH31" s="17" t="s">
        <v>29</v>
      </c>
      <c r="AI31" s="118" t="s">
        <v>674</v>
      </c>
      <c r="AJ31" s="83" t="s">
        <v>636</v>
      </c>
    </row>
    <row r="32" spans="1:36" s="4" customFormat="1" ht="132" customHeight="1" x14ac:dyDescent="0.2">
      <c r="A32" s="16">
        <v>25</v>
      </c>
      <c r="B32" s="34" t="s">
        <v>246</v>
      </c>
      <c r="C32" s="34" t="s">
        <v>327</v>
      </c>
      <c r="D32" s="17" t="s">
        <v>32</v>
      </c>
      <c r="E32" s="87">
        <v>6</v>
      </c>
      <c r="F32" s="35">
        <v>1</v>
      </c>
      <c r="G32" s="17">
        <v>0</v>
      </c>
      <c r="H32" s="18">
        <v>0</v>
      </c>
      <c r="I32" s="16">
        <v>0</v>
      </c>
      <c r="J32" s="17">
        <v>0</v>
      </c>
      <c r="K32" s="17">
        <v>0</v>
      </c>
      <c r="L32" s="17">
        <v>0</v>
      </c>
      <c r="M32" s="72">
        <v>108</v>
      </c>
      <c r="N32" s="17">
        <v>0</v>
      </c>
      <c r="O32" s="17">
        <v>0</v>
      </c>
      <c r="P32" s="18">
        <f t="shared" si="0"/>
        <v>108</v>
      </c>
      <c r="Q32" s="16">
        <v>0</v>
      </c>
      <c r="R32" s="17">
        <v>0</v>
      </c>
      <c r="S32" s="17">
        <v>0</v>
      </c>
      <c r="T32" s="17">
        <v>0</v>
      </c>
      <c r="U32" s="72">
        <v>108</v>
      </c>
      <c r="V32" s="72">
        <v>108</v>
      </c>
      <c r="W32" s="17">
        <v>0</v>
      </c>
      <c r="X32" s="17">
        <v>0</v>
      </c>
      <c r="Y32" s="17">
        <f t="shared" si="1"/>
        <v>108</v>
      </c>
      <c r="Z32" s="17">
        <v>0</v>
      </c>
      <c r="AA32" s="17">
        <v>0</v>
      </c>
      <c r="AB32" s="18">
        <f t="shared" si="2"/>
        <v>108</v>
      </c>
      <c r="AC32" s="46" t="s">
        <v>574</v>
      </c>
      <c r="AD32" s="46" t="s">
        <v>575</v>
      </c>
      <c r="AE32" s="46" t="s">
        <v>575</v>
      </c>
      <c r="AF32" s="47">
        <v>7.17</v>
      </c>
      <c r="AG32" s="19" t="s">
        <v>31</v>
      </c>
      <c r="AH32" s="17" t="s">
        <v>29</v>
      </c>
      <c r="AI32" s="120" t="s">
        <v>675</v>
      </c>
      <c r="AJ32" s="34" t="s">
        <v>637</v>
      </c>
    </row>
    <row r="33" spans="1:36" s="4" customFormat="1" ht="25.5" x14ac:dyDescent="0.2">
      <c r="A33" s="16">
        <v>26</v>
      </c>
      <c r="B33" s="34" t="s">
        <v>324</v>
      </c>
      <c r="C33" s="34" t="s">
        <v>517</v>
      </c>
      <c r="D33" s="17" t="s">
        <v>32</v>
      </c>
      <c r="E33" s="87">
        <v>6</v>
      </c>
      <c r="F33" s="35">
        <v>5</v>
      </c>
      <c r="G33" s="17">
        <v>0</v>
      </c>
      <c r="H33" s="18">
        <v>0</v>
      </c>
      <c r="I33" s="16">
        <v>0</v>
      </c>
      <c r="J33" s="17">
        <v>0</v>
      </c>
      <c r="K33" s="17">
        <v>0</v>
      </c>
      <c r="L33" s="17">
        <v>0</v>
      </c>
      <c r="M33" s="72">
        <v>53</v>
      </c>
      <c r="N33" s="17">
        <v>0</v>
      </c>
      <c r="O33" s="17">
        <v>0</v>
      </c>
      <c r="P33" s="18">
        <f t="shared" si="0"/>
        <v>53</v>
      </c>
      <c r="Q33" s="16">
        <v>0</v>
      </c>
      <c r="R33" s="17">
        <v>0</v>
      </c>
      <c r="S33" s="17">
        <v>0</v>
      </c>
      <c r="T33" s="17">
        <v>0</v>
      </c>
      <c r="U33" s="72">
        <v>53</v>
      </c>
      <c r="V33" s="72">
        <v>53</v>
      </c>
      <c r="W33" s="17">
        <v>0</v>
      </c>
      <c r="X33" s="17">
        <v>0</v>
      </c>
      <c r="Y33" s="17">
        <f t="shared" si="1"/>
        <v>53</v>
      </c>
      <c r="Z33" s="17">
        <v>0</v>
      </c>
      <c r="AA33" s="17">
        <v>0</v>
      </c>
      <c r="AB33" s="18">
        <f t="shared" si="2"/>
        <v>53</v>
      </c>
      <c r="AC33" s="46" t="s">
        <v>576</v>
      </c>
      <c r="AD33" s="46" t="s">
        <v>577</v>
      </c>
      <c r="AE33" s="46" t="s">
        <v>577</v>
      </c>
      <c r="AF33" s="47">
        <v>1.48</v>
      </c>
      <c r="AG33" s="19" t="s">
        <v>31</v>
      </c>
      <c r="AH33" s="17" t="s">
        <v>29</v>
      </c>
      <c r="AI33" s="120" t="s">
        <v>676</v>
      </c>
      <c r="AJ33" s="34" t="s">
        <v>146</v>
      </c>
    </row>
    <row r="34" spans="1:36" s="4" customFormat="1" ht="74.25" customHeight="1" x14ac:dyDescent="0.2">
      <c r="A34" s="5">
        <v>27</v>
      </c>
      <c r="B34" s="34" t="s">
        <v>244</v>
      </c>
      <c r="C34" s="34" t="s">
        <v>253</v>
      </c>
      <c r="D34" s="17" t="s">
        <v>32</v>
      </c>
      <c r="E34" s="87">
        <v>10</v>
      </c>
      <c r="F34" s="35">
        <v>1</v>
      </c>
      <c r="G34" s="17">
        <v>0</v>
      </c>
      <c r="H34" s="18">
        <v>0</v>
      </c>
      <c r="I34" s="16">
        <v>0</v>
      </c>
      <c r="J34" s="17">
        <v>0</v>
      </c>
      <c r="K34" s="17">
        <v>0</v>
      </c>
      <c r="L34" s="17">
        <v>0</v>
      </c>
      <c r="M34" s="72">
        <v>46</v>
      </c>
      <c r="N34" s="17">
        <v>0</v>
      </c>
      <c r="O34" s="17">
        <v>0</v>
      </c>
      <c r="P34" s="18">
        <f t="shared" si="0"/>
        <v>46</v>
      </c>
      <c r="Q34" s="16">
        <v>0</v>
      </c>
      <c r="R34" s="17">
        <v>0</v>
      </c>
      <c r="S34" s="17">
        <v>0</v>
      </c>
      <c r="T34" s="17">
        <v>0</v>
      </c>
      <c r="U34" s="72">
        <v>46</v>
      </c>
      <c r="V34" s="72">
        <v>46</v>
      </c>
      <c r="W34" s="17">
        <v>0</v>
      </c>
      <c r="X34" s="17">
        <v>0</v>
      </c>
      <c r="Y34" s="17">
        <f t="shared" si="1"/>
        <v>46</v>
      </c>
      <c r="Z34" s="17">
        <v>0</v>
      </c>
      <c r="AA34" s="17">
        <v>0</v>
      </c>
      <c r="AB34" s="18">
        <f t="shared" si="2"/>
        <v>46</v>
      </c>
      <c r="AC34" s="46" t="s">
        <v>578</v>
      </c>
      <c r="AD34" s="46" t="s">
        <v>579</v>
      </c>
      <c r="AE34" s="46" t="s">
        <v>579</v>
      </c>
      <c r="AF34" s="47">
        <v>4.25</v>
      </c>
      <c r="AG34" s="19" t="s">
        <v>31</v>
      </c>
      <c r="AH34" s="17" t="s">
        <v>29</v>
      </c>
      <c r="AI34" s="120" t="s">
        <v>677</v>
      </c>
      <c r="AJ34" s="34" t="s">
        <v>638</v>
      </c>
    </row>
    <row r="35" spans="1:36" s="4" customFormat="1" ht="25.5" x14ac:dyDescent="0.2">
      <c r="A35" s="16">
        <v>28</v>
      </c>
      <c r="B35" s="34" t="s">
        <v>244</v>
      </c>
      <c r="C35" s="34" t="s">
        <v>518</v>
      </c>
      <c r="D35" s="17" t="s">
        <v>32</v>
      </c>
      <c r="E35" s="87">
        <v>10</v>
      </c>
      <c r="F35" s="33">
        <v>5</v>
      </c>
      <c r="G35" s="17">
        <v>0</v>
      </c>
      <c r="H35" s="18">
        <v>0</v>
      </c>
      <c r="I35" s="16">
        <v>0</v>
      </c>
      <c r="J35" s="17">
        <v>0</v>
      </c>
      <c r="K35" s="17">
        <v>0</v>
      </c>
      <c r="L35" s="17">
        <v>0</v>
      </c>
      <c r="M35" s="72">
        <v>57</v>
      </c>
      <c r="N35" s="17">
        <v>0</v>
      </c>
      <c r="O35" s="17">
        <v>0</v>
      </c>
      <c r="P35" s="18">
        <f t="shared" si="0"/>
        <v>57</v>
      </c>
      <c r="Q35" s="16">
        <v>0</v>
      </c>
      <c r="R35" s="17">
        <v>0</v>
      </c>
      <c r="S35" s="17">
        <v>0</v>
      </c>
      <c r="T35" s="17">
        <v>0</v>
      </c>
      <c r="U35" s="72">
        <v>57</v>
      </c>
      <c r="V35" s="72">
        <v>57</v>
      </c>
      <c r="W35" s="17">
        <v>0</v>
      </c>
      <c r="X35" s="17">
        <v>0</v>
      </c>
      <c r="Y35" s="17">
        <f t="shared" si="1"/>
        <v>57</v>
      </c>
      <c r="Z35" s="17">
        <v>0</v>
      </c>
      <c r="AA35" s="17">
        <v>0</v>
      </c>
      <c r="AB35" s="18">
        <f t="shared" si="2"/>
        <v>57</v>
      </c>
      <c r="AC35" s="55" t="s">
        <v>580</v>
      </c>
      <c r="AD35" s="55" t="s">
        <v>581</v>
      </c>
      <c r="AE35" s="55" t="s">
        <v>581</v>
      </c>
      <c r="AF35" s="111">
        <v>15.25</v>
      </c>
      <c r="AG35" s="19" t="s">
        <v>31</v>
      </c>
      <c r="AH35" s="17" t="s">
        <v>29</v>
      </c>
      <c r="AI35" s="118" t="s">
        <v>678</v>
      </c>
      <c r="AJ35" s="34" t="s">
        <v>428</v>
      </c>
    </row>
    <row r="36" spans="1:36" s="4" customFormat="1" ht="38.25" x14ac:dyDescent="0.2">
      <c r="A36" s="16">
        <v>29</v>
      </c>
      <c r="B36" s="35" t="s">
        <v>502</v>
      </c>
      <c r="C36" s="36" t="s">
        <v>519</v>
      </c>
      <c r="D36" s="17" t="s">
        <v>32</v>
      </c>
      <c r="E36" s="42">
        <v>10</v>
      </c>
      <c r="F36" s="35">
        <v>5</v>
      </c>
      <c r="G36" s="17">
        <v>0</v>
      </c>
      <c r="H36" s="18">
        <v>0</v>
      </c>
      <c r="I36" s="16">
        <v>0</v>
      </c>
      <c r="J36" s="17">
        <v>0</v>
      </c>
      <c r="K36" s="17">
        <v>0</v>
      </c>
      <c r="L36" s="17">
        <v>0</v>
      </c>
      <c r="M36" s="64">
        <v>10</v>
      </c>
      <c r="N36" s="17">
        <v>0</v>
      </c>
      <c r="O36" s="17">
        <v>0</v>
      </c>
      <c r="P36" s="18">
        <f t="shared" si="0"/>
        <v>10</v>
      </c>
      <c r="Q36" s="16">
        <v>0</v>
      </c>
      <c r="R36" s="17">
        <v>0</v>
      </c>
      <c r="S36" s="17">
        <v>0</v>
      </c>
      <c r="T36" s="17">
        <v>0</v>
      </c>
      <c r="U36" s="64">
        <v>10</v>
      </c>
      <c r="V36" s="64">
        <v>10</v>
      </c>
      <c r="W36" s="17">
        <v>0</v>
      </c>
      <c r="X36" s="17">
        <v>0</v>
      </c>
      <c r="Y36" s="17">
        <f t="shared" si="1"/>
        <v>10</v>
      </c>
      <c r="Z36" s="17">
        <v>0</v>
      </c>
      <c r="AA36" s="17">
        <v>0</v>
      </c>
      <c r="AB36" s="18">
        <f t="shared" si="2"/>
        <v>10</v>
      </c>
      <c r="AC36" s="46" t="s">
        <v>582</v>
      </c>
      <c r="AD36" s="46" t="s">
        <v>583</v>
      </c>
      <c r="AE36" s="46" t="s">
        <v>583</v>
      </c>
      <c r="AF36" s="47">
        <v>4.0599999999999996</v>
      </c>
      <c r="AG36" s="19" t="s">
        <v>31</v>
      </c>
      <c r="AH36" s="17" t="s">
        <v>29</v>
      </c>
      <c r="AI36" s="120" t="s">
        <v>679</v>
      </c>
      <c r="AJ36" s="34" t="s">
        <v>145</v>
      </c>
    </row>
    <row r="37" spans="1:36" s="4" customFormat="1" ht="57" customHeight="1" x14ac:dyDescent="0.2">
      <c r="A37" s="5">
        <v>30</v>
      </c>
      <c r="B37" s="35" t="s">
        <v>503</v>
      </c>
      <c r="C37" s="36" t="s">
        <v>520</v>
      </c>
      <c r="D37" s="17" t="s">
        <v>32</v>
      </c>
      <c r="E37" s="42">
        <v>6</v>
      </c>
      <c r="F37" s="35">
        <v>5</v>
      </c>
      <c r="G37" s="17">
        <v>0</v>
      </c>
      <c r="H37" s="18">
        <v>0</v>
      </c>
      <c r="I37" s="16">
        <v>0</v>
      </c>
      <c r="J37" s="17">
        <v>0</v>
      </c>
      <c r="K37" s="17">
        <v>0</v>
      </c>
      <c r="L37" s="17">
        <v>0</v>
      </c>
      <c r="M37" s="64">
        <v>59</v>
      </c>
      <c r="N37" s="17">
        <v>0</v>
      </c>
      <c r="O37" s="17">
        <v>0</v>
      </c>
      <c r="P37" s="18">
        <f t="shared" si="0"/>
        <v>59</v>
      </c>
      <c r="Q37" s="16">
        <v>0</v>
      </c>
      <c r="R37" s="17">
        <v>0</v>
      </c>
      <c r="S37" s="17">
        <v>0</v>
      </c>
      <c r="T37" s="17">
        <v>0</v>
      </c>
      <c r="U37" s="64">
        <v>59</v>
      </c>
      <c r="V37" s="64">
        <v>59</v>
      </c>
      <c r="W37" s="17">
        <v>0</v>
      </c>
      <c r="X37" s="17">
        <v>0</v>
      </c>
      <c r="Y37" s="17">
        <f t="shared" si="1"/>
        <v>59</v>
      </c>
      <c r="Z37" s="17">
        <v>0</v>
      </c>
      <c r="AA37" s="17">
        <v>0</v>
      </c>
      <c r="AB37" s="18">
        <f t="shared" si="2"/>
        <v>59</v>
      </c>
      <c r="AC37" s="46" t="s">
        <v>584</v>
      </c>
      <c r="AD37" s="55" t="s">
        <v>585</v>
      </c>
      <c r="AE37" s="55" t="s">
        <v>585</v>
      </c>
      <c r="AF37" s="47">
        <v>19.329999999999998</v>
      </c>
      <c r="AG37" s="19" t="s">
        <v>31</v>
      </c>
      <c r="AH37" s="17" t="s">
        <v>29</v>
      </c>
      <c r="AI37" s="120" t="s">
        <v>680</v>
      </c>
      <c r="AJ37" s="34" t="s">
        <v>639</v>
      </c>
    </row>
    <row r="38" spans="1:36" s="4" customFormat="1" ht="38.25" x14ac:dyDescent="0.2">
      <c r="A38" s="16">
        <v>31</v>
      </c>
      <c r="B38" s="125" t="s">
        <v>96</v>
      </c>
      <c r="C38" s="36" t="s">
        <v>103</v>
      </c>
      <c r="D38" s="17" t="s">
        <v>32</v>
      </c>
      <c r="E38" s="42">
        <v>10</v>
      </c>
      <c r="F38" s="35">
        <v>5</v>
      </c>
      <c r="G38" s="17">
        <v>0</v>
      </c>
      <c r="H38" s="18">
        <v>0</v>
      </c>
      <c r="I38" s="16">
        <v>0</v>
      </c>
      <c r="J38" s="17">
        <v>0</v>
      </c>
      <c r="K38" s="17">
        <v>0</v>
      </c>
      <c r="L38" s="17">
        <v>0</v>
      </c>
      <c r="M38" s="54">
        <v>58</v>
      </c>
      <c r="N38" s="17">
        <v>0</v>
      </c>
      <c r="O38" s="17">
        <v>0</v>
      </c>
      <c r="P38" s="18">
        <f t="shared" si="0"/>
        <v>58</v>
      </c>
      <c r="Q38" s="16">
        <v>0</v>
      </c>
      <c r="R38" s="17">
        <v>0</v>
      </c>
      <c r="S38" s="17">
        <v>0</v>
      </c>
      <c r="T38" s="17">
        <v>0</v>
      </c>
      <c r="U38" s="54">
        <v>58</v>
      </c>
      <c r="V38" s="54">
        <v>58</v>
      </c>
      <c r="W38" s="17">
        <v>0</v>
      </c>
      <c r="X38" s="17">
        <v>0</v>
      </c>
      <c r="Y38" s="17">
        <f t="shared" si="1"/>
        <v>58</v>
      </c>
      <c r="Z38" s="17">
        <v>0</v>
      </c>
      <c r="AA38" s="17">
        <v>0</v>
      </c>
      <c r="AB38" s="18">
        <f t="shared" si="2"/>
        <v>58</v>
      </c>
      <c r="AC38" s="46" t="s">
        <v>586</v>
      </c>
      <c r="AD38" s="46" t="s">
        <v>587</v>
      </c>
      <c r="AE38" s="46" t="s">
        <v>587</v>
      </c>
      <c r="AF38" s="47">
        <v>3.3</v>
      </c>
      <c r="AG38" s="19" t="s">
        <v>31</v>
      </c>
      <c r="AH38" s="17" t="s">
        <v>29</v>
      </c>
      <c r="AI38" s="120" t="s">
        <v>681</v>
      </c>
      <c r="AJ38" s="34" t="s">
        <v>145</v>
      </c>
    </row>
    <row r="39" spans="1:36" s="4" customFormat="1" ht="38.25" x14ac:dyDescent="0.2">
      <c r="A39" s="16">
        <v>32</v>
      </c>
      <c r="B39" s="36" t="s">
        <v>158</v>
      </c>
      <c r="C39" s="36" t="s">
        <v>521</v>
      </c>
      <c r="D39" s="17" t="s">
        <v>32</v>
      </c>
      <c r="E39" s="42">
        <v>6</v>
      </c>
      <c r="F39" s="35">
        <v>5</v>
      </c>
      <c r="G39" s="17">
        <v>0</v>
      </c>
      <c r="H39" s="18">
        <v>0</v>
      </c>
      <c r="I39" s="16">
        <v>0</v>
      </c>
      <c r="J39" s="17">
        <v>0</v>
      </c>
      <c r="K39" s="17">
        <v>0</v>
      </c>
      <c r="L39" s="17">
        <v>0</v>
      </c>
      <c r="M39" s="54">
        <v>5</v>
      </c>
      <c r="N39" s="17">
        <v>0</v>
      </c>
      <c r="O39" s="17">
        <v>0</v>
      </c>
      <c r="P39" s="18">
        <f t="shared" si="0"/>
        <v>5</v>
      </c>
      <c r="Q39" s="16">
        <v>0</v>
      </c>
      <c r="R39" s="17">
        <v>0</v>
      </c>
      <c r="S39" s="17">
        <v>0</v>
      </c>
      <c r="T39" s="17">
        <v>0</v>
      </c>
      <c r="U39" s="54">
        <v>5</v>
      </c>
      <c r="V39" s="54">
        <v>5</v>
      </c>
      <c r="W39" s="17">
        <v>0</v>
      </c>
      <c r="X39" s="17">
        <v>0</v>
      </c>
      <c r="Y39" s="17">
        <f t="shared" si="1"/>
        <v>5</v>
      </c>
      <c r="Z39" s="17">
        <v>0</v>
      </c>
      <c r="AA39" s="17">
        <v>0</v>
      </c>
      <c r="AB39" s="18">
        <f t="shared" si="2"/>
        <v>5</v>
      </c>
      <c r="AC39" s="46" t="s">
        <v>588</v>
      </c>
      <c r="AD39" s="46" t="s">
        <v>589</v>
      </c>
      <c r="AE39" s="46" t="s">
        <v>589</v>
      </c>
      <c r="AF39" s="47">
        <v>0.73</v>
      </c>
      <c r="AG39" s="19" t="s">
        <v>31</v>
      </c>
      <c r="AH39" s="17" t="s">
        <v>29</v>
      </c>
      <c r="AI39" s="120" t="s">
        <v>682</v>
      </c>
      <c r="AJ39" s="36" t="s">
        <v>640</v>
      </c>
    </row>
    <row r="40" spans="1:36" s="4" customFormat="1" ht="38.25" x14ac:dyDescent="0.2">
      <c r="A40" s="5">
        <v>33</v>
      </c>
      <c r="B40" s="36" t="s">
        <v>504</v>
      </c>
      <c r="C40" s="36" t="s">
        <v>522</v>
      </c>
      <c r="D40" s="17" t="s">
        <v>32</v>
      </c>
      <c r="E40" s="42">
        <v>6</v>
      </c>
      <c r="F40" s="35">
        <v>5</v>
      </c>
      <c r="G40" s="17">
        <v>0</v>
      </c>
      <c r="H40" s="18">
        <v>0</v>
      </c>
      <c r="I40" s="16">
        <v>0</v>
      </c>
      <c r="J40" s="17">
        <v>0</v>
      </c>
      <c r="K40" s="17">
        <v>0</v>
      </c>
      <c r="L40" s="17">
        <v>0</v>
      </c>
      <c r="M40" s="54">
        <v>141</v>
      </c>
      <c r="N40" s="17">
        <v>0</v>
      </c>
      <c r="O40" s="17">
        <v>0</v>
      </c>
      <c r="P40" s="18">
        <f t="shared" si="0"/>
        <v>141</v>
      </c>
      <c r="Q40" s="16">
        <v>0</v>
      </c>
      <c r="R40" s="17">
        <v>0</v>
      </c>
      <c r="S40" s="17">
        <v>0</v>
      </c>
      <c r="T40" s="17">
        <v>0</v>
      </c>
      <c r="U40" s="54">
        <v>141</v>
      </c>
      <c r="V40" s="54">
        <v>141</v>
      </c>
      <c r="W40" s="17">
        <v>0</v>
      </c>
      <c r="X40" s="17">
        <v>0</v>
      </c>
      <c r="Y40" s="17">
        <f t="shared" si="1"/>
        <v>141</v>
      </c>
      <c r="Z40" s="17">
        <v>0</v>
      </c>
      <c r="AA40" s="17">
        <v>0</v>
      </c>
      <c r="AB40" s="18">
        <f t="shared" si="2"/>
        <v>141</v>
      </c>
      <c r="AC40" s="46" t="s">
        <v>590</v>
      </c>
      <c r="AD40" s="46" t="s">
        <v>591</v>
      </c>
      <c r="AE40" s="46" t="s">
        <v>591</v>
      </c>
      <c r="AF40" s="47">
        <v>2.92</v>
      </c>
      <c r="AG40" s="19" t="s">
        <v>31</v>
      </c>
      <c r="AH40" s="17" t="s">
        <v>29</v>
      </c>
      <c r="AI40" s="120" t="s">
        <v>683</v>
      </c>
      <c r="AJ40" s="36" t="s">
        <v>42</v>
      </c>
    </row>
    <row r="41" spans="1:36" s="4" customFormat="1" ht="43.5" customHeight="1" x14ac:dyDescent="0.2">
      <c r="A41" s="16">
        <v>34</v>
      </c>
      <c r="B41" s="126" t="s">
        <v>102</v>
      </c>
      <c r="C41" s="34" t="s">
        <v>328</v>
      </c>
      <c r="D41" s="17" t="s">
        <v>32</v>
      </c>
      <c r="E41" s="87">
        <v>6</v>
      </c>
      <c r="F41" s="33">
        <v>1</v>
      </c>
      <c r="G41" s="17">
        <v>0</v>
      </c>
      <c r="H41" s="18">
        <v>0</v>
      </c>
      <c r="I41" s="16">
        <v>0</v>
      </c>
      <c r="J41" s="17">
        <v>0</v>
      </c>
      <c r="K41" s="17">
        <v>0</v>
      </c>
      <c r="L41" s="17">
        <v>0</v>
      </c>
      <c r="M41" s="72">
        <v>76</v>
      </c>
      <c r="N41" s="17">
        <v>0</v>
      </c>
      <c r="O41" s="17">
        <v>0</v>
      </c>
      <c r="P41" s="18">
        <f t="shared" si="0"/>
        <v>76</v>
      </c>
      <c r="Q41" s="16">
        <v>0</v>
      </c>
      <c r="R41" s="17">
        <v>0</v>
      </c>
      <c r="S41" s="17">
        <v>0</v>
      </c>
      <c r="T41" s="17">
        <v>0</v>
      </c>
      <c r="U41" s="72">
        <v>76</v>
      </c>
      <c r="V41" s="72">
        <v>76</v>
      </c>
      <c r="W41" s="17">
        <v>0</v>
      </c>
      <c r="X41" s="17">
        <v>0</v>
      </c>
      <c r="Y41" s="17">
        <f t="shared" si="1"/>
        <v>76</v>
      </c>
      <c r="Z41" s="17">
        <v>0</v>
      </c>
      <c r="AA41" s="17">
        <v>0</v>
      </c>
      <c r="AB41" s="18">
        <f t="shared" si="2"/>
        <v>76</v>
      </c>
      <c r="AC41" s="55" t="s">
        <v>592</v>
      </c>
      <c r="AD41" s="55" t="s">
        <v>593</v>
      </c>
      <c r="AE41" s="55" t="s">
        <v>593</v>
      </c>
      <c r="AF41" s="111">
        <v>19.43</v>
      </c>
      <c r="AG41" s="19" t="s">
        <v>31</v>
      </c>
      <c r="AH41" s="17" t="s">
        <v>29</v>
      </c>
      <c r="AI41" s="118" t="s">
        <v>684</v>
      </c>
      <c r="AJ41" s="34" t="s">
        <v>641</v>
      </c>
    </row>
    <row r="42" spans="1:36" s="4" customFormat="1" ht="103.5" customHeight="1" x14ac:dyDescent="0.2">
      <c r="A42" s="16">
        <v>35</v>
      </c>
      <c r="B42" s="125" t="s">
        <v>505</v>
      </c>
      <c r="C42" s="36" t="s">
        <v>106</v>
      </c>
      <c r="D42" s="17" t="s">
        <v>32</v>
      </c>
      <c r="E42" s="42">
        <v>10</v>
      </c>
      <c r="F42" s="35">
        <v>1</v>
      </c>
      <c r="G42" s="17">
        <v>0</v>
      </c>
      <c r="H42" s="18">
        <v>0</v>
      </c>
      <c r="I42" s="16">
        <v>0</v>
      </c>
      <c r="J42" s="17">
        <v>0</v>
      </c>
      <c r="K42" s="17">
        <v>0</v>
      </c>
      <c r="L42" s="17">
        <v>0</v>
      </c>
      <c r="M42" s="54">
        <v>300</v>
      </c>
      <c r="N42" s="17">
        <v>0</v>
      </c>
      <c r="O42" s="17">
        <v>0</v>
      </c>
      <c r="P42" s="18">
        <f t="shared" si="0"/>
        <v>300</v>
      </c>
      <c r="Q42" s="16">
        <v>0</v>
      </c>
      <c r="R42" s="17">
        <v>0</v>
      </c>
      <c r="S42" s="17">
        <v>0</v>
      </c>
      <c r="T42" s="17">
        <v>0</v>
      </c>
      <c r="U42" s="54">
        <v>300</v>
      </c>
      <c r="V42" s="54">
        <v>300</v>
      </c>
      <c r="W42" s="17">
        <v>0</v>
      </c>
      <c r="X42" s="17">
        <v>0</v>
      </c>
      <c r="Y42" s="17">
        <f t="shared" si="1"/>
        <v>300</v>
      </c>
      <c r="Z42" s="17">
        <v>0</v>
      </c>
      <c r="AA42" s="17">
        <v>0</v>
      </c>
      <c r="AB42" s="18">
        <f t="shared" si="2"/>
        <v>300</v>
      </c>
      <c r="AC42" s="46" t="s">
        <v>594</v>
      </c>
      <c r="AD42" s="46" t="s">
        <v>595</v>
      </c>
      <c r="AE42" s="46" t="s">
        <v>595</v>
      </c>
      <c r="AF42" s="47">
        <v>12.92</v>
      </c>
      <c r="AG42" s="19" t="s">
        <v>31</v>
      </c>
      <c r="AH42" s="17" t="s">
        <v>29</v>
      </c>
      <c r="AI42" s="118" t="s">
        <v>685</v>
      </c>
      <c r="AJ42" s="36" t="s">
        <v>642</v>
      </c>
    </row>
    <row r="43" spans="1:36" s="4" customFormat="1" ht="25.5" x14ac:dyDescent="0.2">
      <c r="A43" s="5">
        <v>36</v>
      </c>
      <c r="B43" s="125" t="s">
        <v>99</v>
      </c>
      <c r="C43" s="36" t="s">
        <v>106</v>
      </c>
      <c r="D43" s="17" t="s">
        <v>32</v>
      </c>
      <c r="E43" s="42">
        <v>10</v>
      </c>
      <c r="F43" s="35">
        <v>5</v>
      </c>
      <c r="G43" s="17">
        <v>0</v>
      </c>
      <c r="H43" s="18">
        <v>0</v>
      </c>
      <c r="I43" s="16">
        <v>0</v>
      </c>
      <c r="J43" s="17">
        <v>0</v>
      </c>
      <c r="K43" s="17">
        <v>0</v>
      </c>
      <c r="L43" s="17">
        <v>0</v>
      </c>
      <c r="M43" s="54">
        <v>896</v>
      </c>
      <c r="N43" s="17">
        <v>0</v>
      </c>
      <c r="O43" s="17">
        <v>0</v>
      </c>
      <c r="P43" s="18">
        <f t="shared" si="0"/>
        <v>896</v>
      </c>
      <c r="Q43" s="16">
        <v>0</v>
      </c>
      <c r="R43" s="17">
        <v>0</v>
      </c>
      <c r="S43" s="17">
        <v>0</v>
      </c>
      <c r="T43" s="17">
        <v>0</v>
      </c>
      <c r="U43" s="54">
        <v>896</v>
      </c>
      <c r="V43" s="54">
        <v>896</v>
      </c>
      <c r="W43" s="17">
        <v>0</v>
      </c>
      <c r="X43" s="17">
        <v>0</v>
      </c>
      <c r="Y43" s="17">
        <f t="shared" si="1"/>
        <v>896</v>
      </c>
      <c r="Z43" s="17">
        <v>0</v>
      </c>
      <c r="AA43" s="17">
        <v>0</v>
      </c>
      <c r="AB43" s="18">
        <f t="shared" si="2"/>
        <v>896</v>
      </c>
      <c r="AC43" s="46" t="s">
        <v>594</v>
      </c>
      <c r="AD43" s="46" t="s">
        <v>596</v>
      </c>
      <c r="AE43" s="46" t="s">
        <v>596</v>
      </c>
      <c r="AF43" s="47">
        <v>0.83</v>
      </c>
      <c r="AG43" s="19" t="s">
        <v>31</v>
      </c>
      <c r="AH43" s="17" t="s">
        <v>29</v>
      </c>
      <c r="AI43" s="120" t="s">
        <v>686</v>
      </c>
      <c r="AJ43" s="36" t="s">
        <v>146</v>
      </c>
    </row>
    <row r="44" spans="1:36" s="4" customFormat="1" ht="69" customHeight="1" x14ac:dyDescent="0.2">
      <c r="A44" s="16">
        <v>37</v>
      </c>
      <c r="B44" s="125" t="s">
        <v>478</v>
      </c>
      <c r="C44" s="36" t="s">
        <v>523</v>
      </c>
      <c r="D44" s="17" t="s">
        <v>57</v>
      </c>
      <c r="E44" s="42">
        <v>0.4</v>
      </c>
      <c r="F44" s="35">
        <v>1</v>
      </c>
      <c r="G44" s="17">
        <v>0</v>
      </c>
      <c r="H44" s="18">
        <v>0</v>
      </c>
      <c r="I44" s="16">
        <v>0</v>
      </c>
      <c r="J44" s="17">
        <v>0</v>
      </c>
      <c r="K44" s="17">
        <v>0</v>
      </c>
      <c r="L44" s="17">
        <v>0</v>
      </c>
      <c r="M44" s="54">
        <v>63</v>
      </c>
      <c r="N44" s="17">
        <v>0</v>
      </c>
      <c r="O44" s="17">
        <v>0</v>
      </c>
      <c r="P44" s="18">
        <f t="shared" si="0"/>
        <v>63</v>
      </c>
      <c r="Q44" s="16">
        <v>0</v>
      </c>
      <c r="R44" s="17">
        <v>0</v>
      </c>
      <c r="S44" s="17">
        <v>0</v>
      </c>
      <c r="T44" s="17">
        <v>0</v>
      </c>
      <c r="U44" s="54">
        <v>63</v>
      </c>
      <c r="V44" s="54">
        <v>63</v>
      </c>
      <c r="W44" s="17">
        <v>0</v>
      </c>
      <c r="X44" s="17">
        <v>0</v>
      </c>
      <c r="Y44" s="17">
        <f t="shared" si="1"/>
        <v>63</v>
      </c>
      <c r="Z44" s="17">
        <v>0</v>
      </c>
      <c r="AA44" s="17">
        <v>0</v>
      </c>
      <c r="AB44" s="18">
        <f t="shared" si="2"/>
        <v>63</v>
      </c>
      <c r="AC44" s="46" t="s">
        <v>597</v>
      </c>
      <c r="AD44" s="46" t="s">
        <v>598</v>
      </c>
      <c r="AE44" s="46" t="s">
        <v>598</v>
      </c>
      <c r="AF44" s="47">
        <v>0.83</v>
      </c>
      <c r="AG44" s="19" t="s">
        <v>31</v>
      </c>
      <c r="AH44" s="17" t="s">
        <v>29</v>
      </c>
      <c r="AI44" s="120" t="s">
        <v>687</v>
      </c>
      <c r="AJ44" s="36" t="s">
        <v>643</v>
      </c>
    </row>
    <row r="45" spans="1:36" s="4" customFormat="1" ht="24" customHeight="1" x14ac:dyDescent="0.2">
      <c r="A45" s="16">
        <v>38</v>
      </c>
      <c r="B45" s="125" t="s">
        <v>242</v>
      </c>
      <c r="C45" s="36" t="s">
        <v>249</v>
      </c>
      <c r="D45" s="17" t="s">
        <v>32</v>
      </c>
      <c r="E45" s="42">
        <v>10</v>
      </c>
      <c r="F45" s="35">
        <v>5</v>
      </c>
      <c r="G45" s="17">
        <v>0</v>
      </c>
      <c r="H45" s="18">
        <v>0</v>
      </c>
      <c r="I45" s="16">
        <v>0</v>
      </c>
      <c r="J45" s="17">
        <v>0</v>
      </c>
      <c r="K45" s="17">
        <v>0</v>
      </c>
      <c r="L45" s="17">
        <v>0</v>
      </c>
      <c r="M45" s="54">
        <v>110</v>
      </c>
      <c r="N45" s="17">
        <v>0</v>
      </c>
      <c r="O45" s="17">
        <v>0</v>
      </c>
      <c r="P45" s="18">
        <f t="shared" si="0"/>
        <v>110</v>
      </c>
      <c r="Q45" s="16">
        <v>0</v>
      </c>
      <c r="R45" s="17">
        <v>0</v>
      </c>
      <c r="S45" s="17">
        <v>0</v>
      </c>
      <c r="T45" s="17">
        <v>0</v>
      </c>
      <c r="U45" s="54">
        <v>110</v>
      </c>
      <c r="V45" s="54">
        <v>110</v>
      </c>
      <c r="W45" s="17">
        <v>0</v>
      </c>
      <c r="X45" s="17">
        <v>0</v>
      </c>
      <c r="Y45" s="17">
        <f t="shared" si="1"/>
        <v>110</v>
      </c>
      <c r="Z45" s="17">
        <v>0</v>
      </c>
      <c r="AA45" s="17">
        <v>0</v>
      </c>
      <c r="AB45" s="18">
        <f t="shared" si="2"/>
        <v>110</v>
      </c>
      <c r="AC45" s="46" t="s">
        <v>599</v>
      </c>
      <c r="AD45" s="46" t="s">
        <v>600</v>
      </c>
      <c r="AE45" s="46" t="s">
        <v>600</v>
      </c>
      <c r="AF45" s="47">
        <v>1.66</v>
      </c>
      <c r="AG45" s="19" t="s">
        <v>31</v>
      </c>
      <c r="AH45" s="17" t="s">
        <v>29</v>
      </c>
      <c r="AI45" s="118" t="s">
        <v>688</v>
      </c>
      <c r="AJ45" s="36" t="s">
        <v>42</v>
      </c>
    </row>
    <row r="46" spans="1:36" s="4" customFormat="1" ht="92.25" customHeight="1" x14ac:dyDescent="0.2">
      <c r="A46" s="5">
        <v>39</v>
      </c>
      <c r="B46" s="125" t="s">
        <v>241</v>
      </c>
      <c r="C46" s="36" t="s">
        <v>248</v>
      </c>
      <c r="D46" s="17" t="s">
        <v>32</v>
      </c>
      <c r="E46" s="42">
        <v>10</v>
      </c>
      <c r="F46" s="35">
        <v>5</v>
      </c>
      <c r="G46" s="17">
        <v>0</v>
      </c>
      <c r="H46" s="18">
        <v>0</v>
      </c>
      <c r="I46" s="16">
        <v>0</v>
      </c>
      <c r="J46" s="17">
        <v>0</v>
      </c>
      <c r="K46" s="17">
        <v>0</v>
      </c>
      <c r="L46" s="17">
        <v>0</v>
      </c>
      <c r="M46" s="54">
        <v>9</v>
      </c>
      <c r="N46" s="17">
        <v>0</v>
      </c>
      <c r="O46" s="17">
        <v>0</v>
      </c>
      <c r="P46" s="18">
        <f t="shared" si="0"/>
        <v>9</v>
      </c>
      <c r="Q46" s="16">
        <v>0</v>
      </c>
      <c r="R46" s="17">
        <v>0</v>
      </c>
      <c r="S46" s="17">
        <v>0</v>
      </c>
      <c r="T46" s="17">
        <v>0</v>
      </c>
      <c r="U46" s="54">
        <v>9</v>
      </c>
      <c r="V46" s="54">
        <v>9</v>
      </c>
      <c r="W46" s="17">
        <v>0</v>
      </c>
      <c r="X46" s="17">
        <v>0</v>
      </c>
      <c r="Y46" s="17">
        <f t="shared" si="1"/>
        <v>9</v>
      </c>
      <c r="Z46" s="17">
        <v>0</v>
      </c>
      <c r="AA46" s="17">
        <v>0</v>
      </c>
      <c r="AB46" s="18">
        <f t="shared" si="2"/>
        <v>9</v>
      </c>
      <c r="AC46" s="46" t="s">
        <v>601</v>
      </c>
      <c r="AD46" s="46" t="s">
        <v>602</v>
      </c>
      <c r="AE46" s="46" t="s">
        <v>602</v>
      </c>
      <c r="AF46" s="47">
        <v>11.66</v>
      </c>
      <c r="AG46" s="19" t="s">
        <v>31</v>
      </c>
      <c r="AH46" s="17" t="s">
        <v>29</v>
      </c>
      <c r="AI46" s="120" t="s">
        <v>689</v>
      </c>
      <c r="AJ46" s="36" t="s">
        <v>644</v>
      </c>
    </row>
    <row r="47" spans="1:36" s="4" customFormat="1" ht="75" customHeight="1" x14ac:dyDescent="0.2">
      <c r="A47" s="16">
        <v>40</v>
      </c>
      <c r="B47" s="125" t="s">
        <v>158</v>
      </c>
      <c r="C47" s="36" t="s">
        <v>524</v>
      </c>
      <c r="D47" s="17" t="s">
        <v>57</v>
      </c>
      <c r="E47" s="42">
        <v>0.4</v>
      </c>
      <c r="F47" s="35">
        <v>1</v>
      </c>
      <c r="G47" s="17">
        <v>0</v>
      </c>
      <c r="H47" s="18">
        <v>0</v>
      </c>
      <c r="I47" s="16">
        <v>0</v>
      </c>
      <c r="J47" s="17">
        <v>0</v>
      </c>
      <c r="K47" s="17">
        <v>0</v>
      </c>
      <c r="L47" s="17">
        <v>0</v>
      </c>
      <c r="M47" s="54">
        <v>41</v>
      </c>
      <c r="N47" s="17">
        <v>0</v>
      </c>
      <c r="O47" s="17">
        <v>0</v>
      </c>
      <c r="P47" s="18">
        <f t="shared" si="0"/>
        <v>41</v>
      </c>
      <c r="Q47" s="16">
        <v>0</v>
      </c>
      <c r="R47" s="17">
        <v>0</v>
      </c>
      <c r="S47" s="17">
        <v>0</v>
      </c>
      <c r="T47" s="17">
        <v>0</v>
      </c>
      <c r="U47" s="54">
        <v>41</v>
      </c>
      <c r="V47" s="54">
        <v>41</v>
      </c>
      <c r="W47" s="17">
        <v>0</v>
      </c>
      <c r="X47" s="17">
        <v>0</v>
      </c>
      <c r="Y47" s="17">
        <f t="shared" si="1"/>
        <v>41</v>
      </c>
      <c r="Z47" s="17">
        <v>0</v>
      </c>
      <c r="AA47" s="17">
        <v>0</v>
      </c>
      <c r="AB47" s="18">
        <f t="shared" si="2"/>
        <v>41</v>
      </c>
      <c r="AC47" s="46" t="s">
        <v>603</v>
      </c>
      <c r="AD47" s="46" t="s">
        <v>604</v>
      </c>
      <c r="AE47" s="46" t="s">
        <v>604</v>
      </c>
      <c r="AF47" s="47">
        <v>5.33</v>
      </c>
      <c r="AG47" s="19" t="s">
        <v>31</v>
      </c>
      <c r="AH47" s="17" t="s">
        <v>29</v>
      </c>
      <c r="AI47" s="120" t="s">
        <v>690</v>
      </c>
      <c r="AJ47" s="36" t="s">
        <v>645</v>
      </c>
    </row>
    <row r="48" spans="1:36" s="4" customFormat="1" ht="115.5" customHeight="1" x14ac:dyDescent="0.2">
      <c r="A48" s="16">
        <v>41</v>
      </c>
      <c r="B48" s="125" t="s">
        <v>153</v>
      </c>
      <c r="C48" s="36" t="s">
        <v>525</v>
      </c>
      <c r="D48" s="17" t="s">
        <v>32</v>
      </c>
      <c r="E48" s="42">
        <v>10</v>
      </c>
      <c r="F48" s="35">
        <v>1</v>
      </c>
      <c r="G48" s="17">
        <v>0</v>
      </c>
      <c r="H48" s="18">
        <v>0</v>
      </c>
      <c r="I48" s="16">
        <v>0</v>
      </c>
      <c r="J48" s="17">
        <v>0</v>
      </c>
      <c r="K48" s="17">
        <v>0</v>
      </c>
      <c r="L48" s="17">
        <v>0</v>
      </c>
      <c r="M48" s="54">
        <v>642</v>
      </c>
      <c r="N48" s="17">
        <v>0</v>
      </c>
      <c r="O48" s="17">
        <v>0</v>
      </c>
      <c r="P48" s="18">
        <f t="shared" si="0"/>
        <v>642</v>
      </c>
      <c r="Q48" s="16">
        <v>0</v>
      </c>
      <c r="R48" s="17">
        <v>0</v>
      </c>
      <c r="S48" s="17">
        <v>0</v>
      </c>
      <c r="T48" s="17">
        <v>0</v>
      </c>
      <c r="U48" s="54">
        <v>642</v>
      </c>
      <c r="V48" s="54">
        <v>642</v>
      </c>
      <c r="W48" s="17">
        <v>0</v>
      </c>
      <c r="X48" s="17">
        <v>0</v>
      </c>
      <c r="Y48" s="17">
        <f t="shared" si="1"/>
        <v>642</v>
      </c>
      <c r="Z48" s="17">
        <v>0</v>
      </c>
      <c r="AA48" s="17">
        <v>0</v>
      </c>
      <c r="AB48" s="18">
        <f t="shared" si="2"/>
        <v>642</v>
      </c>
      <c r="AC48" s="46" t="s">
        <v>605</v>
      </c>
      <c r="AD48" s="46" t="s">
        <v>606</v>
      </c>
      <c r="AE48" s="46" t="s">
        <v>606</v>
      </c>
      <c r="AF48" s="47">
        <v>2.58</v>
      </c>
      <c r="AG48" s="19" t="s">
        <v>31</v>
      </c>
      <c r="AH48" s="17" t="s">
        <v>29</v>
      </c>
      <c r="AI48" s="118" t="s">
        <v>691</v>
      </c>
      <c r="AJ48" s="36" t="s">
        <v>646</v>
      </c>
    </row>
    <row r="49" spans="1:36" s="4" customFormat="1" ht="98.25" customHeight="1" x14ac:dyDescent="0.2">
      <c r="A49" s="5">
        <v>42</v>
      </c>
      <c r="B49" s="34" t="s">
        <v>244</v>
      </c>
      <c r="C49" s="34" t="s">
        <v>253</v>
      </c>
      <c r="D49" s="17" t="s">
        <v>32</v>
      </c>
      <c r="E49" s="87">
        <v>10</v>
      </c>
      <c r="F49" s="33">
        <v>1</v>
      </c>
      <c r="G49" s="17">
        <v>0</v>
      </c>
      <c r="H49" s="18">
        <v>0</v>
      </c>
      <c r="I49" s="16">
        <v>0</v>
      </c>
      <c r="J49" s="17">
        <v>0</v>
      </c>
      <c r="K49" s="17">
        <v>0</v>
      </c>
      <c r="L49" s="17">
        <v>0</v>
      </c>
      <c r="M49" s="72">
        <v>46</v>
      </c>
      <c r="N49" s="17">
        <v>0</v>
      </c>
      <c r="O49" s="17">
        <v>0</v>
      </c>
      <c r="P49" s="18">
        <f t="shared" si="0"/>
        <v>46</v>
      </c>
      <c r="Q49" s="16">
        <v>0</v>
      </c>
      <c r="R49" s="17">
        <v>0</v>
      </c>
      <c r="S49" s="17">
        <v>0</v>
      </c>
      <c r="T49" s="17">
        <v>0</v>
      </c>
      <c r="U49" s="72">
        <v>46</v>
      </c>
      <c r="V49" s="72">
        <v>46</v>
      </c>
      <c r="W49" s="17">
        <v>0</v>
      </c>
      <c r="X49" s="17">
        <v>0</v>
      </c>
      <c r="Y49" s="17">
        <f t="shared" si="1"/>
        <v>46</v>
      </c>
      <c r="Z49" s="17">
        <v>0</v>
      </c>
      <c r="AA49" s="17">
        <v>0</v>
      </c>
      <c r="AB49" s="18">
        <f t="shared" si="2"/>
        <v>46</v>
      </c>
      <c r="AC49" s="55" t="s">
        <v>607</v>
      </c>
      <c r="AD49" s="55" t="s">
        <v>608</v>
      </c>
      <c r="AE49" s="55" t="s">
        <v>608</v>
      </c>
      <c r="AF49" s="111">
        <v>3.17</v>
      </c>
      <c r="AG49" s="19" t="s">
        <v>31</v>
      </c>
      <c r="AH49" s="17" t="s">
        <v>29</v>
      </c>
      <c r="AI49" s="118" t="s">
        <v>692</v>
      </c>
      <c r="AJ49" s="34" t="s">
        <v>647</v>
      </c>
    </row>
    <row r="50" spans="1:36" s="4" customFormat="1" ht="80.25" customHeight="1" x14ac:dyDescent="0.2">
      <c r="A50" s="16">
        <v>43</v>
      </c>
      <c r="B50" s="34" t="s">
        <v>100</v>
      </c>
      <c r="C50" s="34" t="s">
        <v>56</v>
      </c>
      <c r="D50" s="17" t="s">
        <v>57</v>
      </c>
      <c r="E50" s="87">
        <v>0.4</v>
      </c>
      <c r="F50" s="33">
        <v>1</v>
      </c>
      <c r="G50" s="17">
        <v>0</v>
      </c>
      <c r="H50" s="18">
        <v>0</v>
      </c>
      <c r="I50" s="16">
        <v>0</v>
      </c>
      <c r="J50" s="17">
        <v>0</v>
      </c>
      <c r="K50" s="17">
        <v>0</v>
      </c>
      <c r="L50" s="17">
        <v>0</v>
      </c>
      <c r="M50" s="72">
        <v>32</v>
      </c>
      <c r="N50" s="17">
        <v>0</v>
      </c>
      <c r="O50" s="17">
        <v>0</v>
      </c>
      <c r="P50" s="18">
        <f t="shared" si="0"/>
        <v>32</v>
      </c>
      <c r="Q50" s="16">
        <v>0</v>
      </c>
      <c r="R50" s="17">
        <v>0</v>
      </c>
      <c r="S50" s="17">
        <v>0</v>
      </c>
      <c r="T50" s="17">
        <v>0</v>
      </c>
      <c r="U50" s="72">
        <v>32</v>
      </c>
      <c r="V50" s="72">
        <v>32</v>
      </c>
      <c r="W50" s="17">
        <v>0</v>
      </c>
      <c r="X50" s="17">
        <v>0</v>
      </c>
      <c r="Y50" s="17">
        <f t="shared" si="1"/>
        <v>32</v>
      </c>
      <c r="Z50" s="17">
        <v>0</v>
      </c>
      <c r="AA50" s="17">
        <v>0</v>
      </c>
      <c r="AB50" s="18">
        <f t="shared" si="2"/>
        <v>32</v>
      </c>
      <c r="AC50" s="55" t="s">
        <v>609</v>
      </c>
      <c r="AD50" s="55" t="s">
        <v>610</v>
      </c>
      <c r="AE50" s="55" t="s">
        <v>610</v>
      </c>
      <c r="AF50" s="111">
        <v>9.08</v>
      </c>
      <c r="AG50" s="19" t="s">
        <v>31</v>
      </c>
      <c r="AH50" s="17" t="s">
        <v>29</v>
      </c>
      <c r="AI50" s="118" t="s">
        <v>693</v>
      </c>
      <c r="AJ50" s="34" t="s">
        <v>648</v>
      </c>
    </row>
    <row r="51" spans="1:36" s="4" customFormat="1" ht="144" customHeight="1" x14ac:dyDescent="0.2">
      <c r="A51" s="16">
        <v>44</v>
      </c>
      <c r="B51" s="34" t="s">
        <v>505</v>
      </c>
      <c r="C51" s="36" t="s">
        <v>106</v>
      </c>
      <c r="D51" s="17" t="s">
        <v>32</v>
      </c>
      <c r="E51" s="87">
        <v>10</v>
      </c>
      <c r="F51" s="33">
        <v>1</v>
      </c>
      <c r="G51" s="17">
        <v>0</v>
      </c>
      <c r="H51" s="18">
        <v>0</v>
      </c>
      <c r="I51" s="16">
        <v>0</v>
      </c>
      <c r="J51" s="17">
        <v>0</v>
      </c>
      <c r="K51" s="17">
        <v>0</v>
      </c>
      <c r="L51" s="17">
        <v>0</v>
      </c>
      <c r="M51" s="72">
        <v>300</v>
      </c>
      <c r="N51" s="17">
        <v>0</v>
      </c>
      <c r="O51" s="17">
        <v>0</v>
      </c>
      <c r="P51" s="18">
        <f t="shared" si="0"/>
        <v>300</v>
      </c>
      <c r="Q51" s="16">
        <v>0</v>
      </c>
      <c r="R51" s="17">
        <v>0</v>
      </c>
      <c r="S51" s="17">
        <v>0</v>
      </c>
      <c r="T51" s="17">
        <v>0</v>
      </c>
      <c r="U51" s="72">
        <v>300</v>
      </c>
      <c r="V51" s="72">
        <v>300</v>
      </c>
      <c r="W51" s="17">
        <v>0</v>
      </c>
      <c r="X51" s="17">
        <v>0</v>
      </c>
      <c r="Y51" s="17">
        <f t="shared" si="1"/>
        <v>300</v>
      </c>
      <c r="Z51" s="17">
        <v>0</v>
      </c>
      <c r="AA51" s="17">
        <v>0</v>
      </c>
      <c r="AB51" s="18">
        <f t="shared" si="2"/>
        <v>300</v>
      </c>
      <c r="AC51" s="55" t="s">
        <v>611</v>
      </c>
      <c r="AD51" s="55" t="s">
        <v>612</v>
      </c>
      <c r="AE51" s="55" t="s">
        <v>612</v>
      </c>
      <c r="AF51" s="111">
        <v>14.58</v>
      </c>
      <c r="AG51" s="19" t="s">
        <v>31</v>
      </c>
      <c r="AH51" s="17" t="s">
        <v>29</v>
      </c>
      <c r="AI51" s="118" t="s">
        <v>694</v>
      </c>
      <c r="AJ51" s="34" t="s">
        <v>649</v>
      </c>
    </row>
    <row r="52" spans="1:36" s="4" customFormat="1" ht="52.5" customHeight="1" x14ac:dyDescent="0.2">
      <c r="A52" s="5">
        <v>45</v>
      </c>
      <c r="B52" s="34" t="s">
        <v>244</v>
      </c>
      <c r="C52" s="34" t="s">
        <v>526</v>
      </c>
      <c r="D52" s="17" t="s">
        <v>57</v>
      </c>
      <c r="E52" s="33">
        <v>0.4</v>
      </c>
      <c r="F52" s="33">
        <v>1</v>
      </c>
      <c r="G52" s="17">
        <v>0</v>
      </c>
      <c r="H52" s="18">
        <v>0</v>
      </c>
      <c r="I52" s="16">
        <v>0</v>
      </c>
      <c r="J52" s="17">
        <v>0</v>
      </c>
      <c r="K52" s="17">
        <v>0</v>
      </c>
      <c r="L52" s="17">
        <v>0</v>
      </c>
      <c r="M52" s="109">
        <v>24</v>
      </c>
      <c r="N52" s="17">
        <v>0</v>
      </c>
      <c r="O52" s="17">
        <v>0</v>
      </c>
      <c r="P52" s="18">
        <f t="shared" si="0"/>
        <v>24</v>
      </c>
      <c r="Q52" s="16">
        <v>0</v>
      </c>
      <c r="R52" s="17">
        <v>0</v>
      </c>
      <c r="S52" s="17">
        <v>0</v>
      </c>
      <c r="T52" s="17">
        <v>0</v>
      </c>
      <c r="U52" s="109">
        <v>24</v>
      </c>
      <c r="V52" s="109">
        <v>24</v>
      </c>
      <c r="W52" s="17">
        <v>0</v>
      </c>
      <c r="X52" s="17">
        <v>0</v>
      </c>
      <c r="Y52" s="17">
        <f t="shared" si="1"/>
        <v>24</v>
      </c>
      <c r="Z52" s="17">
        <v>0</v>
      </c>
      <c r="AA52" s="17">
        <v>0</v>
      </c>
      <c r="AB52" s="18">
        <f t="shared" si="2"/>
        <v>24</v>
      </c>
      <c r="AC52" s="55" t="s">
        <v>613</v>
      </c>
      <c r="AD52" s="55" t="s">
        <v>614</v>
      </c>
      <c r="AE52" s="55" t="s">
        <v>614</v>
      </c>
      <c r="AF52" s="111">
        <v>1.5</v>
      </c>
      <c r="AG52" s="19" t="s">
        <v>31</v>
      </c>
      <c r="AH52" s="17" t="s">
        <v>29</v>
      </c>
      <c r="AI52" s="118" t="s">
        <v>695</v>
      </c>
      <c r="AJ52" s="34" t="s">
        <v>650</v>
      </c>
    </row>
    <row r="53" spans="1:36" s="4" customFormat="1" ht="92.25" customHeight="1" x14ac:dyDescent="0.2">
      <c r="A53" s="16">
        <v>46</v>
      </c>
      <c r="B53" s="34" t="s">
        <v>244</v>
      </c>
      <c r="C53" s="34" t="s">
        <v>526</v>
      </c>
      <c r="D53" s="17" t="s">
        <v>57</v>
      </c>
      <c r="E53" s="33">
        <v>0.4</v>
      </c>
      <c r="F53" s="33">
        <v>1</v>
      </c>
      <c r="G53" s="17">
        <v>0</v>
      </c>
      <c r="H53" s="18">
        <v>0</v>
      </c>
      <c r="I53" s="16">
        <v>0</v>
      </c>
      <c r="J53" s="17">
        <v>0</v>
      </c>
      <c r="K53" s="17">
        <v>0</v>
      </c>
      <c r="L53" s="17">
        <v>0</v>
      </c>
      <c r="M53" s="128">
        <v>24</v>
      </c>
      <c r="N53" s="17">
        <v>0</v>
      </c>
      <c r="O53" s="17">
        <v>0</v>
      </c>
      <c r="P53" s="18">
        <f t="shared" si="0"/>
        <v>24</v>
      </c>
      <c r="Q53" s="16">
        <v>0</v>
      </c>
      <c r="R53" s="17">
        <v>0</v>
      </c>
      <c r="S53" s="17">
        <v>0</v>
      </c>
      <c r="T53" s="17">
        <v>0</v>
      </c>
      <c r="U53" s="128">
        <v>24</v>
      </c>
      <c r="V53" s="128">
        <v>24</v>
      </c>
      <c r="W53" s="17">
        <v>0</v>
      </c>
      <c r="X53" s="17">
        <v>0</v>
      </c>
      <c r="Y53" s="17">
        <f t="shared" si="1"/>
        <v>24</v>
      </c>
      <c r="Z53" s="17">
        <v>0</v>
      </c>
      <c r="AA53" s="17">
        <v>0</v>
      </c>
      <c r="AB53" s="18">
        <f t="shared" si="2"/>
        <v>24</v>
      </c>
      <c r="AC53" s="55" t="s">
        <v>615</v>
      </c>
      <c r="AD53" s="55" t="s">
        <v>616</v>
      </c>
      <c r="AE53" s="55" t="s">
        <v>616</v>
      </c>
      <c r="AF53" s="111">
        <v>7.17</v>
      </c>
      <c r="AG53" s="19" t="s">
        <v>31</v>
      </c>
      <c r="AH53" s="17" t="s">
        <v>29</v>
      </c>
      <c r="AI53" s="118" t="s">
        <v>696</v>
      </c>
      <c r="AJ53" s="34" t="s">
        <v>651</v>
      </c>
    </row>
    <row r="54" spans="1:36" s="4" customFormat="1" ht="165" customHeight="1" x14ac:dyDescent="0.2">
      <c r="A54" s="16">
        <v>47</v>
      </c>
      <c r="B54" s="35" t="s">
        <v>247</v>
      </c>
      <c r="C54" s="36" t="s">
        <v>215</v>
      </c>
      <c r="D54" s="17" t="s">
        <v>32</v>
      </c>
      <c r="E54" s="35">
        <v>10</v>
      </c>
      <c r="F54" s="35">
        <v>4</v>
      </c>
      <c r="G54" s="17">
        <v>0</v>
      </c>
      <c r="H54" s="18">
        <v>0</v>
      </c>
      <c r="I54" s="16">
        <v>0</v>
      </c>
      <c r="J54" s="17">
        <v>0</v>
      </c>
      <c r="K54" s="17">
        <v>0</v>
      </c>
      <c r="L54" s="17">
        <v>0</v>
      </c>
      <c r="M54" s="35">
        <v>29</v>
      </c>
      <c r="N54" s="17">
        <v>0</v>
      </c>
      <c r="O54" s="17">
        <v>0</v>
      </c>
      <c r="P54" s="18">
        <f t="shared" si="0"/>
        <v>29</v>
      </c>
      <c r="Q54" s="16">
        <v>0</v>
      </c>
      <c r="R54" s="17">
        <v>0</v>
      </c>
      <c r="S54" s="17">
        <v>0</v>
      </c>
      <c r="T54" s="17">
        <v>0</v>
      </c>
      <c r="U54" s="35">
        <v>29</v>
      </c>
      <c r="V54" s="35">
        <v>29</v>
      </c>
      <c r="W54" s="17">
        <v>0</v>
      </c>
      <c r="X54" s="17">
        <v>0</v>
      </c>
      <c r="Y54" s="17">
        <f t="shared" si="1"/>
        <v>29</v>
      </c>
      <c r="Z54" s="17">
        <v>0</v>
      </c>
      <c r="AA54" s="17">
        <v>0</v>
      </c>
      <c r="AB54" s="18">
        <f t="shared" si="2"/>
        <v>29</v>
      </c>
      <c r="AC54" s="55" t="s">
        <v>617</v>
      </c>
      <c r="AD54" s="55" t="s">
        <v>618</v>
      </c>
      <c r="AE54" s="55" t="s">
        <v>618</v>
      </c>
      <c r="AF54" s="47">
        <v>1.25</v>
      </c>
      <c r="AG54" s="19" t="s">
        <v>31</v>
      </c>
      <c r="AH54" s="17" t="s">
        <v>29</v>
      </c>
      <c r="AI54" s="120" t="s">
        <v>697</v>
      </c>
      <c r="AJ54" s="36" t="s">
        <v>652</v>
      </c>
    </row>
    <row r="55" spans="1:36" s="4" customFormat="1" ht="13.5" thickBot="1" x14ac:dyDescent="0.25">
      <c r="A55" s="6" t="s">
        <v>33</v>
      </c>
      <c r="B55" s="7"/>
      <c r="C55" s="7"/>
      <c r="D55" s="8"/>
      <c r="E55" s="8"/>
      <c r="F55" s="8"/>
      <c r="G55" s="8"/>
      <c r="H55" s="12"/>
      <c r="I55" s="6"/>
      <c r="J55" s="8"/>
      <c r="K55" s="8"/>
      <c r="L55" s="8"/>
      <c r="M55" s="8"/>
      <c r="N55" s="8"/>
      <c r="O55" s="8"/>
      <c r="P55" s="12">
        <f t="shared" si="0"/>
        <v>0</v>
      </c>
      <c r="Q55" s="6"/>
      <c r="R55" s="8"/>
      <c r="S55" s="8"/>
      <c r="T55" s="8"/>
      <c r="U55" s="8"/>
      <c r="V55" s="8"/>
      <c r="W55" s="8"/>
      <c r="X55" s="8"/>
      <c r="Y55" s="8">
        <f t="shared" si="1"/>
        <v>0</v>
      </c>
      <c r="Z55" s="8">
        <v>0</v>
      </c>
      <c r="AA55" s="8">
        <v>0</v>
      </c>
      <c r="AB55" s="12">
        <f t="shared" si="2"/>
        <v>0</v>
      </c>
      <c r="AC55" s="14"/>
      <c r="AD55" s="9"/>
      <c r="AE55" s="9"/>
      <c r="AF55" s="29"/>
      <c r="AG55" s="15"/>
      <c r="AH55" s="8"/>
      <c r="AI55" s="10"/>
      <c r="AJ55" s="10"/>
    </row>
    <row r="56" spans="1:36" x14ac:dyDescent="0.2">
      <c r="Q56" s="132"/>
      <c r="R56" s="132"/>
      <c r="S56" s="132"/>
      <c r="T56" s="132"/>
    </row>
    <row r="57" spans="1:36" s="27" customFormat="1" x14ac:dyDescent="0.2">
      <c r="A57" s="26" t="s">
        <v>34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30"/>
      <c r="AG57" s="26"/>
      <c r="AH57" s="26"/>
      <c r="AI57" s="121"/>
    </row>
    <row r="58" spans="1:36" s="25" customFormat="1" x14ac:dyDescent="0.2">
      <c r="A58" s="2">
        <v>1</v>
      </c>
      <c r="B58" s="24" t="s">
        <v>35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31"/>
      <c r="AG58" s="24"/>
      <c r="AH58" s="24"/>
      <c r="AI58" s="2"/>
    </row>
    <row r="59" spans="1:36" s="25" customFormat="1" x14ac:dyDescent="0.2">
      <c r="A59" s="2">
        <v>2</v>
      </c>
      <c r="B59" s="24" t="s">
        <v>36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31"/>
      <c r="AG59" s="24"/>
      <c r="AH59" s="24"/>
      <c r="AI59" s="2"/>
    </row>
    <row r="60" spans="1:36" s="25" customFormat="1" x14ac:dyDescent="0.2">
      <c r="A60" s="2">
        <v>3</v>
      </c>
      <c r="B60" s="24" t="s">
        <v>37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31"/>
      <c r="AG60" s="24"/>
      <c r="AH60" s="24"/>
      <c r="AI60" s="2"/>
    </row>
    <row r="61" spans="1:36" s="25" customFormat="1" x14ac:dyDescent="0.2">
      <c r="A61" s="2">
        <v>4</v>
      </c>
      <c r="B61" s="24" t="s">
        <v>38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31"/>
      <c r="AG61" s="24"/>
      <c r="AH61" s="24"/>
      <c r="AI61" s="2"/>
    </row>
    <row r="62" spans="1:36" s="25" customFormat="1" x14ac:dyDescent="0.2">
      <c r="A62" s="2">
        <v>5</v>
      </c>
      <c r="B62" s="24" t="s">
        <v>41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31"/>
      <c r="AG62" s="24"/>
      <c r="AH62" s="24"/>
      <c r="AI62" s="2"/>
    </row>
    <row r="63" spans="1:36" s="25" customFormat="1" x14ac:dyDescent="0.2">
      <c r="A63" s="2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31"/>
      <c r="AG63" s="24"/>
      <c r="AH63" s="24"/>
      <c r="AI63" s="2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7"/>
  <sheetViews>
    <sheetView view="pageBreakPreview" zoomScale="80" zoomScaleSheetLayoutView="80" workbookViewId="0">
      <selection activeCell="U5" sqref="U5:U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5.85546875" style="1" customWidth="1"/>
    <col min="14" max="15" width="5" style="1" customWidth="1"/>
    <col min="16" max="16" width="6.140625" style="1" customWidth="1"/>
    <col min="17" max="20" width="5" style="1" customWidth="1"/>
    <col min="21" max="21" width="6.28515625" style="1" customWidth="1"/>
    <col min="22" max="22" width="7" style="1" customWidth="1"/>
    <col min="23" max="24" width="5" style="1" customWidth="1"/>
    <col min="25" max="25" width="6.42578125" style="1" customWidth="1"/>
    <col min="26" max="27" width="5" style="1" customWidth="1"/>
    <col min="28" max="28" width="7.140625" style="1" customWidth="1"/>
    <col min="29" max="31" width="16" style="1" customWidth="1"/>
    <col min="32" max="32" width="9.7109375" style="32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</row>
    <row r="2" spans="1:36" ht="27" customHeight="1" thickBot="1" x14ac:dyDescent="0.25">
      <c r="A2" s="176" t="s">
        <v>811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54" customHeight="1" x14ac:dyDescent="0.2">
      <c r="A3" s="180" t="s">
        <v>0</v>
      </c>
      <c r="B3" s="183" t="s">
        <v>30</v>
      </c>
      <c r="C3" s="183" t="s">
        <v>1</v>
      </c>
      <c r="D3" s="163" t="s">
        <v>2</v>
      </c>
      <c r="E3" s="163" t="s">
        <v>3</v>
      </c>
      <c r="F3" s="163" t="s">
        <v>39</v>
      </c>
      <c r="G3" s="163" t="s">
        <v>4</v>
      </c>
      <c r="H3" s="166" t="s">
        <v>5</v>
      </c>
      <c r="I3" s="182" t="s">
        <v>6</v>
      </c>
      <c r="J3" s="183"/>
      <c r="K3" s="183"/>
      <c r="L3" s="183"/>
      <c r="M3" s="183"/>
      <c r="N3" s="183"/>
      <c r="O3" s="183"/>
      <c r="P3" s="184"/>
      <c r="Q3" s="182" t="s">
        <v>7</v>
      </c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71" t="s">
        <v>8</v>
      </c>
      <c r="AD3" s="163" t="s">
        <v>9</v>
      </c>
      <c r="AE3" s="163" t="s">
        <v>10</v>
      </c>
      <c r="AF3" s="177" t="s">
        <v>11</v>
      </c>
      <c r="AG3" s="180" t="s">
        <v>12</v>
      </c>
      <c r="AH3" s="163" t="s">
        <v>13</v>
      </c>
      <c r="AI3" s="166" t="s">
        <v>14</v>
      </c>
      <c r="AJ3" s="166" t="s">
        <v>40</v>
      </c>
    </row>
    <row r="4" spans="1:36" ht="30" customHeight="1" x14ac:dyDescent="0.2">
      <c r="A4" s="174"/>
      <c r="B4" s="170"/>
      <c r="C4" s="170"/>
      <c r="D4" s="164"/>
      <c r="E4" s="164"/>
      <c r="F4" s="164"/>
      <c r="G4" s="164"/>
      <c r="H4" s="167"/>
      <c r="I4" s="169" t="s">
        <v>15</v>
      </c>
      <c r="J4" s="170"/>
      <c r="K4" s="170"/>
      <c r="L4" s="170"/>
      <c r="M4" s="170"/>
      <c r="N4" s="164" t="s">
        <v>16</v>
      </c>
      <c r="O4" s="164" t="s">
        <v>17</v>
      </c>
      <c r="P4" s="167" t="s">
        <v>18</v>
      </c>
      <c r="Q4" s="169" t="s">
        <v>15</v>
      </c>
      <c r="R4" s="170"/>
      <c r="S4" s="170"/>
      <c r="T4" s="170"/>
      <c r="U4" s="170"/>
      <c r="V4" s="170"/>
      <c r="W4" s="170"/>
      <c r="X4" s="170"/>
      <c r="Y4" s="170"/>
      <c r="Z4" s="164" t="s">
        <v>16</v>
      </c>
      <c r="AA4" s="164" t="s">
        <v>17</v>
      </c>
      <c r="AB4" s="167" t="s">
        <v>19</v>
      </c>
      <c r="AC4" s="172"/>
      <c r="AD4" s="164"/>
      <c r="AE4" s="164"/>
      <c r="AF4" s="178"/>
      <c r="AG4" s="174"/>
      <c r="AH4" s="164"/>
      <c r="AI4" s="167"/>
      <c r="AJ4" s="167"/>
    </row>
    <row r="5" spans="1:36" ht="68.45" customHeight="1" x14ac:dyDescent="0.2">
      <c r="A5" s="174"/>
      <c r="B5" s="170"/>
      <c r="C5" s="170"/>
      <c r="D5" s="164"/>
      <c r="E5" s="164"/>
      <c r="F5" s="164"/>
      <c r="G5" s="164"/>
      <c r="H5" s="167"/>
      <c r="I5" s="174" t="s">
        <v>20</v>
      </c>
      <c r="J5" s="164"/>
      <c r="K5" s="164" t="s">
        <v>21</v>
      </c>
      <c r="L5" s="164"/>
      <c r="M5" s="164" t="s">
        <v>22</v>
      </c>
      <c r="N5" s="164"/>
      <c r="O5" s="164"/>
      <c r="P5" s="167"/>
      <c r="Q5" s="174" t="s">
        <v>20</v>
      </c>
      <c r="R5" s="164"/>
      <c r="S5" s="164" t="s">
        <v>21</v>
      </c>
      <c r="T5" s="164"/>
      <c r="U5" s="164" t="s">
        <v>22</v>
      </c>
      <c r="V5" s="164" t="s">
        <v>23</v>
      </c>
      <c r="W5" s="164" t="s">
        <v>24</v>
      </c>
      <c r="X5" s="164" t="s">
        <v>25</v>
      </c>
      <c r="Y5" s="164" t="s">
        <v>26</v>
      </c>
      <c r="Z5" s="164"/>
      <c r="AA5" s="164"/>
      <c r="AB5" s="167"/>
      <c r="AC5" s="172"/>
      <c r="AD5" s="164"/>
      <c r="AE5" s="164"/>
      <c r="AF5" s="178"/>
      <c r="AG5" s="174"/>
      <c r="AH5" s="164"/>
      <c r="AI5" s="167"/>
      <c r="AJ5" s="167"/>
    </row>
    <row r="6" spans="1:36" ht="113.45" customHeight="1" thickBot="1" x14ac:dyDescent="0.25">
      <c r="A6" s="181"/>
      <c r="B6" s="185"/>
      <c r="C6" s="185"/>
      <c r="D6" s="165"/>
      <c r="E6" s="165"/>
      <c r="F6" s="165"/>
      <c r="G6" s="165"/>
      <c r="H6" s="168"/>
      <c r="I6" s="134" t="s">
        <v>27</v>
      </c>
      <c r="J6" s="133" t="s">
        <v>28</v>
      </c>
      <c r="K6" s="133" t="s">
        <v>27</v>
      </c>
      <c r="L6" s="133" t="s">
        <v>28</v>
      </c>
      <c r="M6" s="165"/>
      <c r="N6" s="165"/>
      <c r="O6" s="165"/>
      <c r="P6" s="168"/>
      <c r="Q6" s="134" t="s">
        <v>27</v>
      </c>
      <c r="R6" s="133" t="s">
        <v>28</v>
      </c>
      <c r="S6" s="133" t="s">
        <v>27</v>
      </c>
      <c r="T6" s="133" t="s">
        <v>28</v>
      </c>
      <c r="U6" s="165"/>
      <c r="V6" s="165"/>
      <c r="W6" s="165"/>
      <c r="X6" s="165"/>
      <c r="Y6" s="165"/>
      <c r="Z6" s="165"/>
      <c r="AA6" s="165"/>
      <c r="AB6" s="168"/>
      <c r="AC6" s="173"/>
      <c r="AD6" s="165"/>
      <c r="AE6" s="165"/>
      <c r="AF6" s="179"/>
      <c r="AG6" s="181"/>
      <c r="AH6" s="165"/>
      <c r="AI6" s="168"/>
      <c r="AJ6" s="168"/>
    </row>
    <row r="7" spans="1:36" ht="13.5" thickBot="1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2">
        <v>8</v>
      </c>
      <c r="I7" s="20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2">
        <v>16</v>
      </c>
      <c r="Q7" s="20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2">
        <v>28</v>
      </c>
      <c r="AC7" s="23">
        <v>29</v>
      </c>
      <c r="AD7" s="21">
        <v>30</v>
      </c>
      <c r="AE7" s="21">
        <v>31</v>
      </c>
      <c r="AF7" s="28">
        <v>32</v>
      </c>
      <c r="AG7" s="20">
        <v>33</v>
      </c>
      <c r="AH7" s="21">
        <v>34</v>
      </c>
      <c r="AI7" s="22">
        <v>35</v>
      </c>
      <c r="AJ7" s="22"/>
    </row>
    <row r="8" spans="1:36" s="4" customFormat="1" ht="134.25" customHeight="1" x14ac:dyDescent="0.2">
      <c r="A8" s="5">
        <v>1</v>
      </c>
      <c r="B8" s="38" t="s">
        <v>241</v>
      </c>
      <c r="C8" s="37" t="s">
        <v>248</v>
      </c>
      <c r="D8" s="17" t="s">
        <v>32</v>
      </c>
      <c r="E8" s="36">
        <v>10</v>
      </c>
      <c r="F8" s="36">
        <v>5</v>
      </c>
      <c r="G8" s="17">
        <v>0</v>
      </c>
      <c r="H8" s="18">
        <v>0</v>
      </c>
      <c r="I8" s="16">
        <v>0</v>
      </c>
      <c r="J8" s="17">
        <v>0</v>
      </c>
      <c r="K8" s="17">
        <v>0</v>
      </c>
      <c r="L8" s="17">
        <v>0</v>
      </c>
      <c r="M8" s="35">
        <v>9</v>
      </c>
      <c r="N8" s="17">
        <v>0</v>
      </c>
      <c r="O8" s="17">
        <v>0</v>
      </c>
      <c r="P8" s="18">
        <f t="shared" ref="P8:P119" si="0">SUM(I8:O8)</f>
        <v>9</v>
      </c>
      <c r="Q8" s="16">
        <v>0</v>
      </c>
      <c r="R8" s="17">
        <v>0</v>
      </c>
      <c r="S8" s="17">
        <v>0</v>
      </c>
      <c r="T8" s="17">
        <v>0</v>
      </c>
      <c r="U8" s="35">
        <v>9</v>
      </c>
      <c r="V8" s="35">
        <v>9</v>
      </c>
      <c r="W8" s="17">
        <v>0</v>
      </c>
      <c r="X8" s="17">
        <v>0</v>
      </c>
      <c r="Y8" s="17">
        <f t="shared" ref="Y8:Y119" si="1">SUM(Q8:U8)</f>
        <v>9</v>
      </c>
      <c r="Z8" s="17">
        <v>0</v>
      </c>
      <c r="AA8" s="17">
        <v>0</v>
      </c>
      <c r="AB8" s="18">
        <f t="shared" ref="AB8:AB119" si="2">SUM(Y8:AA8)</f>
        <v>9</v>
      </c>
      <c r="AC8" s="46" t="s">
        <v>255</v>
      </c>
      <c r="AD8" s="46" t="s">
        <v>256</v>
      </c>
      <c r="AE8" s="46" t="s">
        <v>256</v>
      </c>
      <c r="AF8" s="56">
        <v>2.12</v>
      </c>
      <c r="AG8" s="19" t="s">
        <v>31</v>
      </c>
      <c r="AH8" s="17" t="s">
        <v>29</v>
      </c>
      <c r="AI8" s="98" t="s">
        <v>303</v>
      </c>
      <c r="AJ8" s="36" t="s">
        <v>292</v>
      </c>
    </row>
    <row r="9" spans="1:36" s="4" customFormat="1" ht="38.25" x14ac:dyDescent="0.2">
      <c r="A9" s="5">
        <v>2</v>
      </c>
      <c r="B9" s="36" t="s">
        <v>242</v>
      </c>
      <c r="C9" s="36" t="s">
        <v>249</v>
      </c>
      <c r="D9" s="17" t="s">
        <v>32</v>
      </c>
      <c r="E9" s="42">
        <v>10</v>
      </c>
      <c r="F9" s="36">
        <v>5</v>
      </c>
      <c r="G9" s="17">
        <v>0</v>
      </c>
      <c r="H9" s="18">
        <v>0</v>
      </c>
      <c r="I9" s="16">
        <v>0</v>
      </c>
      <c r="J9" s="17">
        <v>0</v>
      </c>
      <c r="K9" s="17">
        <v>0</v>
      </c>
      <c r="L9" s="17">
        <v>0</v>
      </c>
      <c r="M9" s="54">
        <v>94</v>
      </c>
      <c r="N9" s="17">
        <v>0</v>
      </c>
      <c r="O9" s="17">
        <v>0</v>
      </c>
      <c r="P9" s="18">
        <f t="shared" si="0"/>
        <v>94</v>
      </c>
      <c r="Q9" s="16">
        <v>0</v>
      </c>
      <c r="R9" s="17">
        <v>0</v>
      </c>
      <c r="S9" s="17">
        <v>0</v>
      </c>
      <c r="T9" s="17">
        <v>0</v>
      </c>
      <c r="U9" s="54">
        <v>94</v>
      </c>
      <c r="V9" s="54">
        <v>94</v>
      </c>
      <c r="W9" s="17">
        <v>0</v>
      </c>
      <c r="X9" s="17">
        <v>0</v>
      </c>
      <c r="Y9" s="17">
        <f t="shared" si="1"/>
        <v>94</v>
      </c>
      <c r="Z9" s="17">
        <v>0</v>
      </c>
      <c r="AA9" s="17">
        <v>0</v>
      </c>
      <c r="AB9" s="18">
        <f t="shared" si="2"/>
        <v>94</v>
      </c>
      <c r="AC9" s="46" t="s">
        <v>257</v>
      </c>
      <c r="AD9" s="46" t="s">
        <v>258</v>
      </c>
      <c r="AE9" s="46" t="s">
        <v>258</v>
      </c>
      <c r="AF9" s="56">
        <v>0.33</v>
      </c>
      <c r="AG9" s="19" t="s">
        <v>31</v>
      </c>
      <c r="AH9" s="17" t="s">
        <v>29</v>
      </c>
      <c r="AI9" s="34" t="s">
        <v>304</v>
      </c>
      <c r="AJ9" s="36" t="s">
        <v>42</v>
      </c>
    </row>
    <row r="10" spans="1:36" s="4" customFormat="1" ht="41.25" customHeight="1" x14ac:dyDescent="0.2">
      <c r="A10" s="16">
        <v>3</v>
      </c>
      <c r="B10" s="34" t="s">
        <v>243</v>
      </c>
      <c r="C10" s="34" t="s">
        <v>250</v>
      </c>
      <c r="D10" s="17" t="s">
        <v>32</v>
      </c>
      <c r="E10" s="87">
        <v>6</v>
      </c>
      <c r="F10" s="34">
        <v>5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72">
        <v>23</v>
      </c>
      <c r="N10" s="17">
        <v>0</v>
      </c>
      <c r="O10" s="17">
        <v>0</v>
      </c>
      <c r="P10" s="18">
        <f t="shared" si="0"/>
        <v>23</v>
      </c>
      <c r="Q10" s="16">
        <v>0</v>
      </c>
      <c r="R10" s="17">
        <v>0</v>
      </c>
      <c r="S10" s="17">
        <v>0</v>
      </c>
      <c r="T10" s="17">
        <v>0</v>
      </c>
      <c r="U10" s="72">
        <v>23</v>
      </c>
      <c r="V10" s="72">
        <v>23</v>
      </c>
      <c r="W10" s="17">
        <v>0</v>
      </c>
      <c r="X10" s="17">
        <v>0</v>
      </c>
      <c r="Y10" s="17">
        <f t="shared" si="1"/>
        <v>23</v>
      </c>
      <c r="Z10" s="17">
        <v>0</v>
      </c>
      <c r="AA10" s="17">
        <v>0</v>
      </c>
      <c r="AB10" s="18">
        <f t="shared" si="2"/>
        <v>23</v>
      </c>
      <c r="AC10" s="55" t="s">
        <v>259</v>
      </c>
      <c r="AD10" s="55" t="s">
        <v>260</v>
      </c>
      <c r="AE10" s="55" t="s">
        <v>260</v>
      </c>
      <c r="AF10" s="57">
        <v>1.75</v>
      </c>
      <c r="AG10" s="19" t="s">
        <v>31</v>
      </c>
      <c r="AH10" s="17" t="s">
        <v>29</v>
      </c>
      <c r="AI10" s="34" t="s">
        <v>305</v>
      </c>
      <c r="AJ10" s="34" t="s">
        <v>42</v>
      </c>
    </row>
    <row r="11" spans="1:36" s="4" customFormat="1" ht="25.5" x14ac:dyDescent="0.2">
      <c r="A11" s="5">
        <v>4</v>
      </c>
      <c r="B11" s="80" t="s">
        <v>45</v>
      </c>
      <c r="C11" s="83" t="s">
        <v>251</v>
      </c>
      <c r="D11" s="17" t="s">
        <v>32</v>
      </c>
      <c r="E11" s="88">
        <v>10</v>
      </c>
      <c r="F11" s="34">
        <v>5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88">
        <v>57</v>
      </c>
      <c r="N11" s="17">
        <v>0</v>
      </c>
      <c r="O11" s="17">
        <v>0</v>
      </c>
      <c r="P11" s="18">
        <f t="shared" si="0"/>
        <v>57</v>
      </c>
      <c r="Q11" s="16">
        <v>0</v>
      </c>
      <c r="R11" s="17">
        <v>0</v>
      </c>
      <c r="S11" s="17">
        <v>0</v>
      </c>
      <c r="T11" s="17">
        <v>0</v>
      </c>
      <c r="U11" s="88">
        <v>57</v>
      </c>
      <c r="V11" s="88">
        <v>57</v>
      </c>
      <c r="W11" s="17">
        <v>0</v>
      </c>
      <c r="X11" s="17">
        <v>0</v>
      </c>
      <c r="Y11" s="17">
        <f t="shared" si="1"/>
        <v>57</v>
      </c>
      <c r="Z11" s="17">
        <v>0</v>
      </c>
      <c r="AA11" s="17">
        <v>0</v>
      </c>
      <c r="AB11" s="18">
        <f t="shared" si="2"/>
        <v>57</v>
      </c>
      <c r="AC11" s="92" t="s">
        <v>261</v>
      </c>
      <c r="AD11" s="92" t="s">
        <v>262</v>
      </c>
      <c r="AE11" s="92" t="s">
        <v>262</v>
      </c>
      <c r="AF11" s="95">
        <v>1.6</v>
      </c>
      <c r="AG11" s="19" t="s">
        <v>31</v>
      </c>
      <c r="AH11" s="17" t="s">
        <v>29</v>
      </c>
      <c r="AI11" s="34" t="s">
        <v>306</v>
      </c>
      <c r="AJ11" s="83" t="s">
        <v>78</v>
      </c>
    </row>
    <row r="12" spans="1:36" s="4" customFormat="1" ht="149.25" customHeight="1" x14ac:dyDescent="0.2">
      <c r="A12" s="5">
        <v>5</v>
      </c>
      <c r="B12" s="36" t="s">
        <v>96</v>
      </c>
      <c r="C12" s="36" t="s">
        <v>103</v>
      </c>
      <c r="D12" s="17" t="s">
        <v>32</v>
      </c>
      <c r="E12" s="42">
        <v>10</v>
      </c>
      <c r="F12" s="36">
        <v>5</v>
      </c>
      <c r="G12" s="17">
        <v>0</v>
      </c>
      <c r="H12" s="18">
        <v>0</v>
      </c>
      <c r="I12" s="16">
        <v>0</v>
      </c>
      <c r="J12" s="17">
        <v>0</v>
      </c>
      <c r="K12" s="17">
        <v>0</v>
      </c>
      <c r="L12" s="17">
        <v>0</v>
      </c>
      <c r="M12" s="64">
        <v>293</v>
      </c>
      <c r="N12" s="17">
        <v>0</v>
      </c>
      <c r="O12" s="17">
        <v>0</v>
      </c>
      <c r="P12" s="18">
        <f t="shared" si="0"/>
        <v>293</v>
      </c>
      <c r="Q12" s="16">
        <v>0</v>
      </c>
      <c r="R12" s="17">
        <v>0</v>
      </c>
      <c r="S12" s="17">
        <v>0</v>
      </c>
      <c r="T12" s="17">
        <v>0</v>
      </c>
      <c r="U12" s="64">
        <v>293</v>
      </c>
      <c r="V12" s="64">
        <v>293</v>
      </c>
      <c r="W12" s="17">
        <v>0</v>
      </c>
      <c r="X12" s="17">
        <v>0</v>
      </c>
      <c r="Y12" s="17">
        <f t="shared" si="1"/>
        <v>293</v>
      </c>
      <c r="Z12" s="17">
        <v>0</v>
      </c>
      <c r="AA12" s="17">
        <v>0</v>
      </c>
      <c r="AB12" s="18">
        <f t="shared" si="2"/>
        <v>293</v>
      </c>
      <c r="AC12" s="46" t="s">
        <v>263</v>
      </c>
      <c r="AD12" s="46" t="s">
        <v>264</v>
      </c>
      <c r="AE12" s="46" t="s">
        <v>264</v>
      </c>
      <c r="AF12" s="56">
        <v>8.1999999999999993</v>
      </c>
      <c r="AG12" s="19" t="s">
        <v>31</v>
      </c>
      <c r="AH12" s="17" t="s">
        <v>29</v>
      </c>
      <c r="AI12" s="34" t="s">
        <v>307</v>
      </c>
      <c r="AJ12" s="86" t="s">
        <v>295</v>
      </c>
    </row>
    <row r="13" spans="1:36" s="4" customFormat="1" ht="38.25" x14ac:dyDescent="0.2">
      <c r="A13" s="16">
        <v>6</v>
      </c>
      <c r="B13" s="36" t="s">
        <v>96</v>
      </c>
      <c r="C13" s="36" t="s">
        <v>103</v>
      </c>
      <c r="D13" s="17" t="s">
        <v>32</v>
      </c>
      <c r="E13" s="42">
        <v>10</v>
      </c>
      <c r="F13" s="36">
        <v>5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64">
        <v>293</v>
      </c>
      <c r="N13" s="17">
        <v>0</v>
      </c>
      <c r="O13" s="17">
        <v>0</v>
      </c>
      <c r="P13" s="18">
        <f t="shared" si="0"/>
        <v>293</v>
      </c>
      <c r="Q13" s="16">
        <v>0</v>
      </c>
      <c r="R13" s="17">
        <v>0</v>
      </c>
      <c r="S13" s="17">
        <v>0</v>
      </c>
      <c r="T13" s="17">
        <v>0</v>
      </c>
      <c r="U13" s="64">
        <v>293</v>
      </c>
      <c r="V13" s="64">
        <v>293</v>
      </c>
      <c r="W13" s="17">
        <v>0</v>
      </c>
      <c r="X13" s="17">
        <v>0</v>
      </c>
      <c r="Y13" s="17">
        <f t="shared" si="1"/>
        <v>293</v>
      </c>
      <c r="Z13" s="17">
        <v>0</v>
      </c>
      <c r="AA13" s="17">
        <v>0</v>
      </c>
      <c r="AB13" s="18">
        <f t="shared" si="2"/>
        <v>293</v>
      </c>
      <c r="AC13" s="46" t="s">
        <v>265</v>
      </c>
      <c r="AD13" s="46" t="s">
        <v>266</v>
      </c>
      <c r="AE13" s="46" t="s">
        <v>266</v>
      </c>
      <c r="AF13" s="56">
        <v>7.28</v>
      </c>
      <c r="AG13" s="19" t="s">
        <v>31</v>
      </c>
      <c r="AH13" s="17" t="s">
        <v>29</v>
      </c>
      <c r="AI13" s="34" t="s">
        <v>308</v>
      </c>
      <c r="AJ13" s="36" t="s">
        <v>145</v>
      </c>
    </row>
    <row r="14" spans="1:36" s="4" customFormat="1" ht="76.5" x14ac:dyDescent="0.2">
      <c r="A14" s="5">
        <v>7</v>
      </c>
      <c r="B14" s="36" t="s">
        <v>244</v>
      </c>
      <c r="C14" s="36" t="s">
        <v>300</v>
      </c>
      <c r="D14" s="17" t="s">
        <v>57</v>
      </c>
      <c r="E14" s="42">
        <v>0.4</v>
      </c>
      <c r="F14" s="36">
        <v>1</v>
      </c>
      <c r="G14" s="17">
        <v>0</v>
      </c>
      <c r="H14" s="18">
        <v>0</v>
      </c>
      <c r="I14" s="16">
        <v>0</v>
      </c>
      <c r="J14" s="17">
        <v>0</v>
      </c>
      <c r="K14" s="17">
        <v>0</v>
      </c>
      <c r="L14" s="17">
        <v>0</v>
      </c>
      <c r="M14" s="54">
        <v>17</v>
      </c>
      <c r="N14" s="17">
        <v>0</v>
      </c>
      <c r="O14" s="17">
        <v>0</v>
      </c>
      <c r="P14" s="18">
        <f t="shared" si="0"/>
        <v>17</v>
      </c>
      <c r="Q14" s="16">
        <v>0</v>
      </c>
      <c r="R14" s="17">
        <v>0</v>
      </c>
      <c r="S14" s="17">
        <v>0</v>
      </c>
      <c r="T14" s="17">
        <v>0</v>
      </c>
      <c r="U14" s="54">
        <v>17</v>
      </c>
      <c r="V14" s="54">
        <v>17</v>
      </c>
      <c r="W14" s="17">
        <v>0</v>
      </c>
      <c r="X14" s="17">
        <v>0</v>
      </c>
      <c r="Y14" s="17">
        <f t="shared" si="1"/>
        <v>17</v>
      </c>
      <c r="Z14" s="17">
        <v>0</v>
      </c>
      <c r="AA14" s="17">
        <v>0</v>
      </c>
      <c r="AB14" s="18">
        <f t="shared" si="2"/>
        <v>17</v>
      </c>
      <c r="AC14" s="46" t="s">
        <v>267</v>
      </c>
      <c r="AD14" s="46" t="s">
        <v>268</v>
      </c>
      <c r="AE14" s="46" t="s">
        <v>268</v>
      </c>
      <c r="AF14" s="56">
        <v>2.58</v>
      </c>
      <c r="AG14" s="19" t="s">
        <v>31</v>
      </c>
      <c r="AH14" s="17" t="s">
        <v>29</v>
      </c>
      <c r="AI14" s="34" t="s">
        <v>309</v>
      </c>
      <c r="AJ14" s="36" t="s">
        <v>293</v>
      </c>
    </row>
    <row r="15" spans="1:36" s="4" customFormat="1" ht="194.25" customHeight="1" x14ac:dyDescent="0.2">
      <c r="A15" s="5">
        <v>8</v>
      </c>
      <c r="B15" s="36" t="s">
        <v>96</v>
      </c>
      <c r="C15" s="36" t="s">
        <v>103</v>
      </c>
      <c r="D15" s="17" t="s">
        <v>32</v>
      </c>
      <c r="E15" s="42">
        <v>10</v>
      </c>
      <c r="F15" s="36">
        <v>5</v>
      </c>
      <c r="G15" s="17">
        <v>0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54">
        <v>293</v>
      </c>
      <c r="N15" s="17">
        <v>0</v>
      </c>
      <c r="O15" s="17">
        <v>0</v>
      </c>
      <c r="P15" s="18">
        <f t="shared" si="0"/>
        <v>293</v>
      </c>
      <c r="Q15" s="16">
        <v>0</v>
      </c>
      <c r="R15" s="17">
        <v>0</v>
      </c>
      <c r="S15" s="17">
        <v>0</v>
      </c>
      <c r="T15" s="17">
        <v>0</v>
      </c>
      <c r="U15" s="54">
        <v>293</v>
      </c>
      <c r="V15" s="54">
        <v>293</v>
      </c>
      <c r="W15" s="17">
        <v>0</v>
      </c>
      <c r="X15" s="17">
        <v>0</v>
      </c>
      <c r="Y15" s="17">
        <f t="shared" si="1"/>
        <v>293</v>
      </c>
      <c r="Z15" s="17">
        <v>0</v>
      </c>
      <c r="AA15" s="17">
        <v>0</v>
      </c>
      <c r="AB15" s="18">
        <f t="shared" si="2"/>
        <v>293</v>
      </c>
      <c r="AC15" s="46" t="s">
        <v>269</v>
      </c>
      <c r="AD15" s="55" t="s">
        <v>270</v>
      </c>
      <c r="AE15" s="55" t="s">
        <v>270</v>
      </c>
      <c r="AF15" s="57">
        <v>6.58</v>
      </c>
      <c r="AG15" s="19" t="s">
        <v>31</v>
      </c>
      <c r="AH15" s="17" t="s">
        <v>29</v>
      </c>
      <c r="AI15" s="34" t="s">
        <v>310</v>
      </c>
      <c r="AJ15" s="34" t="s">
        <v>294</v>
      </c>
    </row>
    <row r="16" spans="1:36" s="4" customFormat="1" ht="92.25" customHeight="1" x14ac:dyDescent="0.2">
      <c r="A16" s="16">
        <v>9</v>
      </c>
      <c r="B16" s="36" t="s">
        <v>96</v>
      </c>
      <c r="C16" s="36" t="s">
        <v>103</v>
      </c>
      <c r="D16" s="17" t="s">
        <v>32</v>
      </c>
      <c r="E16" s="42">
        <v>10</v>
      </c>
      <c r="F16" s="36">
        <v>5</v>
      </c>
      <c r="G16" s="17">
        <v>0</v>
      </c>
      <c r="H16" s="18">
        <v>0</v>
      </c>
      <c r="I16" s="16">
        <v>0</v>
      </c>
      <c r="J16" s="17">
        <v>0</v>
      </c>
      <c r="K16" s="17">
        <v>0</v>
      </c>
      <c r="L16" s="17">
        <v>0</v>
      </c>
      <c r="M16" s="64">
        <v>293</v>
      </c>
      <c r="N16" s="17">
        <v>0</v>
      </c>
      <c r="O16" s="17">
        <v>0</v>
      </c>
      <c r="P16" s="18">
        <f t="shared" si="0"/>
        <v>293</v>
      </c>
      <c r="Q16" s="16">
        <v>0</v>
      </c>
      <c r="R16" s="17">
        <v>0</v>
      </c>
      <c r="S16" s="17">
        <v>0</v>
      </c>
      <c r="T16" s="17">
        <v>0</v>
      </c>
      <c r="U16" s="64">
        <v>293</v>
      </c>
      <c r="V16" s="64">
        <v>293</v>
      </c>
      <c r="W16" s="17">
        <v>0</v>
      </c>
      <c r="X16" s="17">
        <v>0</v>
      </c>
      <c r="Y16" s="17">
        <f t="shared" si="1"/>
        <v>293</v>
      </c>
      <c r="Z16" s="17">
        <v>0</v>
      </c>
      <c r="AA16" s="17">
        <v>0</v>
      </c>
      <c r="AB16" s="18">
        <f t="shared" si="2"/>
        <v>293</v>
      </c>
      <c r="AC16" s="46" t="s">
        <v>271</v>
      </c>
      <c r="AD16" s="46" t="s">
        <v>272</v>
      </c>
      <c r="AE16" s="46" t="s">
        <v>272</v>
      </c>
      <c r="AF16" s="56">
        <v>6</v>
      </c>
      <c r="AG16" s="19" t="s">
        <v>31</v>
      </c>
      <c r="AH16" s="17" t="s">
        <v>29</v>
      </c>
      <c r="AI16" s="34" t="s">
        <v>311</v>
      </c>
      <c r="AJ16" s="84" t="s">
        <v>295</v>
      </c>
    </row>
    <row r="17" spans="1:36" s="4" customFormat="1" ht="15" customHeight="1" x14ac:dyDescent="0.2">
      <c r="A17" s="5">
        <v>10</v>
      </c>
      <c r="B17" s="81" t="s">
        <v>245</v>
      </c>
      <c r="C17" s="84" t="s">
        <v>252</v>
      </c>
      <c r="D17" s="17" t="s">
        <v>32</v>
      </c>
      <c r="E17" s="89">
        <v>10</v>
      </c>
      <c r="F17" s="81">
        <v>5</v>
      </c>
      <c r="G17" s="17">
        <v>0</v>
      </c>
      <c r="H17" s="18">
        <v>0</v>
      </c>
      <c r="I17" s="16">
        <v>0</v>
      </c>
      <c r="J17" s="17">
        <v>0</v>
      </c>
      <c r="K17" s="17">
        <v>0</v>
      </c>
      <c r="L17" s="17">
        <v>0</v>
      </c>
      <c r="M17" s="89">
        <v>116</v>
      </c>
      <c r="N17" s="17">
        <v>0</v>
      </c>
      <c r="O17" s="17">
        <v>0</v>
      </c>
      <c r="P17" s="18">
        <f t="shared" si="0"/>
        <v>116</v>
      </c>
      <c r="Q17" s="16">
        <v>0</v>
      </c>
      <c r="R17" s="17">
        <v>0</v>
      </c>
      <c r="S17" s="17">
        <v>0</v>
      </c>
      <c r="T17" s="17">
        <v>0</v>
      </c>
      <c r="U17" s="89">
        <v>116</v>
      </c>
      <c r="V17" s="89">
        <v>116</v>
      </c>
      <c r="W17" s="17">
        <v>0</v>
      </c>
      <c r="X17" s="17">
        <v>0</v>
      </c>
      <c r="Y17" s="17">
        <f t="shared" si="1"/>
        <v>116</v>
      </c>
      <c r="Z17" s="17">
        <v>0</v>
      </c>
      <c r="AA17" s="17">
        <v>0</v>
      </c>
      <c r="AB17" s="18">
        <f t="shared" si="2"/>
        <v>116</v>
      </c>
      <c r="AC17" s="93" t="s">
        <v>273</v>
      </c>
      <c r="AD17" s="93" t="s">
        <v>274</v>
      </c>
      <c r="AE17" s="93" t="s">
        <v>274</v>
      </c>
      <c r="AF17" s="96">
        <v>2.2200000000000002</v>
      </c>
      <c r="AG17" s="19" t="s">
        <v>31</v>
      </c>
      <c r="AH17" s="17" t="s">
        <v>29</v>
      </c>
      <c r="AI17" s="80" t="s">
        <v>312</v>
      </c>
      <c r="AJ17" s="84" t="s">
        <v>146</v>
      </c>
    </row>
    <row r="18" spans="1:36" s="4" customFormat="1" ht="25.5" x14ac:dyDescent="0.2">
      <c r="A18" s="5">
        <v>11</v>
      </c>
      <c r="B18" s="81" t="s">
        <v>244</v>
      </c>
      <c r="C18" s="84" t="s">
        <v>253</v>
      </c>
      <c r="D18" s="17" t="s">
        <v>32</v>
      </c>
      <c r="E18" s="89">
        <v>10</v>
      </c>
      <c r="F18" s="81">
        <v>5</v>
      </c>
      <c r="G18" s="17">
        <v>0</v>
      </c>
      <c r="H18" s="18">
        <v>0</v>
      </c>
      <c r="I18" s="16">
        <v>0</v>
      </c>
      <c r="J18" s="17">
        <v>0</v>
      </c>
      <c r="K18" s="17">
        <v>0</v>
      </c>
      <c r="L18" s="17">
        <v>0</v>
      </c>
      <c r="M18" s="89">
        <v>49</v>
      </c>
      <c r="N18" s="17">
        <v>0</v>
      </c>
      <c r="O18" s="17">
        <v>0</v>
      </c>
      <c r="P18" s="18">
        <f t="shared" si="0"/>
        <v>49</v>
      </c>
      <c r="Q18" s="16">
        <v>0</v>
      </c>
      <c r="R18" s="17">
        <v>0</v>
      </c>
      <c r="S18" s="17">
        <v>0</v>
      </c>
      <c r="T18" s="17">
        <v>0</v>
      </c>
      <c r="U18" s="89">
        <v>49</v>
      </c>
      <c r="V18" s="89">
        <v>49</v>
      </c>
      <c r="W18" s="17">
        <v>0</v>
      </c>
      <c r="X18" s="17">
        <v>0</v>
      </c>
      <c r="Y18" s="17">
        <f t="shared" si="1"/>
        <v>49</v>
      </c>
      <c r="Z18" s="17">
        <v>0</v>
      </c>
      <c r="AA18" s="17">
        <v>0</v>
      </c>
      <c r="AB18" s="18">
        <f t="shared" si="2"/>
        <v>49</v>
      </c>
      <c r="AC18" s="93" t="s">
        <v>273</v>
      </c>
      <c r="AD18" s="93" t="s">
        <v>275</v>
      </c>
      <c r="AE18" s="93" t="s">
        <v>275</v>
      </c>
      <c r="AF18" s="96">
        <v>2.48</v>
      </c>
      <c r="AG18" s="19" t="s">
        <v>31</v>
      </c>
      <c r="AH18" s="17" t="s">
        <v>29</v>
      </c>
      <c r="AI18" s="80" t="s">
        <v>313</v>
      </c>
      <c r="AJ18" s="84" t="s">
        <v>146</v>
      </c>
    </row>
    <row r="19" spans="1:36" s="4" customFormat="1" ht="51" x14ac:dyDescent="0.2">
      <c r="A19" s="16">
        <v>12</v>
      </c>
      <c r="B19" s="36" t="s">
        <v>96</v>
      </c>
      <c r="C19" s="36" t="s">
        <v>103</v>
      </c>
      <c r="D19" s="17" t="s">
        <v>32</v>
      </c>
      <c r="E19" s="90">
        <v>10</v>
      </c>
      <c r="F19" s="81">
        <v>5</v>
      </c>
      <c r="G19" s="17">
        <v>0</v>
      </c>
      <c r="H19" s="18">
        <v>0</v>
      </c>
      <c r="I19" s="16">
        <v>0</v>
      </c>
      <c r="J19" s="17">
        <v>0</v>
      </c>
      <c r="K19" s="17">
        <v>0</v>
      </c>
      <c r="L19" s="17">
        <v>0</v>
      </c>
      <c r="M19" s="90">
        <v>293</v>
      </c>
      <c r="N19" s="17">
        <v>0</v>
      </c>
      <c r="O19" s="17">
        <v>0</v>
      </c>
      <c r="P19" s="18">
        <f t="shared" si="0"/>
        <v>293</v>
      </c>
      <c r="Q19" s="16">
        <v>0</v>
      </c>
      <c r="R19" s="17">
        <v>0</v>
      </c>
      <c r="S19" s="17">
        <v>0</v>
      </c>
      <c r="T19" s="17">
        <v>0</v>
      </c>
      <c r="U19" s="90">
        <v>293</v>
      </c>
      <c r="V19" s="90">
        <v>293</v>
      </c>
      <c r="W19" s="17">
        <v>0</v>
      </c>
      <c r="X19" s="17">
        <v>0</v>
      </c>
      <c r="Y19" s="17">
        <f t="shared" si="1"/>
        <v>293</v>
      </c>
      <c r="Z19" s="17">
        <v>0</v>
      </c>
      <c r="AA19" s="17">
        <v>0</v>
      </c>
      <c r="AB19" s="18">
        <f t="shared" si="2"/>
        <v>293</v>
      </c>
      <c r="AC19" s="93" t="s">
        <v>276</v>
      </c>
      <c r="AD19" s="93" t="s">
        <v>277</v>
      </c>
      <c r="AE19" s="93" t="s">
        <v>277</v>
      </c>
      <c r="AF19" s="96">
        <v>3.28</v>
      </c>
      <c r="AG19" s="19" t="s">
        <v>31</v>
      </c>
      <c r="AH19" s="17" t="s">
        <v>29</v>
      </c>
      <c r="AI19" s="80" t="s">
        <v>314</v>
      </c>
      <c r="AJ19" s="84" t="s">
        <v>295</v>
      </c>
    </row>
    <row r="20" spans="1:36" s="4" customFormat="1" ht="51" x14ac:dyDescent="0.2">
      <c r="A20" s="5">
        <v>13</v>
      </c>
      <c r="B20" s="81" t="s">
        <v>45</v>
      </c>
      <c r="C20" s="84" t="s">
        <v>155</v>
      </c>
      <c r="D20" s="3" t="s">
        <v>57</v>
      </c>
      <c r="E20" s="90">
        <v>0.4</v>
      </c>
      <c r="F20" s="81">
        <v>1</v>
      </c>
      <c r="G20" s="17">
        <v>0</v>
      </c>
      <c r="H20" s="18">
        <v>0</v>
      </c>
      <c r="I20" s="16">
        <v>0</v>
      </c>
      <c r="J20" s="17">
        <v>0</v>
      </c>
      <c r="K20" s="17">
        <v>0</v>
      </c>
      <c r="L20" s="17">
        <v>0</v>
      </c>
      <c r="M20" s="90">
        <v>25</v>
      </c>
      <c r="N20" s="17">
        <v>0</v>
      </c>
      <c r="O20" s="17">
        <v>0</v>
      </c>
      <c r="P20" s="18">
        <f t="shared" si="0"/>
        <v>25</v>
      </c>
      <c r="Q20" s="16">
        <v>0</v>
      </c>
      <c r="R20" s="17">
        <v>0</v>
      </c>
      <c r="S20" s="17">
        <v>0</v>
      </c>
      <c r="T20" s="17">
        <v>0</v>
      </c>
      <c r="U20" s="90">
        <v>25</v>
      </c>
      <c r="V20" s="90">
        <v>25</v>
      </c>
      <c r="W20" s="17">
        <v>0</v>
      </c>
      <c r="X20" s="17">
        <v>0</v>
      </c>
      <c r="Y20" s="17">
        <f t="shared" si="1"/>
        <v>25</v>
      </c>
      <c r="Z20" s="17">
        <v>0</v>
      </c>
      <c r="AA20" s="17">
        <v>0</v>
      </c>
      <c r="AB20" s="18">
        <f t="shared" si="2"/>
        <v>25</v>
      </c>
      <c r="AC20" s="93" t="s">
        <v>278</v>
      </c>
      <c r="AD20" s="93" t="s">
        <v>279</v>
      </c>
      <c r="AE20" s="93" t="s">
        <v>279</v>
      </c>
      <c r="AF20" s="96">
        <v>1.83</v>
      </c>
      <c r="AG20" s="19" t="s">
        <v>31</v>
      </c>
      <c r="AH20" s="17" t="s">
        <v>29</v>
      </c>
      <c r="AI20" s="80" t="s">
        <v>315</v>
      </c>
      <c r="AJ20" s="84" t="s">
        <v>296</v>
      </c>
    </row>
    <row r="21" spans="1:36" s="4" customFormat="1" ht="38.25" x14ac:dyDescent="0.2">
      <c r="A21" s="5">
        <v>14</v>
      </c>
      <c r="B21" s="34" t="s">
        <v>48</v>
      </c>
      <c r="C21" s="85" t="s">
        <v>254</v>
      </c>
      <c r="D21" s="3" t="s">
        <v>32</v>
      </c>
      <c r="E21" s="90">
        <v>10</v>
      </c>
      <c r="F21" s="81">
        <v>5</v>
      </c>
      <c r="G21" s="17">
        <v>0</v>
      </c>
      <c r="H21" s="18">
        <v>0</v>
      </c>
      <c r="I21" s="16">
        <v>0</v>
      </c>
      <c r="J21" s="17">
        <v>0</v>
      </c>
      <c r="K21" s="17">
        <v>0</v>
      </c>
      <c r="L21" s="17">
        <v>0</v>
      </c>
      <c r="M21" s="90">
        <v>6</v>
      </c>
      <c r="N21" s="17">
        <v>0</v>
      </c>
      <c r="O21" s="17">
        <v>0</v>
      </c>
      <c r="P21" s="18">
        <f t="shared" si="0"/>
        <v>6</v>
      </c>
      <c r="Q21" s="16">
        <v>0</v>
      </c>
      <c r="R21" s="17">
        <v>0</v>
      </c>
      <c r="S21" s="17">
        <v>0</v>
      </c>
      <c r="T21" s="17">
        <v>0</v>
      </c>
      <c r="U21" s="90">
        <v>6</v>
      </c>
      <c r="V21" s="90">
        <v>6</v>
      </c>
      <c r="W21" s="17">
        <v>0</v>
      </c>
      <c r="X21" s="17">
        <v>0</v>
      </c>
      <c r="Y21" s="17">
        <f t="shared" si="1"/>
        <v>6</v>
      </c>
      <c r="Z21" s="17">
        <v>0</v>
      </c>
      <c r="AA21" s="17">
        <v>0</v>
      </c>
      <c r="AB21" s="18">
        <f t="shared" si="2"/>
        <v>6</v>
      </c>
      <c r="AC21" s="93" t="s">
        <v>280</v>
      </c>
      <c r="AD21" s="93" t="s">
        <v>281</v>
      </c>
      <c r="AE21" s="93" t="s">
        <v>281</v>
      </c>
      <c r="AF21" s="96">
        <v>2.2200000000000002</v>
      </c>
      <c r="AG21" s="19" t="s">
        <v>31</v>
      </c>
      <c r="AH21" s="17" t="s">
        <v>29</v>
      </c>
      <c r="AI21" s="80" t="s">
        <v>316</v>
      </c>
      <c r="AJ21" s="84" t="s">
        <v>145</v>
      </c>
    </row>
    <row r="22" spans="1:36" s="74" customFormat="1" ht="51" x14ac:dyDescent="0.2">
      <c r="A22" s="16">
        <v>15</v>
      </c>
      <c r="B22" s="82" t="s">
        <v>246</v>
      </c>
      <c r="C22" s="86" t="s">
        <v>301</v>
      </c>
      <c r="D22" s="69" t="s">
        <v>57</v>
      </c>
      <c r="E22" s="91">
        <v>0.4</v>
      </c>
      <c r="F22" s="82">
        <v>1</v>
      </c>
      <c r="G22" s="17">
        <v>0</v>
      </c>
      <c r="H22" s="18">
        <v>0</v>
      </c>
      <c r="I22" s="16">
        <v>0</v>
      </c>
      <c r="J22" s="17">
        <v>0</v>
      </c>
      <c r="K22" s="17">
        <v>0</v>
      </c>
      <c r="L22" s="17">
        <v>0</v>
      </c>
      <c r="M22" s="91">
        <v>70</v>
      </c>
      <c r="N22" s="70">
        <v>0</v>
      </c>
      <c r="O22" s="70">
        <v>0</v>
      </c>
      <c r="P22" s="71">
        <f t="shared" si="0"/>
        <v>70</v>
      </c>
      <c r="Q22" s="68">
        <v>0</v>
      </c>
      <c r="R22" s="70">
        <v>0</v>
      </c>
      <c r="S22" s="70">
        <v>0</v>
      </c>
      <c r="T22" s="70">
        <v>0</v>
      </c>
      <c r="U22" s="91">
        <v>70</v>
      </c>
      <c r="V22" s="91">
        <v>70</v>
      </c>
      <c r="W22" s="70">
        <v>0</v>
      </c>
      <c r="X22" s="70">
        <v>0</v>
      </c>
      <c r="Y22" s="70">
        <f t="shared" si="1"/>
        <v>70</v>
      </c>
      <c r="Z22" s="70">
        <v>0</v>
      </c>
      <c r="AA22" s="70">
        <v>0</v>
      </c>
      <c r="AB22" s="71">
        <f t="shared" si="2"/>
        <v>70</v>
      </c>
      <c r="AC22" s="94" t="s">
        <v>282</v>
      </c>
      <c r="AD22" s="55" t="s">
        <v>283</v>
      </c>
      <c r="AE22" s="55" t="s">
        <v>283</v>
      </c>
      <c r="AF22" s="97">
        <v>3.17</v>
      </c>
      <c r="AG22" s="19" t="s">
        <v>31</v>
      </c>
      <c r="AH22" s="17" t="s">
        <v>29</v>
      </c>
      <c r="AI22" s="33" t="s">
        <v>317</v>
      </c>
      <c r="AJ22" s="86" t="s">
        <v>297</v>
      </c>
    </row>
    <row r="23" spans="1:36" s="74" customFormat="1" ht="38.25" x14ac:dyDescent="0.2">
      <c r="A23" s="5">
        <v>16</v>
      </c>
      <c r="B23" s="36" t="s">
        <v>96</v>
      </c>
      <c r="C23" s="36" t="s">
        <v>103</v>
      </c>
      <c r="D23" s="69" t="s">
        <v>32</v>
      </c>
      <c r="E23" s="89">
        <v>10</v>
      </c>
      <c r="F23" s="81">
        <v>5</v>
      </c>
      <c r="G23" s="17">
        <v>0</v>
      </c>
      <c r="H23" s="18">
        <v>0</v>
      </c>
      <c r="I23" s="16">
        <v>0</v>
      </c>
      <c r="J23" s="17">
        <v>0</v>
      </c>
      <c r="K23" s="17">
        <v>0</v>
      </c>
      <c r="L23" s="17">
        <v>0</v>
      </c>
      <c r="M23" s="89">
        <v>293</v>
      </c>
      <c r="N23" s="70">
        <v>0</v>
      </c>
      <c r="O23" s="70">
        <v>0</v>
      </c>
      <c r="P23" s="71">
        <f t="shared" si="0"/>
        <v>293</v>
      </c>
      <c r="Q23" s="68">
        <v>0</v>
      </c>
      <c r="R23" s="70">
        <v>0</v>
      </c>
      <c r="S23" s="70">
        <v>0</v>
      </c>
      <c r="T23" s="70">
        <v>0</v>
      </c>
      <c r="U23" s="89">
        <v>293</v>
      </c>
      <c r="V23" s="89">
        <v>293</v>
      </c>
      <c r="W23" s="70">
        <v>0</v>
      </c>
      <c r="X23" s="70">
        <v>0</v>
      </c>
      <c r="Y23" s="70">
        <f t="shared" ref="Y23:Y26" si="3">SUM(Q23:U23)</f>
        <v>293</v>
      </c>
      <c r="Z23" s="70">
        <v>0</v>
      </c>
      <c r="AA23" s="70">
        <v>0</v>
      </c>
      <c r="AB23" s="71">
        <f t="shared" ref="AB23:AB26" si="4">SUM(Y23:AA23)</f>
        <v>293</v>
      </c>
      <c r="AC23" s="93" t="s">
        <v>284</v>
      </c>
      <c r="AD23" s="93" t="s">
        <v>285</v>
      </c>
      <c r="AE23" s="93" t="s">
        <v>285</v>
      </c>
      <c r="AF23" s="96">
        <v>0.32</v>
      </c>
      <c r="AG23" s="19" t="s">
        <v>31</v>
      </c>
      <c r="AH23" s="17" t="s">
        <v>29</v>
      </c>
      <c r="AI23" s="80" t="s">
        <v>318</v>
      </c>
      <c r="AJ23" s="34" t="s">
        <v>145</v>
      </c>
    </row>
    <row r="24" spans="1:36" s="74" customFormat="1" ht="38.25" x14ac:dyDescent="0.2">
      <c r="A24" s="5">
        <v>17</v>
      </c>
      <c r="B24" s="82" t="s">
        <v>97</v>
      </c>
      <c r="C24" s="86" t="s">
        <v>302</v>
      </c>
      <c r="D24" s="69" t="s">
        <v>57</v>
      </c>
      <c r="E24" s="91">
        <v>0.4</v>
      </c>
      <c r="F24" s="82">
        <v>1</v>
      </c>
      <c r="G24" s="17">
        <v>0</v>
      </c>
      <c r="H24" s="18">
        <v>0</v>
      </c>
      <c r="I24" s="16">
        <v>0</v>
      </c>
      <c r="J24" s="17">
        <v>0</v>
      </c>
      <c r="K24" s="17">
        <v>0</v>
      </c>
      <c r="L24" s="17">
        <v>0</v>
      </c>
      <c r="M24" s="91">
        <v>15</v>
      </c>
      <c r="N24" s="70">
        <v>0</v>
      </c>
      <c r="O24" s="70">
        <v>0</v>
      </c>
      <c r="P24" s="71">
        <f t="shared" ref="P24:P26" si="5">SUM(I24:O24)</f>
        <v>15</v>
      </c>
      <c r="Q24" s="68">
        <v>0</v>
      </c>
      <c r="R24" s="70">
        <v>0</v>
      </c>
      <c r="S24" s="70">
        <v>0</v>
      </c>
      <c r="T24" s="70">
        <v>0</v>
      </c>
      <c r="U24" s="91">
        <v>15</v>
      </c>
      <c r="V24" s="91">
        <v>15</v>
      </c>
      <c r="W24" s="70">
        <v>0</v>
      </c>
      <c r="X24" s="70">
        <v>0</v>
      </c>
      <c r="Y24" s="70">
        <f t="shared" si="3"/>
        <v>15</v>
      </c>
      <c r="Z24" s="70">
        <v>0</v>
      </c>
      <c r="AA24" s="70">
        <v>0</v>
      </c>
      <c r="AB24" s="71">
        <f t="shared" si="4"/>
        <v>15</v>
      </c>
      <c r="AC24" s="93" t="s">
        <v>286</v>
      </c>
      <c r="AD24" s="93" t="s">
        <v>287</v>
      </c>
      <c r="AE24" s="93" t="s">
        <v>287</v>
      </c>
      <c r="AF24" s="97">
        <v>1</v>
      </c>
      <c r="AG24" s="19" t="s">
        <v>31</v>
      </c>
      <c r="AH24" s="17" t="s">
        <v>29</v>
      </c>
      <c r="AI24" s="33" t="s">
        <v>319</v>
      </c>
      <c r="AJ24" s="86" t="s">
        <v>298</v>
      </c>
    </row>
    <row r="25" spans="1:36" s="74" customFormat="1" ht="38.25" x14ac:dyDescent="0.2">
      <c r="A25" s="16">
        <v>18</v>
      </c>
      <c r="B25" s="34" t="s">
        <v>247</v>
      </c>
      <c r="C25" s="34" t="s">
        <v>215</v>
      </c>
      <c r="D25" s="69" t="s">
        <v>32</v>
      </c>
      <c r="E25" s="87">
        <v>10</v>
      </c>
      <c r="F25" s="35">
        <v>5</v>
      </c>
      <c r="G25" s="17">
        <v>0</v>
      </c>
      <c r="H25" s="18">
        <v>0</v>
      </c>
      <c r="I25" s="16">
        <v>0</v>
      </c>
      <c r="J25" s="17">
        <v>0</v>
      </c>
      <c r="K25" s="17">
        <v>0</v>
      </c>
      <c r="L25" s="17">
        <v>0</v>
      </c>
      <c r="M25" s="54">
        <v>29</v>
      </c>
      <c r="N25" s="70">
        <v>0</v>
      </c>
      <c r="O25" s="70">
        <v>0</v>
      </c>
      <c r="P25" s="71">
        <f t="shared" si="5"/>
        <v>29</v>
      </c>
      <c r="Q25" s="68">
        <v>0</v>
      </c>
      <c r="R25" s="70">
        <v>0</v>
      </c>
      <c r="S25" s="70">
        <v>0</v>
      </c>
      <c r="T25" s="70">
        <v>0</v>
      </c>
      <c r="U25" s="54">
        <v>29</v>
      </c>
      <c r="V25" s="54">
        <v>29</v>
      </c>
      <c r="W25" s="70">
        <v>0</v>
      </c>
      <c r="X25" s="70">
        <v>0</v>
      </c>
      <c r="Y25" s="70">
        <f t="shared" si="3"/>
        <v>29</v>
      </c>
      <c r="Z25" s="70">
        <v>0</v>
      </c>
      <c r="AA25" s="70">
        <v>0</v>
      </c>
      <c r="AB25" s="71">
        <f t="shared" si="4"/>
        <v>29</v>
      </c>
      <c r="AC25" s="46" t="s">
        <v>288</v>
      </c>
      <c r="AD25" s="46" t="s">
        <v>289</v>
      </c>
      <c r="AE25" s="46" t="s">
        <v>289</v>
      </c>
      <c r="AF25" s="47">
        <v>4.17</v>
      </c>
      <c r="AG25" s="19" t="s">
        <v>31</v>
      </c>
      <c r="AH25" s="17" t="s">
        <v>29</v>
      </c>
      <c r="AI25" s="33" t="s">
        <v>320</v>
      </c>
      <c r="AJ25" s="36" t="s">
        <v>42</v>
      </c>
    </row>
    <row r="26" spans="1:36" s="74" customFormat="1" ht="51" x14ac:dyDescent="0.2">
      <c r="A26" s="5">
        <v>19</v>
      </c>
      <c r="B26" s="35" t="s">
        <v>45</v>
      </c>
      <c r="C26" s="84" t="s">
        <v>155</v>
      </c>
      <c r="D26" s="3" t="s">
        <v>57</v>
      </c>
      <c r="E26" s="41">
        <v>0.4</v>
      </c>
      <c r="F26" s="35">
        <v>1</v>
      </c>
      <c r="G26" s="17">
        <v>0</v>
      </c>
      <c r="H26" s="18">
        <v>0</v>
      </c>
      <c r="I26" s="16">
        <v>0</v>
      </c>
      <c r="J26" s="17">
        <v>0</v>
      </c>
      <c r="K26" s="17">
        <v>0</v>
      </c>
      <c r="L26" s="17">
        <v>0</v>
      </c>
      <c r="M26" s="41">
        <v>24</v>
      </c>
      <c r="N26" s="70">
        <v>0</v>
      </c>
      <c r="O26" s="70">
        <v>0</v>
      </c>
      <c r="P26" s="71">
        <f t="shared" si="5"/>
        <v>24</v>
      </c>
      <c r="Q26" s="68">
        <v>0</v>
      </c>
      <c r="R26" s="70">
        <v>0</v>
      </c>
      <c r="S26" s="70">
        <v>0</v>
      </c>
      <c r="T26" s="70">
        <v>0</v>
      </c>
      <c r="U26" s="41">
        <v>24</v>
      </c>
      <c r="V26" s="41">
        <v>25</v>
      </c>
      <c r="W26" s="70">
        <v>0</v>
      </c>
      <c r="X26" s="70">
        <v>0</v>
      </c>
      <c r="Y26" s="70">
        <f t="shared" si="3"/>
        <v>24</v>
      </c>
      <c r="Z26" s="70">
        <v>0</v>
      </c>
      <c r="AA26" s="70">
        <v>0</v>
      </c>
      <c r="AB26" s="71">
        <f t="shared" si="4"/>
        <v>24</v>
      </c>
      <c r="AC26" s="46" t="s">
        <v>290</v>
      </c>
      <c r="AD26" s="46" t="s">
        <v>291</v>
      </c>
      <c r="AE26" s="46" t="s">
        <v>291</v>
      </c>
      <c r="AF26" s="47">
        <v>3.22</v>
      </c>
      <c r="AG26" s="19" t="s">
        <v>31</v>
      </c>
      <c r="AH26" s="17" t="s">
        <v>29</v>
      </c>
      <c r="AI26" s="33" t="s">
        <v>321</v>
      </c>
      <c r="AJ26" s="36" t="s">
        <v>299</v>
      </c>
    </row>
    <row r="27" spans="1:36" s="74" customFormat="1" ht="89.25" x14ac:dyDescent="0.2">
      <c r="A27" s="5">
        <v>20</v>
      </c>
      <c r="B27" s="37" t="s">
        <v>48</v>
      </c>
      <c r="C27" s="101" t="s">
        <v>326</v>
      </c>
      <c r="D27" s="17" t="s">
        <v>32</v>
      </c>
      <c r="E27" s="44">
        <v>10</v>
      </c>
      <c r="F27" s="34">
        <v>5</v>
      </c>
      <c r="G27" s="17">
        <v>0</v>
      </c>
      <c r="H27" s="18">
        <v>0</v>
      </c>
      <c r="I27" s="16">
        <v>0</v>
      </c>
      <c r="J27" s="17">
        <v>0</v>
      </c>
      <c r="K27" s="17">
        <v>0</v>
      </c>
      <c r="L27" s="17">
        <v>0</v>
      </c>
      <c r="M27" s="44">
        <v>7</v>
      </c>
      <c r="N27" s="17">
        <v>0</v>
      </c>
      <c r="O27" s="17">
        <v>0</v>
      </c>
      <c r="P27" s="18">
        <f t="shared" ref="P27:P90" si="6">SUM(I27:O27)</f>
        <v>7</v>
      </c>
      <c r="Q27" s="16">
        <v>0</v>
      </c>
      <c r="R27" s="17">
        <v>0</v>
      </c>
      <c r="S27" s="17">
        <v>0</v>
      </c>
      <c r="T27" s="17">
        <v>0</v>
      </c>
      <c r="U27" s="44">
        <v>7</v>
      </c>
      <c r="V27" s="44">
        <v>7</v>
      </c>
      <c r="W27" s="17">
        <v>0</v>
      </c>
      <c r="X27" s="17">
        <v>0</v>
      </c>
      <c r="Y27" s="17">
        <f t="shared" ref="Y27:Y66" si="7">SUM(Q27:U27)</f>
        <v>7</v>
      </c>
      <c r="Z27" s="17">
        <v>0</v>
      </c>
      <c r="AA27" s="17">
        <v>0</v>
      </c>
      <c r="AB27" s="18">
        <f t="shared" ref="AB27:AB66" si="8">SUM(Y27:AA27)</f>
        <v>7</v>
      </c>
      <c r="AC27" s="94" t="s">
        <v>334</v>
      </c>
      <c r="AD27" s="94" t="s">
        <v>335</v>
      </c>
      <c r="AE27" s="94" t="s">
        <v>335</v>
      </c>
      <c r="AF27" s="57">
        <v>3.27</v>
      </c>
      <c r="AG27" s="19" t="s">
        <v>31</v>
      </c>
      <c r="AH27" s="17" t="s">
        <v>29</v>
      </c>
      <c r="AI27" s="114" t="s">
        <v>435</v>
      </c>
      <c r="AJ27" s="34" t="s">
        <v>413</v>
      </c>
    </row>
    <row r="28" spans="1:36" s="74" customFormat="1" ht="63.75" x14ac:dyDescent="0.2">
      <c r="A28" s="16">
        <v>21</v>
      </c>
      <c r="B28" s="34" t="s">
        <v>153</v>
      </c>
      <c r="C28" s="34" t="s">
        <v>475</v>
      </c>
      <c r="D28" s="17" t="s">
        <v>57</v>
      </c>
      <c r="E28" s="87">
        <v>0.4</v>
      </c>
      <c r="F28" s="34">
        <v>1</v>
      </c>
      <c r="G28" s="17">
        <v>0</v>
      </c>
      <c r="H28" s="18">
        <v>0</v>
      </c>
      <c r="I28" s="16">
        <v>0</v>
      </c>
      <c r="J28" s="17">
        <v>0</v>
      </c>
      <c r="K28" s="17">
        <v>0</v>
      </c>
      <c r="L28" s="17">
        <v>0</v>
      </c>
      <c r="M28" s="72">
        <v>103</v>
      </c>
      <c r="N28" s="17">
        <v>0</v>
      </c>
      <c r="O28" s="17">
        <v>0</v>
      </c>
      <c r="P28" s="18">
        <f t="shared" si="6"/>
        <v>103</v>
      </c>
      <c r="Q28" s="16">
        <v>0</v>
      </c>
      <c r="R28" s="17">
        <v>0</v>
      </c>
      <c r="S28" s="17">
        <v>0</v>
      </c>
      <c r="T28" s="17">
        <v>0</v>
      </c>
      <c r="U28" s="72">
        <v>103</v>
      </c>
      <c r="V28" s="72">
        <v>103</v>
      </c>
      <c r="W28" s="17">
        <v>0</v>
      </c>
      <c r="X28" s="17">
        <v>0</v>
      </c>
      <c r="Y28" s="17">
        <f t="shared" si="7"/>
        <v>103</v>
      </c>
      <c r="Z28" s="17">
        <v>0</v>
      </c>
      <c r="AA28" s="17">
        <v>0</v>
      </c>
      <c r="AB28" s="18">
        <f t="shared" si="8"/>
        <v>103</v>
      </c>
      <c r="AC28" s="94" t="s">
        <v>336</v>
      </c>
      <c r="AD28" s="94" t="s">
        <v>337</v>
      </c>
      <c r="AE28" s="94" t="s">
        <v>337</v>
      </c>
      <c r="AF28" s="57">
        <v>4.08</v>
      </c>
      <c r="AG28" s="19" t="s">
        <v>31</v>
      </c>
      <c r="AH28" s="17" t="s">
        <v>29</v>
      </c>
      <c r="AI28" s="115" t="s">
        <v>436</v>
      </c>
      <c r="AJ28" s="34" t="s">
        <v>430</v>
      </c>
    </row>
    <row r="29" spans="1:36" s="74" customFormat="1" ht="89.25" x14ac:dyDescent="0.2">
      <c r="A29" s="5">
        <v>22</v>
      </c>
      <c r="B29" s="34" t="s">
        <v>96</v>
      </c>
      <c r="C29" s="34" t="s">
        <v>103</v>
      </c>
      <c r="D29" s="17" t="s">
        <v>32</v>
      </c>
      <c r="E29" s="33">
        <v>10</v>
      </c>
      <c r="F29" s="36">
        <v>1</v>
      </c>
      <c r="G29" s="17">
        <v>0</v>
      </c>
      <c r="H29" s="18">
        <v>0</v>
      </c>
      <c r="I29" s="16">
        <v>0</v>
      </c>
      <c r="J29" s="17">
        <v>0</v>
      </c>
      <c r="K29" s="17">
        <v>0</v>
      </c>
      <c r="L29" s="17">
        <v>0</v>
      </c>
      <c r="M29" s="33">
        <v>26</v>
      </c>
      <c r="N29" s="17">
        <v>0</v>
      </c>
      <c r="O29" s="17">
        <v>0</v>
      </c>
      <c r="P29" s="18">
        <f t="shared" si="6"/>
        <v>26</v>
      </c>
      <c r="Q29" s="16">
        <v>0</v>
      </c>
      <c r="R29" s="17">
        <v>0</v>
      </c>
      <c r="S29" s="17">
        <v>0</v>
      </c>
      <c r="T29" s="17">
        <v>0</v>
      </c>
      <c r="U29" s="33">
        <v>26</v>
      </c>
      <c r="V29" s="33">
        <v>26</v>
      </c>
      <c r="W29" s="17">
        <v>0</v>
      </c>
      <c r="X29" s="17">
        <v>0</v>
      </c>
      <c r="Y29" s="17">
        <f t="shared" si="7"/>
        <v>26</v>
      </c>
      <c r="Z29" s="17">
        <v>0</v>
      </c>
      <c r="AA29" s="17">
        <v>0</v>
      </c>
      <c r="AB29" s="18">
        <f t="shared" si="8"/>
        <v>26</v>
      </c>
      <c r="AC29" s="46" t="s">
        <v>338</v>
      </c>
      <c r="AD29" s="46" t="s">
        <v>339</v>
      </c>
      <c r="AE29" s="46" t="s">
        <v>339</v>
      </c>
      <c r="AF29" s="56">
        <v>1.47</v>
      </c>
      <c r="AG29" s="19" t="s">
        <v>31</v>
      </c>
      <c r="AH29" s="17" t="s">
        <v>29</v>
      </c>
      <c r="AI29" s="115" t="s">
        <v>437</v>
      </c>
      <c r="AJ29" s="58" t="s">
        <v>414</v>
      </c>
    </row>
    <row r="30" spans="1:36" s="74" customFormat="1" ht="140.25" x14ac:dyDescent="0.2">
      <c r="A30" s="5">
        <v>23</v>
      </c>
      <c r="B30" s="34" t="s">
        <v>246</v>
      </c>
      <c r="C30" s="34" t="s">
        <v>327</v>
      </c>
      <c r="D30" s="17" t="s">
        <v>57</v>
      </c>
      <c r="E30" s="87">
        <v>6</v>
      </c>
      <c r="F30" s="34">
        <v>4</v>
      </c>
      <c r="G30" s="17">
        <v>0</v>
      </c>
      <c r="H30" s="18">
        <v>0</v>
      </c>
      <c r="I30" s="16">
        <v>0</v>
      </c>
      <c r="J30" s="17">
        <v>0</v>
      </c>
      <c r="K30" s="17">
        <v>0</v>
      </c>
      <c r="L30" s="17">
        <v>0</v>
      </c>
      <c r="M30" s="54">
        <v>122</v>
      </c>
      <c r="N30" s="17">
        <v>0</v>
      </c>
      <c r="O30" s="17">
        <v>0</v>
      </c>
      <c r="P30" s="18">
        <f t="shared" si="6"/>
        <v>122</v>
      </c>
      <c r="Q30" s="16">
        <v>0</v>
      </c>
      <c r="R30" s="17">
        <v>0</v>
      </c>
      <c r="S30" s="17">
        <v>0</v>
      </c>
      <c r="T30" s="17">
        <v>0</v>
      </c>
      <c r="U30" s="54">
        <v>122</v>
      </c>
      <c r="V30" s="54">
        <v>122</v>
      </c>
      <c r="W30" s="17">
        <v>0</v>
      </c>
      <c r="X30" s="17">
        <v>0</v>
      </c>
      <c r="Y30" s="17">
        <f t="shared" si="7"/>
        <v>122</v>
      </c>
      <c r="Z30" s="17">
        <v>0</v>
      </c>
      <c r="AA30" s="17">
        <v>0</v>
      </c>
      <c r="AB30" s="18">
        <f t="shared" si="8"/>
        <v>122</v>
      </c>
      <c r="AC30" s="55" t="s">
        <v>340</v>
      </c>
      <c r="AD30" s="55" t="s">
        <v>341</v>
      </c>
      <c r="AE30" s="55" t="s">
        <v>341</v>
      </c>
      <c r="AF30" s="56">
        <v>11.92</v>
      </c>
      <c r="AG30" s="19" t="s">
        <v>31</v>
      </c>
      <c r="AH30" s="17" t="s">
        <v>29</v>
      </c>
      <c r="AI30" s="115" t="s">
        <v>438</v>
      </c>
      <c r="AJ30" s="34" t="s">
        <v>431</v>
      </c>
    </row>
    <row r="31" spans="1:36" s="74" customFormat="1" ht="38.25" x14ac:dyDescent="0.2">
      <c r="A31" s="16">
        <v>24</v>
      </c>
      <c r="B31" s="34" t="s">
        <v>96</v>
      </c>
      <c r="C31" s="34" t="s">
        <v>103</v>
      </c>
      <c r="D31" s="17" t="s">
        <v>32</v>
      </c>
      <c r="E31" s="87">
        <v>10</v>
      </c>
      <c r="F31" s="34">
        <v>5</v>
      </c>
      <c r="G31" s="17">
        <v>0</v>
      </c>
      <c r="H31" s="18">
        <v>0</v>
      </c>
      <c r="I31" s="16">
        <v>0</v>
      </c>
      <c r="J31" s="17">
        <v>0</v>
      </c>
      <c r="K31" s="17">
        <v>0</v>
      </c>
      <c r="L31" s="17">
        <v>0</v>
      </c>
      <c r="M31" s="72">
        <v>533</v>
      </c>
      <c r="N31" s="17">
        <v>0</v>
      </c>
      <c r="O31" s="17">
        <v>0</v>
      </c>
      <c r="P31" s="18">
        <f t="shared" si="6"/>
        <v>533</v>
      </c>
      <c r="Q31" s="16">
        <v>0</v>
      </c>
      <c r="R31" s="17">
        <v>0</v>
      </c>
      <c r="S31" s="17">
        <v>0</v>
      </c>
      <c r="T31" s="17">
        <v>0</v>
      </c>
      <c r="U31" s="72">
        <v>533</v>
      </c>
      <c r="V31" s="72">
        <v>533</v>
      </c>
      <c r="W31" s="17">
        <v>0</v>
      </c>
      <c r="X31" s="17">
        <v>0</v>
      </c>
      <c r="Y31" s="17">
        <f t="shared" si="7"/>
        <v>533</v>
      </c>
      <c r="Z31" s="17">
        <v>0</v>
      </c>
      <c r="AA31" s="17">
        <v>0</v>
      </c>
      <c r="AB31" s="18">
        <f t="shared" si="8"/>
        <v>533</v>
      </c>
      <c r="AC31" s="55" t="s">
        <v>342</v>
      </c>
      <c r="AD31" s="55" t="s">
        <v>343</v>
      </c>
      <c r="AE31" s="55" t="s">
        <v>343</v>
      </c>
      <c r="AF31" s="57">
        <v>0.5</v>
      </c>
      <c r="AG31" s="19" t="s">
        <v>31</v>
      </c>
      <c r="AH31" s="17" t="s">
        <v>29</v>
      </c>
      <c r="AI31" s="115" t="s">
        <v>439</v>
      </c>
      <c r="AJ31" s="34" t="s">
        <v>415</v>
      </c>
    </row>
    <row r="32" spans="1:36" s="74" customFormat="1" ht="38.25" x14ac:dyDescent="0.2">
      <c r="A32" s="5">
        <v>25</v>
      </c>
      <c r="B32" s="34" t="s">
        <v>48</v>
      </c>
      <c r="C32" s="34" t="s">
        <v>107</v>
      </c>
      <c r="D32" s="17" t="s">
        <v>32</v>
      </c>
      <c r="E32" s="87">
        <v>10</v>
      </c>
      <c r="F32" s="34">
        <v>5</v>
      </c>
      <c r="G32" s="17">
        <v>0</v>
      </c>
      <c r="H32" s="18">
        <v>0</v>
      </c>
      <c r="I32" s="16">
        <v>0</v>
      </c>
      <c r="J32" s="17">
        <v>0</v>
      </c>
      <c r="K32" s="17">
        <v>0</v>
      </c>
      <c r="L32" s="17">
        <v>0</v>
      </c>
      <c r="M32" s="72">
        <v>41</v>
      </c>
      <c r="N32" s="17">
        <v>0</v>
      </c>
      <c r="O32" s="17">
        <v>0</v>
      </c>
      <c r="P32" s="18">
        <f t="shared" si="6"/>
        <v>41</v>
      </c>
      <c r="Q32" s="16">
        <v>0</v>
      </c>
      <c r="R32" s="17">
        <v>0</v>
      </c>
      <c r="S32" s="17">
        <v>0</v>
      </c>
      <c r="T32" s="17">
        <v>0</v>
      </c>
      <c r="U32" s="72">
        <v>41</v>
      </c>
      <c r="V32" s="72">
        <v>41</v>
      </c>
      <c r="W32" s="17">
        <v>0</v>
      </c>
      <c r="X32" s="17">
        <v>0</v>
      </c>
      <c r="Y32" s="17">
        <f t="shared" si="7"/>
        <v>41</v>
      </c>
      <c r="Z32" s="17">
        <v>0</v>
      </c>
      <c r="AA32" s="17">
        <v>0</v>
      </c>
      <c r="AB32" s="18">
        <f t="shared" si="8"/>
        <v>41</v>
      </c>
      <c r="AC32" s="55" t="s">
        <v>344</v>
      </c>
      <c r="AD32" s="55" t="s">
        <v>345</v>
      </c>
      <c r="AE32" s="55" t="s">
        <v>345</v>
      </c>
      <c r="AF32" s="57">
        <v>3.55</v>
      </c>
      <c r="AG32" s="19" t="s">
        <v>31</v>
      </c>
      <c r="AH32" s="17" t="s">
        <v>29</v>
      </c>
      <c r="AI32" s="115" t="s">
        <v>443</v>
      </c>
      <c r="AJ32" s="34" t="s">
        <v>415</v>
      </c>
    </row>
    <row r="33" spans="1:36" s="74" customFormat="1" ht="76.5" x14ac:dyDescent="0.2">
      <c r="A33" s="5">
        <v>26</v>
      </c>
      <c r="B33" s="34" t="s">
        <v>96</v>
      </c>
      <c r="C33" s="34" t="s">
        <v>103</v>
      </c>
      <c r="D33" s="17" t="s">
        <v>57</v>
      </c>
      <c r="E33" s="87">
        <v>10</v>
      </c>
      <c r="F33" s="34">
        <v>1</v>
      </c>
      <c r="G33" s="17">
        <v>0</v>
      </c>
      <c r="H33" s="18">
        <v>0</v>
      </c>
      <c r="I33" s="16">
        <v>0</v>
      </c>
      <c r="J33" s="17">
        <v>0</v>
      </c>
      <c r="K33" s="17">
        <v>0</v>
      </c>
      <c r="L33" s="17">
        <v>0</v>
      </c>
      <c r="M33" s="72">
        <v>26</v>
      </c>
      <c r="N33" s="17">
        <v>0</v>
      </c>
      <c r="O33" s="17">
        <v>0</v>
      </c>
      <c r="P33" s="18">
        <f t="shared" si="6"/>
        <v>26</v>
      </c>
      <c r="Q33" s="16">
        <v>0</v>
      </c>
      <c r="R33" s="17">
        <v>0</v>
      </c>
      <c r="S33" s="17">
        <v>0</v>
      </c>
      <c r="T33" s="17">
        <v>0</v>
      </c>
      <c r="U33" s="72">
        <v>26</v>
      </c>
      <c r="V33" s="72">
        <v>26</v>
      </c>
      <c r="W33" s="17">
        <v>0</v>
      </c>
      <c r="X33" s="17">
        <v>0</v>
      </c>
      <c r="Y33" s="17">
        <f t="shared" si="7"/>
        <v>26</v>
      </c>
      <c r="Z33" s="17">
        <v>0</v>
      </c>
      <c r="AA33" s="17">
        <v>0</v>
      </c>
      <c r="AB33" s="18">
        <f t="shared" si="8"/>
        <v>26</v>
      </c>
      <c r="AC33" s="55" t="s">
        <v>346</v>
      </c>
      <c r="AD33" s="55" t="s">
        <v>347</v>
      </c>
      <c r="AE33" s="55" t="s">
        <v>347</v>
      </c>
      <c r="AF33" s="57">
        <v>5.08</v>
      </c>
      <c r="AG33" s="19" t="s">
        <v>31</v>
      </c>
      <c r="AH33" s="17" t="s">
        <v>29</v>
      </c>
      <c r="AI33" s="115" t="s">
        <v>440</v>
      </c>
      <c r="AJ33" s="34" t="s">
        <v>416</v>
      </c>
    </row>
    <row r="34" spans="1:36" s="74" customFormat="1" ht="51" x14ac:dyDescent="0.2">
      <c r="A34" s="16">
        <v>27</v>
      </c>
      <c r="B34" s="35" t="s">
        <v>45</v>
      </c>
      <c r="C34" s="36" t="s">
        <v>155</v>
      </c>
      <c r="D34" s="17" t="s">
        <v>57</v>
      </c>
      <c r="E34" s="41">
        <v>0.4</v>
      </c>
      <c r="F34" s="34">
        <v>1</v>
      </c>
      <c r="G34" s="17">
        <v>0</v>
      </c>
      <c r="H34" s="18">
        <v>0</v>
      </c>
      <c r="I34" s="16">
        <v>0</v>
      </c>
      <c r="J34" s="17">
        <v>0</v>
      </c>
      <c r="K34" s="17">
        <v>0</v>
      </c>
      <c r="L34" s="17">
        <v>0</v>
      </c>
      <c r="M34" s="41">
        <v>24</v>
      </c>
      <c r="N34" s="17">
        <v>0</v>
      </c>
      <c r="O34" s="17">
        <v>0</v>
      </c>
      <c r="P34" s="18">
        <f t="shared" si="6"/>
        <v>24</v>
      </c>
      <c r="Q34" s="16">
        <v>0</v>
      </c>
      <c r="R34" s="17">
        <v>0</v>
      </c>
      <c r="S34" s="17">
        <v>0</v>
      </c>
      <c r="T34" s="17">
        <v>0</v>
      </c>
      <c r="U34" s="41">
        <v>24</v>
      </c>
      <c r="V34" s="41">
        <v>24</v>
      </c>
      <c r="W34" s="17">
        <v>0</v>
      </c>
      <c r="X34" s="17">
        <v>0</v>
      </c>
      <c r="Y34" s="17">
        <f t="shared" si="7"/>
        <v>24</v>
      </c>
      <c r="Z34" s="17">
        <v>0</v>
      </c>
      <c r="AA34" s="17">
        <v>0</v>
      </c>
      <c r="AB34" s="18">
        <f t="shared" si="8"/>
        <v>24</v>
      </c>
      <c r="AC34" s="55" t="s">
        <v>348</v>
      </c>
      <c r="AD34" s="55" t="s">
        <v>349</v>
      </c>
      <c r="AE34" s="55" t="s">
        <v>349</v>
      </c>
      <c r="AF34" s="57">
        <v>1.42</v>
      </c>
      <c r="AG34" s="19" t="s">
        <v>31</v>
      </c>
      <c r="AH34" s="17" t="s">
        <v>29</v>
      </c>
      <c r="AI34" s="116" t="s">
        <v>441</v>
      </c>
      <c r="AJ34" s="36" t="s">
        <v>417</v>
      </c>
    </row>
    <row r="35" spans="1:36" s="74" customFormat="1" ht="76.5" x14ac:dyDescent="0.2">
      <c r="A35" s="5">
        <v>28</v>
      </c>
      <c r="B35" s="34" t="s">
        <v>246</v>
      </c>
      <c r="C35" s="34" t="s">
        <v>327</v>
      </c>
      <c r="D35" s="17" t="s">
        <v>32</v>
      </c>
      <c r="E35" s="87">
        <v>6</v>
      </c>
      <c r="F35" s="34">
        <v>1</v>
      </c>
      <c r="G35" s="17">
        <v>0</v>
      </c>
      <c r="H35" s="18">
        <v>0</v>
      </c>
      <c r="I35" s="16">
        <v>0</v>
      </c>
      <c r="J35" s="17">
        <v>0</v>
      </c>
      <c r="K35" s="17">
        <v>0</v>
      </c>
      <c r="L35" s="17">
        <v>0</v>
      </c>
      <c r="M35" s="72">
        <v>127</v>
      </c>
      <c r="N35" s="17">
        <v>0</v>
      </c>
      <c r="O35" s="17">
        <v>0</v>
      </c>
      <c r="P35" s="18">
        <f t="shared" si="6"/>
        <v>127</v>
      </c>
      <c r="Q35" s="16">
        <v>0</v>
      </c>
      <c r="R35" s="17">
        <v>0</v>
      </c>
      <c r="S35" s="17">
        <v>0</v>
      </c>
      <c r="T35" s="17">
        <v>0</v>
      </c>
      <c r="U35" s="72">
        <v>127</v>
      </c>
      <c r="V35" s="72">
        <v>127</v>
      </c>
      <c r="W35" s="17">
        <v>0</v>
      </c>
      <c r="X35" s="17">
        <v>0</v>
      </c>
      <c r="Y35" s="17">
        <f t="shared" si="7"/>
        <v>127</v>
      </c>
      <c r="Z35" s="17">
        <v>0</v>
      </c>
      <c r="AA35" s="17">
        <v>0</v>
      </c>
      <c r="AB35" s="18">
        <f t="shared" si="8"/>
        <v>127</v>
      </c>
      <c r="AC35" s="55" t="s">
        <v>350</v>
      </c>
      <c r="AD35" s="55" t="s">
        <v>351</v>
      </c>
      <c r="AE35" s="55" t="s">
        <v>351</v>
      </c>
      <c r="AF35" s="57">
        <v>6</v>
      </c>
      <c r="AG35" s="19" t="s">
        <v>31</v>
      </c>
      <c r="AH35" s="17" t="s">
        <v>29</v>
      </c>
      <c r="AI35" s="115" t="s">
        <v>442</v>
      </c>
      <c r="AJ35" s="34" t="s">
        <v>418</v>
      </c>
    </row>
    <row r="36" spans="1:36" s="74" customFormat="1" ht="63.75" x14ac:dyDescent="0.2">
      <c r="A36" s="5">
        <v>29</v>
      </c>
      <c r="B36" s="34" t="s">
        <v>246</v>
      </c>
      <c r="C36" s="34" t="s">
        <v>327</v>
      </c>
      <c r="D36" s="17" t="s">
        <v>32</v>
      </c>
      <c r="E36" s="87">
        <v>6</v>
      </c>
      <c r="F36" s="34">
        <v>1</v>
      </c>
      <c r="G36" s="17">
        <v>0</v>
      </c>
      <c r="H36" s="18">
        <v>0</v>
      </c>
      <c r="I36" s="16">
        <v>0</v>
      </c>
      <c r="J36" s="17">
        <v>0</v>
      </c>
      <c r="K36" s="17">
        <v>0</v>
      </c>
      <c r="L36" s="17">
        <v>0</v>
      </c>
      <c r="M36" s="72">
        <v>127</v>
      </c>
      <c r="N36" s="17">
        <v>0</v>
      </c>
      <c r="O36" s="17">
        <v>0</v>
      </c>
      <c r="P36" s="18">
        <f t="shared" si="6"/>
        <v>127</v>
      </c>
      <c r="Q36" s="16">
        <v>0</v>
      </c>
      <c r="R36" s="17">
        <v>0</v>
      </c>
      <c r="S36" s="17">
        <v>0</v>
      </c>
      <c r="T36" s="17">
        <v>0</v>
      </c>
      <c r="U36" s="72">
        <v>127</v>
      </c>
      <c r="V36" s="72">
        <v>127</v>
      </c>
      <c r="W36" s="17">
        <v>0</v>
      </c>
      <c r="X36" s="17">
        <v>0</v>
      </c>
      <c r="Y36" s="17">
        <f t="shared" si="7"/>
        <v>127</v>
      </c>
      <c r="Z36" s="17">
        <v>0</v>
      </c>
      <c r="AA36" s="17">
        <v>0</v>
      </c>
      <c r="AB36" s="18">
        <f t="shared" si="8"/>
        <v>127</v>
      </c>
      <c r="AC36" s="55" t="s">
        <v>352</v>
      </c>
      <c r="AD36" s="55" t="s">
        <v>353</v>
      </c>
      <c r="AE36" s="55" t="s">
        <v>353</v>
      </c>
      <c r="AF36" s="57">
        <v>5.83</v>
      </c>
      <c r="AG36" s="19" t="s">
        <v>31</v>
      </c>
      <c r="AH36" s="17" t="s">
        <v>29</v>
      </c>
      <c r="AI36" s="115" t="s">
        <v>444</v>
      </c>
      <c r="AJ36" s="34" t="s">
        <v>419</v>
      </c>
    </row>
    <row r="37" spans="1:36" s="74" customFormat="1" ht="38.25" x14ac:dyDescent="0.2">
      <c r="A37" s="16">
        <v>30</v>
      </c>
      <c r="B37" s="34" t="s">
        <v>322</v>
      </c>
      <c r="C37" s="34" t="s">
        <v>103</v>
      </c>
      <c r="D37" s="17" t="s">
        <v>32</v>
      </c>
      <c r="E37" s="105">
        <v>10</v>
      </c>
      <c r="F37" s="34">
        <v>5</v>
      </c>
      <c r="G37" s="17">
        <v>0</v>
      </c>
      <c r="H37" s="18">
        <v>0</v>
      </c>
      <c r="I37" s="16">
        <v>0</v>
      </c>
      <c r="J37" s="17">
        <v>0</v>
      </c>
      <c r="K37" s="17">
        <v>0</v>
      </c>
      <c r="L37" s="17">
        <v>0</v>
      </c>
      <c r="M37" s="108">
        <v>326</v>
      </c>
      <c r="N37" s="17">
        <v>0</v>
      </c>
      <c r="O37" s="17">
        <v>0</v>
      </c>
      <c r="P37" s="18">
        <f t="shared" si="6"/>
        <v>326</v>
      </c>
      <c r="Q37" s="16">
        <v>0</v>
      </c>
      <c r="R37" s="17">
        <v>0</v>
      </c>
      <c r="S37" s="17">
        <v>0</v>
      </c>
      <c r="T37" s="17">
        <v>0</v>
      </c>
      <c r="U37" s="108">
        <v>326</v>
      </c>
      <c r="V37" s="108">
        <v>326</v>
      </c>
      <c r="W37" s="17">
        <v>0</v>
      </c>
      <c r="X37" s="17">
        <v>0</v>
      </c>
      <c r="Y37" s="17">
        <f t="shared" si="7"/>
        <v>326</v>
      </c>
      <c r="Z37" s="17">
        <v>0</v>
      </c>
      <c r="AA37" s="17">
        <v>0</v>
      </c>
      <c r="AB37" s="18">
        <f t="shared" si="8"/>
        <v>326</v>
      </c>
      <c r="AC37" s="46" t="s">
        <v>354</v>
      </c>
      <c r="AD37" s="46" t="s">
        <v>355</v>
      </c>
      <c r="AE37" s="46" t="s">
        <v>355</v>
      </c>
      <c r="AF37" s="56">
        <v>0.18</v>
      </c>
      <c r="AG37" s="19" t="s">
        <v>31</v>
      </c>
      <c r="AH37" s="17" t="s">
        <v>29</v>
      </c>
      <c r="AI37" s="115" t="s">
        <v>445</v>
      </c>
      <c r="AJ37" s="34" t="s">
        <v>415</v>
      </c>
    </row>
    <row r="38" spans="1:36" s="74" customFormat="1" ht="38.25" x14ac:dyDescent="0.2">
      <c r="A38" s="5">
        <v>31</v>
      </c>
      <c r="B38" s="34" t="s">
        <v>246</v>
      </c>
      <c r="C38" s="102" t="s">
        <v>327</v>
      </c>
      <c r="D38" s="17" t="s">
        <v>32</v>
      </c>
      <c r="E38" s="105">
        <v>6</v>
      </c>
      <c r="F38" s="34">
        <v>5</v>
      </c>
      <c r="G38" s="17">
        <v>0</v>
      </c>
      <c r="H38" s="18">
        <v>0</v>
      </c>
      <c r="I38" s="16">
        <v>0</v>
      </c>
      <c r="J38" s="17">
        <v>0</v>
      </c>
      <c r="K38" s="17">
        <v>0</v>
      </c>
      <c r="L38" s="17">
        <v>0</v>
      </c>
      <c r="M38" s="108">
        <v>108</v>
      </c>
      <c r="N38" s="17">
        <v>0</v>
      </c>
      <c r="O38" s="17">
        <v>0</v>
      </c>
      <c r="P38" s="18">
        <f t="shared" si="6"/>
        <v>108</v>
      </c>
      <c r="Q38" s="16">
        <v>0</v>
      </c>
      <c r="R38" s="17">
        <v>0</v>
      </c>
      <c r="S38" s="17">
        <v>0</v>
      </c>
      <c r="T38" s="17">
        <v>0</v>
      </c>
      <c r="U38" s="108">
        <v>108</v>
      </c>
      <c r="V38" s="108">
        <v>108</v>
      </c>
      <c r="W38" s="17">
        <v>0</v>
      </c>
      <c r="X38" s="17">
        <v>0</v>
      </c>
      <c r="Y38" s="17">
        <f t="shared" si="7"/>
        <v>108</v>
      </c>
      <c r="Z38" s="17">
        <v>0</v>
      </c>
      <c r="AA38" s="17">
        <v>0</v>
      </c>
      <c r="AB38" s="18">
        <f t="shared" si="8"/>
        <v>108</v>
      </c>
      <c r="AC38" s="55" t="s">
        <v>356</v>
      </c>
      <c r="AD38" s="55" t="s">
        <v>357</v>
      </c>
      <c r="AE38" s="55" t="s">
        <v>357</v>
      </c>
      <c r="AF38" s="57">
        <v>0.42</v>
      </c>
      <c r="AG38" s="19" t="s">
        <v>31</v>
      </c>
      <c r="AH38" s="17" t="s">
        <v>29</v>
      </c>
      <c r="AI38" s="115" t="s">
        <v>446</v>
      </c>
      <c r="AJ38" s="34" t="s">
        <v>42</v>
      </c>
    </row>
    <row r="39" spans="1:36" s="74" customFormat="1" ht="38.25" x14ac:dyDescent="0.2">
      <c r="A39" s="5">
        <v>32</v>
      </c>
      <c r="B39" s="34" t="s">
        <v>246</v>
      </c>
      <c r="C39" s="34" t="s">
        <v>327</v>
      </c>
      <c r="D39" s="17" t="s">
        <v>32</v>
      </c>
      <c r="E39" s="87">
        <v>6</v>
      </c>
      <c r="F39" s="34">
        <v>5</v>
      </c>
      <c r="G39" s="17">
        <v>0</v>
      </c>
      <c r="H39" s="18">
        <v>0</v>
      </c>
      <c r="I39" s="16">
        <v>0</v>
      </c>
      <c r="J39" s="17">
        <v>0</v>
      </c>
      <c r="K39" s="17">
        <v>0</v>
      </c>
      <c r="L39" s="17">
        <v>0</v>
      </c>
      <c r="M39" s="72">
        <v>108</v>
      </c>
      <c r="N39" s="17">
        <v>0</v>
      </c>
      <c r="O39" s="17">
        <v>0</v>
      </c>
      <c r="P39" s="18">
        <f t="shared" si="6"/>
        <v>108</v>
      </c>
      <c r="Q39" s="16">
        <v>0</v>
      </c>
      <c r="R39" s="17">
        <v>0</v>
      </c>
      <c r="S39" s="17">
        <v>0</v>
      </c>
      <c r="T39" s="17">
        <v>0</v>
      </c>
      <c r="U39" s="72">
        <v>108</v>
      </c>
      <c r="V39" s="72">
        <v>108</v>
      </c>
      <c r="W39" s="17">
        <v>0</v>
      </c>
      <c r="X39" s="17">
        <v>0</v>
      </c>
      <c r="Y39" s="17">
        <f t="shared" si="7"/>
        <v>108</v>
      </c>
      <c r="Z39" s="17">
        <v>0</v>
      </c>
      <c r="AA39" s="17">
        <v>0</v>
      </c>
      <c r="AB39" s="18">
        <f t="shared" si="8"/>
        <v>108</v>
      </c>
      <c r="AC39" s="55" t="s">
        <v>358</v>
      </c>
      <c r="AD39" s="55" t="s">
        <v>359</v>
      </c>
      <c r="AE39" s="55" t="s">
        <v>359</v>
      </c>
      <c r="AF39" s="57">
        <v>0.42</v>
      </c>
      <c r="AG39" s="19" t="s">
        <v>31</v>
      </c>
      <c r="AH39" s="17" t="s">
        <v>29</v>
      </c>
      <c r="AI39" s="115" t="s">
        <v>447</v>
      </c>
      <c r="AJ39" s="34" t="s">
        <v>42</v>
      </c>
    </row>
    <row r="40" spans="1:36" s="74" customFormat="1" ht="51" x14ac:dyDescent="0.2">
      <c r="A40" s="16">
        <v>33</v>
      </c>
      <c r="B40" s="34" t="s">
        <v>246</v>
      </c>
      <c r="C40" s="34" t="s">
        <v>327</v>
      </c>
      <c r="D40" s="17" t="s">
        <v>32</v>
      </c>
      <c r="E40" s="87">
        <v>6</v>
      </c>
      <c r="F40" s="34">
        <v>1</v>
      </c>
      <c r="G40" s="17">
        <v>0</v>
      </c>
      <c r="H40" s="18">
        <v>0</v>
      </c>
      <c r="I40" s="16">
        <v>0</v>
      </c>
      <c r="J40" s="17">
        <v>0</v>
      </c>
      <c r="K40" s="17">
        <v>0</v>
      </c>
      <c r="L40" s="17">
        <v>0</v>
      </c>
      <c r="M40" s="72">
        <v>108</v>
      </c>
      <c r="N40" s="17">
        <v>0</v>
      </c>
      <c r="O40" s="17">
        <v>0</v>
      </c>
      <c r="P40" s="18">
        <f t="shared" si="6"/>
        <v>108</v>
      </c>
      <c r="Q40" s="16">
        <v>0</v>
      </c>
      <c r="R40" s="17">
        <v>0</v>
      </c>
      <c r="S40" s="17">
        <v>0</v>
      </c>
      <c r="T40" s="17">
        <v>0</v>
      </c>
      <c r="U40" s="72">
        <v>108</v>
      </c>
      <c r="V40" s="72">
        <v>108</v>
      </c>
      <c r="W40" s="17">
        <v>0</v>
      </c>
      <c r="X40" s="17">
        <v>0</v>
      </c>
      <c r="Y40" s="17">
        <f t="shared" si="7"/>
        <v>108</v>
      </c>
      <c r="Z40" s="17">
        <v>0</v>
      </c>
      <c r="AA40" s="17">
        <v>0</v>
      </c>
      <c r="AB40" s="18">
        <f t="shared" si="8"/>
        <v>108</v>
      </c>
      <c r="AC40" s="55" t="s">
        <v>360</v>
      </c>
      <c r="AD40" s="55" t="s">
        <v>361</v>
      </c>
      <c r="AE40" s="55" t="s">
        <v>361</v>
      </c>
      <c r="AF40" s="57">
        <v>3.08</v>
      </c>
      <c r="AG40" s="19" t="s">
        <v>31</v>
      </c>
      <c r="AH40" s="17" t="s">
        <v>29</v>
      </c>
      <c r="AI40" s="115" t="s">
        <v>448</v>
      </c>
      <c r="AJ40" s="34" t="s">
        <v>420</v>
      </c>
    </row>
    <row r="41" spans="1:36" s="74" customFormat="1" ht="102" x14ac:dyDescent="0.2">
      <c r="A41" s="5">
        <v>34</v>
      </c>
      <c r="B41" s="34" t="s">
        <v>102</v>
      </c>
      <c r="C41" s="34" t="s">
        <v>110</v>
      </c>
      <c r="D41" s="17" t="s">
        <v>57</v>
      </c>
      <c r="E41" s="87">
        <v>0.4</v>
      </c>
      <c r="F41" s="34">
        <v>1</v>
      </c>
      <c r="G41" s="17">
        <v>0</v>
      </c>
      <c r="H41" s="18">
        <v>0</v>
      </c>
      <c r="I41" s="16">
        <v>0</v>
      </c>
      <c r="J41" s="17">
        <v>0</v>
      </c>
      <c r="K41" s="17">
        <v>0</v>
      </c>
      <c r="L41" s="17">
        <v>0</v>
      </c>
      <c r="M41" s="72">
        <v>18</v>
      </c>
      <c r="N41" s="17">
        <v>0</v>
      </c>
      <c r="O41" s="17">
        <v>0</v>
      </c>
      <c r="P41" s="18">
        <f t="shared" si="6"/>
        <v>18</v>
      </c>
      <c r="Q41" s="16">
        <v>0</v>
      </c>
      <c r="R41" s="17">
        <v>0</v>
      </c>
      <c r="S41" s="17">
        <v>0</v>
      </c>
      <c r="T41" s="17">
        <v>0</v>
      </c>
      <c r="U41" s="72">
        <v>18</v>
      </c>
      <c r="V41" s="72">
        <v>18</v>
      </c>
      <c r="W41" s="17">
        <v>0</v>
      </c>
      <c r="X41" s="17">
        <v>0</v>
      </c>
      <c r="Y41" s="17">
        <f t="shared" si="7"/>
        <v>18</v>
      </c>
      <c r="Z41" s="17">
        <v>0</v>
      </c>
      <c r="AA41" s="17">
        <v>0</v>
      </c>
      <c r="AB41" s="18">
        <f t="shared" si="8"/>
        <v>18</v>
      </c>
      <c r="AC41" s="55" t="s">
        <v>362</v>
      </c>
      <c r="AD41" s="55" t="s">
        <v>363</v>
      </c>
      <c r="AE41" s="55" t="s">
        <v>363</v>
      </c>
      <c r="AF41" s="57">
        <v>3.62</v>
      </c>
      <c r="AG41" s="19" t="s">
        <v>31</v>
      </c>
      <c r="AH41" s="17" t="s">
        <v>29</v>
      </c>
      <c r="AI41" s="115" t="s">
        <v>449</v>
      </c>
      <c r="AJ41" s="34" t="s">
        <v>421</v>
      </c>
    </row>
    <row r="42" spans="1:36" s="74" customFormat="1" ht="102" x14ac:dyDescent="0.2">
      <c r="A42" s="5">
        <v>35</v>
      </c>
      <c r="B42" s="34" t="s">
        <v>323</v>
      </c>
      <c r="C42" s="34" t="s">
        <v>476</v>
      </c>
      <c r="D42" s="17" t="s">
        <v>57</v>
      </c>
      <c r="E42" s="87">
        <v>0.4</v>
      </c>
      <c r="F42" s="34">
        <v>1</v>
      </c>
      <c r="G42" s="17">
        <v>0</v>
      </c>
      <c r="H42" s="18">
        <v>0</v>
      </c>
      <c r="I42" s="16">
        <v>0</v>
      </c>
      <c r="J42" s="17">
        <v>0</v>
      </c>
      <c r="K42" s="17">
        <v>0</v>
      </c>
      <c r="L42" s="17">
        <v>0</v>
      </c>
      <c r="M42" s="72">
        <v>51</v>
      </c>
      <c r="N42" s="17">
        <v>0</v>
      </c>
      <c r="O42" s="17">
        <v>0</v>
      </c>
      <c r="P42" s="18">
        <f t="shared" si="6"/>
        <v>51</v>
      </c>
      <c r="Q42" s="16">
        <v>0</v>
      </c>
      <c r="R42" s="17">
        <v>0</v>
      </c>
      <c r="S42" s="17">
        <v>0</v>
      </c>
      <c r="T42" s="17">
        <v>0</v>
      </c>
      <c r="U42" s="72">
        <v>51</v>
      </c>
      <c r="V42" s="72">
        <v>51</v>
      </c>
      <c r="W42" s="17">
        <v>0</v>
      </c>
      <c r="X42" s="17">
        <v>0</v>
      </c>
      <c r="Y42" s="17">
        <f t="shared" si="7"/>
        <v>51</v>
      </c>
      <c r="Z42" s="17">
        <v>0</v>
      </c>
      <c r="AA42" s="17">
        <v>0</v>
      </c>
      <c r="AB42" s="18">
        <f t="shared" si="8"/>
        <v>51</v>
      </c>
      <c r="AC42" s="46" t="s">
        <v>364</v>
      </c>
      <c r="AD42" s="55" t="s">
        <v>365</v>
      </c>
      <c r="AE42" s="55" t="s">
        <v>365</v>
      </c>
      <c r="AF42" s="57">
        <v>4.5</v>
      </c>
      <c r="AG42" s="19" t="s">
        <v>31</v>
      </c>
      <c r="AH42" s="17" t="s">
        <v>29</v>
      </c>
      <c r="AI42" s="115" t="s">
        <v>450</v>
      </c>
      <c r="AJ42" s="34" t="s">
        <v>422</v>
      </c>
    </row>
    <row r="43" spans="1:36" s="74" customFormat="1" ht="89.25" x14ac:dyDescent="0.2">
      <c r="A43" s="16">
        <v>36</v>
      </c>
      <c r="B43" s="34" t="s">
        <v>323</v>
      </c>
      <c r="C43" s="34" t="s">
        <v>476</v>
      </c>
      <c r="D43" s="17" t="s">
        <v>57</v>
      </c>
      <c r="E43" s="87">
        <v>0.4</v>
      </c>
      <c r="F43" s="34">
        <v>1</v>
      </c>
      <c r="G43" s="17">
        <v>0</v>
      </c>
      <c r="H43" s="18">
        <v>0</v>
      </c>
      <c r="I43" s="16">
        <v>0</v>
      </c>
      <c r="J43" s="17">
        <v>0</v>
      </c>
      <c r="K43" s="17">
        <v>0</v>
      </c>
      <c r="L43" s="17">
        <v>0</v>
      </c>
      <c r="M43" s="72">
        <v>51</v>
      </c>
      <c r="N43" s="17">
        <v>0</v>
      </c>
      <c r="O43" s="17">
        <v>0</v>
      </c>
      <c r="P43" s="18">
        <f t="shared" si="6"/>
        <v>51</v>
      </c>
      <c r="Q43" s="16">
        <v>0</v>
      </c>
      <c r="R43" s="17">
        <v>0</v>
      </c>
      <c r="S43" s="17">
        <v>0</v>
      </c>
      <c r="T43" s="17">
        <v>0</v>
      </c>
      <c r="U43" s="72">
        <v>51</v>
      </c>
      <c r="V43" s="72">
        <v>51</v>
      </c>
      <c r="W43" s="17">
        <v>0</v>
      </c>
      <c r="X43" s="17">
        <v>0</v>
      </c>
      <c r="Y43" s="17">
        <f t="shared" si="7"/>
        <v>51</v>
      </c>
      <c r="Z43" s="17">
        <v>0</v>
      </c>
      <c r="AA43" s="17">
        <v>0</v>
      </c>
      <c r="AB43" s="18">
        <f t="shared" si="8"/>
        <v>51</v>
      </c>
      <c r="AC43" s="46" t="s">
        <v>366</v>
      </c>
      <c r="AD43" s="55" t="s">
        <v>367</v>
      </c>
      <c r="AE43" s="55" t="s">
        <v>367</v>
      </c>
      <c r="AF43" s="57">
        <v>1.83</v>
      </c>
      <c r="AG43" s="19" t="s">
        <v>31</v>
      </c>
      <c r="AH43" s="17" t="s">
        <v>29</v>
      </c>
      <c r="AI43" s="115" t="s">
        <v>451</v>
      </c>
      <c r="AJ43" s="34" t="s">
        <v>423</v>
      </c>
    </row>
    <row r="44" spans="1:36" s="74" customFormat="1" ht="51" x14ac:dyDescent="0.2">
      <c r="A44" s="5">
        <v>37</v>
      </c>
      <c r="B44" s="34" t="s">
        <v>102</v>
      </c>
      <c r="C44" s="34" t="s">
        <v>328</v>
      </c>
      <c r="D44" s="17" t="s">
        <v>32</v>
      </c>
      <c r="E44" s="33">
        <v>6</v>
      </c>
      <c r="F44" s="34">
        <v>1</v>
      </c>
      <c r="G44" s="17">
        <v>0</v>
      </c>
      <c r="H44" s="18">
        <v>0</v>
      </c>
      <c r="I44" s="16">
        <v>0</v>
      </c>
      <c r="J44" s="17">
        <v>0</v>
      </c>
      <c r="K44" s="17">
        <v>0</v>
      </c>
      <c r="L44" s="17">
        <v>0</v>
      </c>
      <c r="M44" s="33">
        <v>76</v>
      </c>
      <c r="N44" s="17">
        <v>0</v>
      </c>
      <c r="O44" s="17">
        <v>0</v>
      </c>
      <c r="P44" s="18">
        <f t="shared" si="6"/>
        <v>76</v>
      </c>
      <c r="Q44" s="16">
        <v>0</v>
      </c>
      <c r="R44" s="17">
        <v>0</v>
      </c>
      <c r="S44" s="17">
        <v>0</v>
      </c>
      <c r="T44" s="17">
        <v>0</v>
      </c>
      <c r="U44" s="33">
        <v>76</v>
      </c>
      <c r="V44" s="33">
        <v>76</v>
      </c>
      <c r="W44" s="17">
        <v>0</v>
      </c>
      <c r="X44" s="17">
        <v>0</v>
      </c>
      <c r="Y44" s="17">
        <f t="shared" si="7"/>
        <v>76</v>
      </c>
      <c r="Z44" s="17">
        <v>0</v>
      </c>
      <c r="AA44" s="17">
        <v>0</v>
      </c>
      <c r="AB44" s="18">
        <f t="shared" si="8"/>
        <v>76</v>
      </c>
      <c r="AC44" s="55" t="s">
        <v>368</v>
      </c>
      <c r="AD44" s="55" t="s">
        <v>369</v>
      </c>
      <c r="AE44" s="55" t="s">
        <v>369</v>
      </c>
      <c r="AF44" s="57">
        <v>8.08</v>
      </c>
      <c r="AG44" s="19" t="s">
        <v>31</v>
      </c>
      <c r="AH44" s="17" t="s">
        <v>29</v>
      </c>
      <c r="AI44" s="115" t="s">
        <v>452</v>
      </c>
      <c r="AJ44" s="34" t="s">
        <v>424</v>
      </c>
    </row>
    <row r="45" spans="1:36" s="74" customFormat="1" ht="38.25" x14ac:dyDescent="0.2">
      <c r="A45" s="5">
        <v>38</v>
      </c>
      <c r="B45" s="34" t="s">
        <v>223</v>
      </c>
      <c r="C45" s="34" t="s">
        <v>225</v>
      </c>
      <c r="D45" s="17" t="s">
        <v>32</v>
      </c>
      <c r="E45" s="87">
        <v>10</v>
      </c>
      <c r="F45" s="34">
        <v>5</v>
      </c>
      <c r="G45" s="17">
        <v>0</v>
      </c>
      <c r="H45" s="18">
        <v>0</v>
      </c>
      <c r="I45" s="16">
        <v>0</v>
      </c>
      <c r="J45" s="17">
        <v>0</v>
      </c>
      <c r="K45" s="17">
        <v>0</v>
      </c>
      <c r="L45" s="17">
        <v>0</v>
      </c>
      <c r="M45" s="72">
        <v>71</v>
      </c>
      <c r="N45" s="17">
        <v>0</v>
      </c>
      <c r="O45" s="17">
        <v>0</v>
      </c>
      <c r="P45" s="18">
        <f t="shared" si="6"/>
        <v>71</v>
      </c>
      <c r="Q45" s="16">
        <v>0</v>
      </c>
      <c r="R45" s="17">
        <v>0</v>
      </c>
      <c r="S45" s="17">
        <v>0</v>
      </c>
      <c r="T45" s="17">
        <v>0</v>
      </c>
      <c r="U45" s="72">
        <v>71</v>
      </c>
      <c r="V45" s="72">
        <v>71</v>
      </c>
      <c r="W45" s="17">
        <v>0</v>
      </c>
      <c r="X45" s="17">
        <v>0</v>
      </c>
      <c r="Y45" s="17">
        <f t="shared" si="7"/>
        <v>71</v>
      </c>
      <c r="Z45" s="17">
        <v>0</v>
      </c>
      <c r="AA45" s="17">
        <v>0</v>
      </c>
      <c r="AB45" s="18">
        <f t="shared" si="8"/>
        <v>71</v>
      </c>
      <c r="AC45" s="55" t="s">
        <v>370</v>
      </c>
      <c r="AD45" s="55" t="s">
        <v>371</v>
      </c>
      <c r="AE45" s="55" t="s">
        <v>371</v>
      </c>
      <c r="AF45" s="57">
        <v>2.5</v>
      </c>
      <c r="AG45" s="19" t="s">
        <v>31</v>
      </c>
      <c r="AH45" s="17" t="s">
        <v>29</v>
      </c>
      <c r="AI45" s="115" t="s">
        <v>453</v>
      </c>
      <c r="AJ45" s="34" t="s">
        <v>42</v>
      </c>
    </row>
    <row r="46" spans="1:36" s="74" customFormat="1" ht="25.5" x14ac:dyDescent="0.2">
      <c r="A46" s="16">
        <v>39</v>
      </c>
      <c r="B46" s="35" t="s">
        <v>45</v>
      </c>
      <c r="C46" s="36" t="s">
        <v>50</v>
      </c>
      <c r="D46" s="17" t="s">
        <v>32</v>
      </c>
      <c r="E46" s="36">
        <v>10</v>
      </c>
      <c r="F46" s="34">
        <v>5</v>
      </c>
      <c r="G46" s="17">
        <v>0</v>
      </c>
      <c r="H46" s="18">
        <v>0</v>
      </c>
      <c r="I46" s="16">
        <v>0</v>
      </c>
      <c r="J46" s="17">
        <v>0</v>
      </c>
      <c r="K46" s="17">
        <v>0</v>
      </c>
      <c r="L46" s="17">
        <v>0</v>
      </c>
      <c r="M46" s="43">
        <v>35</v>
      </c>
      <c r="N46" s="17">
        <v>0</v>
      </c>
      <c r="O46" s="17">
        <v>0</v>
      </c>
      <c r="P46" s="18">
        <f t="shared" si="6"/>
        <v>35</v>
      </c>
      <c r="Q46" s="16">
        <v>0</v>
      </c>
      <c r="R46" s="17">
        <v>0</v>
      </c>
      <c r="S46" s="17">
        <v>0</v>
      </c>
      <c r="T46" s="17">
        <v>0</v>
      </c>
      <c r="U46" s="43">
        <v>35</v>
      </c>
      <c r="V46" s="43">
        <v>35</v>
      </c>
      <c r="W46" s="17">
        <v>0</v>
      </c>
      <c r="X46" s="17">
        <v>0</v>
      </c>
      <c r="Y46" s="17">
        <f t="shared" si="7"/>
        <v>35</v>
      </c>
      <c r="Z46" s="17">
        <v>0</v>
      </c>
      <c r="AA46" s="17">
        <v>0</v>
      </c>
      <c r="AB46" s="18">
        <f t="shared" si="8"/>
        <v>35</v>
      </c>
      <c r="AC46" s="55" t="s">
        <v>372</v>
      </c>
      <c r="AD46" s="55" t="s">
        <v>373</v>
      </c>
      <c r="AE46" s="55" t="s">
        <v>373</v>
      </c>
      <c r="AF46" s="56">
        <v>2.0499999999999998</v>
      </c>
      <c r="AG46" s="19" t="s">
        <v>31</v>
      </c>
      <c r="AH46" s="17" t="s">
        <v>29</v>
      </c>
      <c r="AI46" s="115" t="s">
        <v>454</v>
      </c>
      <c r="AJ46" s="36" t="s">
        <v>78</v>
      </c>
    </row>
    <row r="47" spans="1:36" s="74" customFormat="1" ht="25.5" x14ac:dyDescent="0.2">
      <c r="A47" s="5">
        <v>40</v>
      </c>
      <c r="B47" s="34" t="s">
        <v>244</v>
      </c>
      <c r="C47" s="34" t="s">
        <v>253</v>
      </c>
      <c r="D47" s="17" t="s">
        <v>57</v>
      </c>
      <c r="E47" s="33">
        <v>0.4</v>
      </c>
      <c r="F47" s="34">
        <v>5</v>
      </c>
      <c r="G47" s="17">
        <v>0</v>
      </c>
      <c r="H47" s="18">
        <v>0</v>
      </c>
      <c r="I47" s="16">
        <v>0</v>
      </c>
      <c r="J47" s="17">
        <v>0</v>
      </c>
      <c r="K47" s="17">
        <v>0</v>
      </c>
      <c r="L47" s="17">
        <v>0</v>
      </c>
      <c r="M47" s="35">
        <v>47</v>
      </c>
      <c r="N47" s="17">
        <v>0</v>
      </c>
      <c r="O47" s="17">
        <v>0</v>
      </c>
      <c r="P47" s="18">
        <f t="shared" si="6"/>
        <v>47</v>
      </c>
      <c r="Q47" s="16">
        <v>0</v>
      </c>
      <c r="R47" s="17">
        <v>0</v>
      </c>
      <c r="S47" s="17">
        <v>0</v>
      </c>
      <c r="T47" s="17">
        <v>0</v>
      </c>
      <c r="U47" s="35">
        <v>47</v>
      </c>
      <c r="V47" s="35">
        <v>47</v>
      </c>
      <c r="W47" s="17">
        <v>0</v>
      </c>
      <c r="X47" s="17">
        <v>0</v>
      </c>
      <c r="Y47" s="17">
        <f t="shared" si="7"/>
        <v>47</v>
      </c>
      <c r="Z47" s="17">
        <v>0</v>
      </c>
      <c r="AA47" s="17">
        <v>0</v>
      </c>
      <c r="AB47" s="18">
        <f t="shared" si="8"/>
        <v>47</v>
      </c>
      <c r="AC47" s="55" t="s">
        <v>374</v>
      </c>
      <c r="AD47" s="55" t="s">
        <v>375</v>
      </c>
      <c r="AE47" s="55" t="s">
        <v>375</v>
      </c>
      <c r="AF47" s="56">
        <v>6.4</v>
      </c>
      <c r="AG47" s="19" t="s">
        <v>31</v>
      </c>
      <c r="AH47" s="17" t="s">
        <v>29</v>
      </c>
      <c r="AI47" s="115" t="s">
        <v>455</v>
      </c>
      <c r="AJ47" s="36" t="s">
        <v>146</v>
      </c>
    </row>
    <row r="48" spans="1:36" s="74" customFormat="1" ht="89.25" x14ac:dyDescent="0.2">
      <c r="A48" s="5">
        <v>41</v>
      </c>
      <c r="B48" s="34" t="s">
        <v>323</v>
      </c>
      <c r="C48" s="36" t="s">
        <v>329</v>
      </c>
      <c r="D48" s="17" t="s">
        <v>32</v>
      </c>
      <c r="E48" s="33">
        <v>10</v>
      </c>
      <c r="F48" s="34">
        <v>1</v>
      </c>
      <c r="G48" s="17">
        <v>0</v>
      </c>
      <c r="H48" s="18">
        <v>0</v>
      </c>
      <c r="I48" s="16">
        <v>0</v>
      </c>
      <c r="J48" s="17">
        <v>0</v>
      </c>
      <c r="K48" s="17">
        <v>0</v>
      </c>
      <c r="L48" s="17">
        <v>0</v>
      </c>
      <c r="M48" s="109">
        <v>57</v>
      </c>
      <c r="N48" s="17">
        <v>0</v>
      </c>
      <c r="O48" s="17">
        <v>0</v>
      </c>
      <c r="P48" s="18">
        <f t="shared" si="6"/>
        <v>57</v>
      </c>
      <c r="Q48" s="16">
        <v>0</v>
      </c>
      <c r="R48" s="17">
        <v>0</v>
      </c>
      <c r="S48" s="17">
        <v>0</v>
      </c>
      <c r="T48" s="17">
        <v>0</v>
      </c>
      <c r="U48" s="109">
        <v>57</v>
      </c>
      <c r="V48" s="109">
        <v>57</v>
      </c>
      <c r="W48" s="17">
        <v>0</v>
      </c>
      <c r="X48" s="17">
        <v>0</v>
      </c>
      <c r="Y48" s="17">
        <f t="shared" si="7"/>
        <v>57</v>
      </c>
      <c r="Z48" s="17">
        <v>0</v>
      </c>
      <c r="AA48" s="17">
        <v>0</v>
      </c>
      <c r="AB48" s="18">
        <f t="shared" si="8"/>
        <v>57</v>
      </c>
      <c r="AC48" s="46" t="s">
        <v>376</v>
      </c>
      <c r="AD48" s="46" t="s">
        <v>377</v>
      </c>
      <c r="AE48" s="46" t="s">
        <v>377</v>
      </c>
      <c r="AF48" s="56">
        <v>2.2799999999999998</v>
      </c>
      <c r="AG48" s="19" t="s">
        <v>31</v>
      </c>
      <c r="AH48" s="17" t="s">
        <v>29</v>
      </c>
      <c r="AI48" s="115" t="s">
        <v>456</v>
      </c>
      <c r="AJ48" s="34" t="s">
        <v>425</v>
      </c>
    </row>
    <row r="49" spans="1:36" s="74" customFormat="1" ht="25.5" x14ac:dyDescent="0.2">
      <c r="A49" s="16">
        <v>42</v>
      </c>
      <c r="B49" s="34" t="s">
        <v>49</v>
      </c>
      <c r="C49" s="34" t="s">
        <v>52</v>
      </c>
      <c r="D49" s="17" t="s">
        <v>32</v>
      </c>
      <c r="E49" s="33">
        <v>10</v>
      </c>
      <c r="F49" s="34">
        <v>5</v>
      </c>
      <c r="G49" s="17">
        <v>0</v>
      </c>
      <c r="H49" s="18">
        <v>0</v>
      </c>
      <c r="I49" s="16">
        <v>0</v>
      </c>
      <c r="J49" s="17">
        <v>0</v>
      </c>
      <c r="K49" s="17">
        <v>0</v>
      </c>
      <c r="L49" s="17">
        <v>0</v>
      </c>
      <c r="M49" s="45">
        <v>4</v>
      </c>
      <c r="N49" s="17">
        <v>0</v>
      </c>
      <c r="O49" s="17">
        <v>0</v>
      </c>
      <c r="P49" s="18">
        <f t="shared" si="6"/>
        <v>4</v>
      </c>
      <c r="Q49" s="16">
        <v>0</v>
      </c>
      <c r="R49" s="17">
        <v>0</v>
      </c>
      <c r="S49" s="17">
        <v>0</v>
      </c>
      <c r="T49" s="17">
        <v>0</v>
      </c>
      <c r="U49" s="45">
        <v>4</v>
      </c>
      <c r="V49" s="45">
        <v>4</v>
      </c>
      <c r="W49" s="17">
        <v>0</v>
      </c>
      <c r="X49" s="17">
        <v>0</v>
      </c>
      <c r="Y49" s="17">
        <f t="shared" si="7"/>
        <v>4</v>
      </c>
      <c r="Z49" s="17">
        <v>0</v>
      </c>
      <c r="AA49" s="17">
        <v>0</v>
      </c>
      <c r="AB49" s="18">
        <f t="shared" si="8"/>
        <v>4</v>
      </c>
      <c r="AC49" s="46" t="s">
        <v>378</v>
      </c>
      <c r="AD49" s="46" t="s">
        <v>379</v>
      </c>
      <c r="AE49" s="46" t="s">
        <v>379</v>
      </c>
      <c r="AF49" s="56">
        <v>0.13</v>
      </c>
      <c r="AG49" s="19" t="s">
        <v>31</v>
      </c>
      <c r="AH49" s="17" t="s">
        <v>29</v>
      </c>
      <c r="AI49" s="115" t="s">
        <v>457</v>
      </c>
      <c r="AJ49" s="34" t="s">
        <v>78</v>
      </c>
    </row>
    <row r="50" spans="1:36" s="74" customFormat="1" ht="102" x14ac:dyDescent="0.2">
      <c r="A50" s="5">
        <v>43</v>
      </c>
      <c r="B50" s="36" t="s">
        <v>49</v>
      </c>
      <c r="C50" s="36" t="s">
        <v>52</v>
      </c>
      <c r="D50" s="17" t="s">
        <v>32</v>
      </c>
      <c r="E50" s="35">
        <v>10</v>
      </c>
      <c r="F50" s="36">
        <v>1</v>
      </c>
      <c r="G50" s="17">
        <v>0</v>
      </c>
      <c r="H50" s="18">
        <v>0</v>
      </c>
      <c r="I50" s="16">
        <v>0</v>
      </c>
      <c r="J50" s="17">
        <v>0</v>
      </c>
      <c r="K50" s="17">
        <v>0</v>
      </c>
      <c r="L50" s="17">
        <v>0</v>
      </c>
      <c r="M50" s="44">
        <v>2</v>
      </c>
      <c r="N50" s="17">
        <v>0</v>
      </c>
      <c r="O50" s="17">
        <v>0</v>
      </c>
      <c r="P50" s="18">
        <f t="shared" si="6"/>
        <v>2</v>
      </c>
      <c r="Q50" s="16">
        <v>0</v>
      </c>
      <c r="R50" s="17">
        <v>0</v>
      </c>
      <c r="S50" s="17">
        <v>0</v>
      </c>
      <c r="T50" s="17">
        <v>0</v>
      </c>
      <c r="U50" s="44">
        <v>2</v>
      </c>
      <c r="V50" s="44">
        <v>2</v>
      </c>
      <c r="W50" s="17">
        <v>0</v>
      </c>
      <c r="X50" s="17">
        <v>0</v>
      </c>
      <c r="Y50" s="17">
        <f t="shared" si="7"/>
        <v>2</v>
      </c>
      <c r="Z50" s="17">
        <v>0</v>
      </c>
      <c r="AA50" s="17">
        <v>0</v>
      </c>
      <c r="AB50" s="18">
        <f t="shared" si="8"/>
        <v>2</v>
      </c>
      <c r="AC50" s="46" t="s">
        <v>378</v>
      </c>
      <c r="AD50" s="46" t="s">
        <v>380</v>
      </c>
      <c r="AE50" s="46" t="s">
        <v>380</v>
      </c>
      <c r="AF50" s="56">
        <v>3.33</v>
      </c>
      <c r="AG50" s="19" t="s">
        <v>31</v>
      </c>
      <c r="AH50" s="17" t="s">
        <v>29</v>
      </c>
      <c r="AI50" s="117" t="s">
        <v>458</v>
      </c>
      <c r="AJ50" s="36" t="s">
        <v>426</v>
      </c>
    </row>
    <row r="51" spans="1:36" s="74" customFormat="1" ht="38.25" x14ac:dyDescent="0.2">
      <c r="A51" s="5">
        <v>44</v>
      </c>
      <c r="B51" s="34" t="s">
        <v>243</v>
      </c>
      <c r="C51" s="34" t="s">
        <v>250</v>
      </c>
      <c r="D51" s="17" t="s">
        <v>32</v>
      </c>
      <c r="E51" s="87">
        <v>6</v>
      </c>
      <c r="F51" s="80">
        <v>5</v>
      </c>
      <c r="G51" s="17">
        <v>0</v>
      </c>
      <c r="H51" s="18">
        <v>0</v>
      </c>
      <c r="I51" s="16">
        <v>0</v>
      </c>
      <c r="J51" s="17">
        <v>0</v>
      </c>
      <c r="K51" s="17">
        <v>0</v>
      </c>
      <c r="L51" s="17">
        <v>0</v>
      </c>
      <c r="M51" s="72">
        <v>27</v>
      </c>
      <c r="N51" s="17">
        <v>0</v>
      </c>
      <c r="O51" s="17">
        <v>0</v>
      </c>
      <c r="P51" s="18">
        <f t="shared" si="6"/>
        <v>27</v>
      </c>
      <c r="Q51" s="16">
        <v>0</v>
      </c>
      <c r="R51" s="17">
        <v>0</v>
      </c>
      <c r="S51" s="17">
        <v>0</v>
      </c>
      <c r="T51" s="17">
        <v>0</v>
      </c>
      <c r="U51" s="72">
        <v>27</v>
      </c>
      <c r="V51" s="72">
        <v>27</v>
      </c>
      <c r="W51" s="17">
        <v>0</v>
      </c>
      <c r="X51" s="17">
        <v>0</v>
      </c>
      <c r="Y51" s="17">
        <f t="shared" si="7"/>
        <v>27</v>
      </c>
      <c r="Z51" s="17">
        <v>0</v>
      </c>
      <c r="AA51" s="17">
        <v>0</v>
      </c>
      <c r="AB51" s="18">
        <f t="shared" si="8"/>
        <v>27</v>
      </c>
      <c r="AC51" s="55" t="s">
        <v>381</v>
      </c>
      <c r="AD51" s="55" t="s">
        <v>382</v>
      </c>
      <c r="AE51" s="55" t="s">
        <v>382</v>
      </c>
      <c r="AF51" s="111">
        <v>1.17</v>
      </c>
      <c r="AG51" s="19" t="s">
        <v>31</v>
      </c>
      <c r="AH51" s="17" t="s">
        <v>29</v>
      </c>
      <c r="AI51" s="118" t="s">
        <v>459</v>
      </c>
      <c r="AJ51" s="34" t="s">
        <v>42</v>
      </c>
    </row>
    <row r="52" spans="1:36" s="74" customFormat="1" ht="51" x14ac:dyDescent="0.2">
      <c r="A52" s="16">
        <v>45</v>
      </c>
      <c r="B52" s="33" t="s">
        <v>244</v>
      </c>
      <c r="C52" s="34" t="s">
        <v>477</v>
      </c>
      <c r="D52" s="17" t="s">
        <v>57</v>
      </c>
      <c r="E52" s="106">
        <v>0.4</v>
      </c>
      <c r="F52" s="33">
        <v>1</v>
      </c>
      <c r="G52" s="17">
        <v>0</v>
      </c>
      <c r="H52" s="18">
        <v>0</v>
      </c>
      <c r="I52" s="16">
        <v>0</v>
      </c>
      <c r="J52" s="17">
        <v>0</v>
      </c>
      <c r="K52" s="17">
        <v>0</v>
      </c>
      <c r="L52" s="17">
        <v>0</v>
      </c>
      <c r="M52" s="106">
        <v>50</v>
      </c>
      <c r="N52" s="17">
        <v>0</v>
      </c>
      <c r="O52" s="17">
        <v>0</v>
      </c>
      <c r="P52" s="18">
        <f t="shared" si="6"/>
        <v>50</v>
      </c>
      <c r="Q52" s="16">
        <v>0</v>
      </c>
      <c r="R52" s="17">
        <v>0</v>
      </c>
      <c r="S52" s="17">
        <v>0</v>
      </c>
      <c r="T52" s="17">
        <v>0</v>
      </c>
      <c r="U52" s="106">
        <v>50</v>
      </c>
      <c r="V52" s="106">
        <v>50</v>
      </c>
      <c r="W52" s="17">
        <v>0</v>
      </c>
      <c r="X52" s="17">
        <v>0</v>
      </c>
      <c r="Y52" s="17">
        <f t="shared" si="7"/>
        <v>50</v>
      </c>
      <c r="Z52" s="17">
        <v>0</v>
      </c>
      <c r="AA52" s="17">
        <v>0</v>
      </c>
      <c r="AB52" s="18">
        <f t="shared" si="8"/>
        <v>50</v>
      </c>
      <c r="AC52" s="55" t="s">
        <v>383</v>
      </c>
      <c r="AD52" s="55" t="s">
        <v>384</v>
      </c>
      <c r="AE52" s="55" t="s">
        <v>384</v>
      </c>
      <c r="AF52" s="111">
        <v>4.33</v>
      </c>
      <c r="AG52" s="19" t="s">
        <v>31</v>
      </c>
      <c r="AH52" s="17" t="s">
        <v>29</v>
      </c>
      <c r="AI52" s="115" t="s">
        <v>460</v>
      </c>
      <c r="AJ52" s="34" t="s">
        <v>427</v>
      </c>
    </row>
    <row r="53" spans="1:36" s="74" customFormat="1" ht="38.25" x14ac:dyDescent="0.2">
      <c r="A53" s="5">
        <v>46</v>
      </c>
      <c r="B53" s="62" t="s">
        <v>242</v>
      </c>
      <c r="C53" s="103" t="s">
        <v>249</v>
      </c>
      <c r="D53" s="17" t="s">
        <v>32</v>
      </c>
      <c r="E53" s="45">
        <v>10</v>
      </c>
      <c r="F53" s="33">
        <v>5</v>
      </c>
      <c r="G53" s="17">
        <v>0</v>
      </c>
      <c r="H53" s="18">
        <v>0</v>
      </c>
      <c r="I53" s="16">
        <v>0</v>
      </c>
      <c r="J53" s="17">
        <v>0</v>
      </c>
      <c r="K53" s="17">
        <v>0</v>
      </c>
      <c r="L53" s="17">
        <v>0</v>
      </c>
      <c r="M53" s="45"/>
      <c r="N53" s="17">
        <v>0</v>
      </c>
      <c r="O53" s="17">
        <v>0</v>
      </c>
      <c r="P53" s="18">
        <f t="shared" si="6"/>
        <v>0</v>
      </c>
      <c r="Q53" s="16">
        <v>0</v>
      </c>
      <c r="R53" s="17">
        <v>0</v>
      </c>
      <c r="S53" s="17">
        <v>0</v>
      </c>
      <c r="T53" s="17">
        <v>0</v>
      </c>
      <c r="U53" s="45"/>
      <c r="V53" s="45"/>
      <c r="W53" s="17">
        <v>0</v>
      </c>
      <c r="X53" s="17">
        <v>0</v>
      </c>
      <c r="Y53" s="17">
        <f t="shared" si="7"/>
        <v>0</v>
      </c>
      <c r="Z53" s="17">
        <v>0</v>
      </c>
      <c r="AA53" s="17">
        <v>0</v>
      </c>
      <c r="AB53" s="18">
        <f t="shared" si="8"/>
        <v>0</v>
      </c>
      <c r="AC53" s="55" t="s">
        <v>385</v>
      </c>
      <c r="AD53" s="55" t="s">
        <v>386</v>
      </c>
      <c r="AE53" s="55" t="s">
        <v>386</v>
      </c>
      <c r="AF53" s="111">
        <v>0.23</v>
      </c>
      <c r="AG53" s="19" t="s">
        <v>31</v>
      </c>
      <c r="AH53" s="17" t="s">
        <v>29</v>
      </c>
      <c r="AI53" s="118" t="s">
        <v>461</v>
      </c>
      <c r="AJ53" s="62" t="s">
        <v>42</v>
      </c>
    </row>
    <row r="54" spans="1:36" s="74" customFormat="1" ht="25.5" x14ac:dyDescent="0.2">
      <c r="A54" s="5">
        <v>47</v>
      </c>
      <c r="B54" s="33" t="s">
        <v>157</v>
      </c>
      <c r="C54" s="33" t="s">
        <v>331</v>
      </c>
      <c r="D54" s="17" t="s">
        <v>32</v>
      </c>
      <c r="E54" s="34">
        <v>10</v>
      </c>
      <c r="F54" s="33">
        <v>5</v>
      </c>
      <c r="G54" s="17">
        <v>0</v>
      </c>
      <c r="H54" s="18">
        <v>0</v>
      </c>
      <c r="I54" s="16">
        <v>0</v>
      </c>
      <c r="J54" s="17">
        <v>0</v>
      </c>
      <c r="K54" s="17">
        <v>0</v>
      </c>
      <c r="L54" s="17">
        <v>0</v>
      </c>
      <c r="M54" s="45">
        <v>68</v>
      </c>
      <c r="N54" s="17">
        <v>0</v>
      </c>
      <c r="O54" s="17">
        <v>0</v>
      </c>
      <c r="P54" s="18">
        <f t="shared" si="6"/>
        <v>68</v>
      </c>
      <c r="Q54" s="16">
        <v>0</v>
      </c>
      <c r="R54" s="17">
        <v>0</v>
      </c>
      <c r="S54" s="17">
        <v>0</v>
      </c>
      <c r="T54" s="17">
        <v>0</v>
      </c>
      <c r="U54" s="45">
        <v>68</v>
      </c>
      <c r="V54" s="45">
        <v>68</v>
      </c>
      <c r="W54" s="17">
        <v>0</v>
      </c>
      <c r="X54" s="17">
        <v>0</v>
      </c>
      <c r="Y54" s="17">
        <f t="shared" si="7"/>
        <v>68</v>
      </c>
      <c r="Z54" s="17">
        <v>0</v>
      </c>
      <c r="AA54" s="17">
        <v>0</v>
      </c>
      <c r="AB54" s="18">
        <f t="shared" si="8"/>
        <v>68</v>
      </c>
      <c r="AC54" s="55" t="s">
        <v>387</v>
      </c>
      <c r="AD54" s="55" t="s">
        <v>388</v>
      </c>
      <c r="AE54" s="55" t="s">
        <v>388</v>
      </c>
      <c r="AF54" s="47">
        <v>2.2200000000000002</v>
      </c>
      <c r="AG54" s="19" t="s">
        <v>31</v>
      </c>
      <c r="AH54" s="17" t="s">
        <v>29</v>
      </c>
      <c r="AI54" s="115" t="s">
        <v>462</v>
      </c>
      <c r="AJ54" s="34" t="s">
        <v>428</v>
      </c>
    </row>
    <row r="55" spans="1:36" s="74" customFormat="1" ht="38.25" x14ac:dyDescent="0.2">
      <c r="A55" s="16">
        <v>48</v>
      </c>
      <c r="B55" s="62" t="s">
        <v>242</v>
      </c>
      <c r="C55" s="103" t="s">
        <v>249</v>
      </c>
      <c r="D55" s="17" t="s">
        <v>32</v>
      </c>
      <c r="E55" s="45">
        <v>10</v>
      </c>
      <c r="F55" s="33">
        <v>5</v>
      </c>
      <c r="G55" s="17">
        <v>0</v>
      </c>
      <c r="H55" s="18">
        <v>0</v>
      </c>
      <c r="I55" s="16">
        <v>0</v>
      </c>
      <c r="J55" s="17">
        <v>0</v>
      </c>
      <c r="K55" s="17">
        <v>0</v>
      </c>
      <c r="L55" s="17">
        <v>0</v>
      </c>
      <c r="M55" s="45">
        <v>104</v>
      </c>
      <c r="N55" s="17">
        <v>0</v>
      </c>
      <c r="O55" s="17">
        <v>0</v>
      </c>
      <c r="P55" s="18">
        <f t="shared" si="6"/>
        <v>104</v>
      </c>
      <c r="Q55" s="16">
        <v>0</v>
      </c>
      <c r="R55" s="17">
        <v>0</v>
      </c>
      <c r="S55" s="17">
        <v>0</v>
      </c>
      <c r="T55" s="17">
        <v>0</v>
      </c>
      <c r="U55" s="45">
        <v>104</v>
      </c>
      <c r="V55" s="45">
        <v>104</v>
      </c>
      <c r="W55" s="17">
        <v>0</v>
      </c>
      <c r="X55" s="17">
        <v>0</v>
      </c>
      <c r="Y55" s="17">
        <f t="shared" si="7"/>
        <v>104</v>
      </c>
      <c r="Z55" s="17">
        <v>0</v>
      </c>
      <c r="AA55" s="17">
        <v>0</v>
      </c>
      <c r="AB55" s="18">
        <f t="shared" si="8"/>
        <v>104</v>
      </c>
      <c r="AC55" s="55" t="s">
        <v>389</v>
      </c>
      <c r="AD55" s="55" t="s">
        <v>390</v>
      </c>
      <c r="AE55" s="55" t="s">
        <v>390</v>
      </c>
      <c r="AF55" s="47">
        <v>1.53</v>
      </c>
      <c r="AG55" s="19" t="s">
        <v>31</v>
      </c>
      <c r="AH55" s="17" t="s">
        <v>29</v>
      </c>
      <c r="AI55" s="118" t="s">
        <v>463</v>
      </c>
      <c r="AJ55" s="62" t="s">
        <v>42</v>
      </c>
    </row>
    <row r="56" spans="1:36" s="74" customFormat="1" ht="38.25" x14ac:dyDescent="0.2">
      <c r="A56" s="5">
        <v>49</v>
      </c>
      <c r="B56" s="34" t="s">
        <v>323</v>
      </c>
      <c r="C56" s="104" t="s">
        <v>329</v>
      </c>
      <c r="D56" s="17" t="s">
        <v>32</v>
      </c>
      <c r="E56" s="107">
        <v>10</v>
      </c>
      <c r="F56" s="33">
        <v>5</v>
      </c>
      <c r="G56" s="17">
        <v>0</v>
      </c>
      <c r="H56" s="18">
        <v>0</v>
      </c>
      <c r="I56" s="16">
        <v>0</v>
      </c>
      <c r="J56" s="17">
        <v>0</v>
      </c>
      <c r="K56" s="17">
        <v>0</v>
      </c>
      <c r="L56" s="17">
        <v>0</v>
      </c>
      <c r="M56" s="110">
        <v>61</v>
      </c>
      <c r="N56" s="17">
        <v>0</v>
      </c>
      <c r="O56" s="17">
        <v>0</v>
      </c>
      <c r="P56" s="18">
        <f t="shared" si="6"/>
        <v>61</v>
      </c>
      <c r="Q56" s="16">
        <v>0</v>
      </c>
      <c r="R56" s="17">
        <v>0</v>
      </c>
      <c r="S56" s="17">
        <v>0</v>
      </c>
      <c r="T56" s="17">
        <v>0</v>
      </c>
      <c r="U56" s="110">
        <v>61</v>
      </c>
      <c r="V56" s="110">
        <v>61</v>
      </c>
      <c r="W56" s="17">
        <v>0</v>
      </c>
      <c r="X56" s="17">
        <v>0</v>
      </c>
      <c r="Y56" s="17">
        <f t="shared" si="7"/>
        <v>61</v>
      </c>
      <c r="Z56" s="17">
        <v>0</v>
      </c>
      <c r="AA56" s="17">
        <v>0</v>
      </c>
      <c r="AB56" s="18">
        <f t="shared" si="8"/>
        <v>61</v>
      </c>
      <c r="AC56" s="55" t="s">
        <v>391</v>
      </c>
      <c r="AD56" s="46" t="s">
        <v>392</v>
      </c>
      <c r="AE56" s="46" t="s">
        <v>392</v>
      </c>
      <c r="AF56" s="47">
        <v>10.07</v>
      </c>
      <c r="AG56" s="19" t="s">
        <v>31</v>
      </c>
      <c r="AH56" s="17" t="s">
        <v>29</v>
      </c>
      <c r="AI56" s="115" t="s">
        <v>464</v>
      </c>
      <c r="AJ56" s="36" t="s">
        <v>145</v>
      </c>
    </row>
    <row r="57" spans="1:36" s="74" customFormat="1" ht="38.25" x14ac:dyDescent="0.2">
      <c r="A57" s="5">
        <v>50</v>
      </c>
      <c r="B57" s="33" t="s">
        <v>242</v>
      </c>
      <c r="C57" s="34" t="s">
        <v>249</v>
      </c>
      <c r="D57" s="17" t="s">
        <v>32</v>
      </c>
      <c r="E57" s="106">
        <v>10</v>
      </c>
      <c r="F57" s="33">
        <v>5</v>
      </c>
      <c r="G57" s="17">
        <v>0</v>
      </c>
      <c r="H57" s="18">
        <v>0</v>
      </c>
      <c r="I57" s="16">
        <v>0</v>
      </c>
      <c r="J57" s="17">
        <v>0</v>
      </c>
      <c r="K57" s="17">
        <v>0</v>
      </c>
      <c r="L57" s="17">
        <v>0</v>
      </c>
      <c r="M57" s="106">
        <v>94</v>
      </c>
      <c r="N57" s="17">
        <v>0</v>
      </c>
      <c r="O57" s="17">
        <v>0</v>
      </c>
      <c r="P57" s="18">
        <f t="shared" si="6"/>
        <v>94</v>
      </c>
      <c r="Q57" s="16">
        <v>0</v>
      </c>
      <c r="R57" s="17">
        <v>0</v>
      </c>
      <c r="S57" s="17">
        <v>0</v>
      </c>
      <c r="T57" s="17">
        <v>0</v>
      </c>
      <c r="U57" s="106">
        <v>94</v>
      </c>
      <c r="V57" s="106">
        <v>94</v>
      </c>
      <c r="W57" s="17">
        <v>0</v>
      </c>
      <c r="X57" s="17">
        <v>0</v>
      </c>
      <c r="Y57" s="17">
        <f t="shared" si="7"/>
        <v>94</v>
      </c>
      <c r="Z57" s="17">
        <v>0</v>
      </c>
      <c r="AA57" s="17">
        <v>0</v>
      </c>
      <c r="AB57" s="18">
        <f t="shared" si="8"/>
        <v>94</v>
      </c>
      <c r="AC57" s="55" t="s">
        <v>393</v>
      </c>
      <c r="AD57" s="55" t="s">
        <v>394</v>
      </c>
      <c r="AE57" s="55" t="s">
        <v>394</v>
      </c>
      <c r="AF57" s="111">
        <v>1.08</v>
      </c>
      <c r="AG57" s="19" t="s">
        <v>31</v>
      </c>
      <c r="AH57" s="17" t="s">
        <v>29</v>
      </c>
      <c r="AI57" s="118" t="s">
        <v>465</v>
      </c>
      <c r="AJ57" s="34" t="s">
        <v>42</v>
      </c>
    </row>
    <row r="58" spans="1:36" s="74" customFormat="1" ht="38.25" x14ac:dyDescent="0.2">
      <c r="A58" s="16">
        <v>51</v>
      </c>
      <c r="B58" s="33" t="s">
        <v>242</v>
      </c>
      <c r="C58" s="34" t="s">
        <v>249</v>
      </c>
      <c r="D58" s="17" t="s">
        <v>32</v>
      </c>
      <c r="E58" s="106">
        <v>10</v>
      </c>
      <c r="F58" s="33">
        <v>5</v>
      </c>
      <c r="G58" s="17">
        <v>0</v>
      </c>
      <c r="H58" s="18">
        <v>0</v>
      </c>
      <c r="I58" s="16">
        <v>0</v>
      </c>
      <c r="J58" s="17">
        <v>0</v>
      </c>
      <c r="K58" s="17">
        <v>0</v>
      </c>
      <c r="L58" s="17">
        <v>0</v>
      </c>
      <c r="M58" s="106">
        <v>94</v>
      </c>
      <c r="N58" s="17">
        <v>0</v>
      </c>
      <c r="O58" s="17">
        <v>0</v>
      </c>
      <c r="P58" s="18">
        <f t="shared" si="6"/>
        <v>94</v>
      </c>
      <c r="Q58" s="16">
        <v>0</v>
      </c>
      <c r="R58" s="17">
        <v>0</v>
      </c>
      <c r="S58" s="17">
        <v>0</v>
      </c>
      <c r="T58" s="17">
        <v>0</v>
      </c>
      <c r="U58" s="106">
        <v>94</v>
      </c>
      <c r="V58" s="106">
        <v>94</v>
      </c>
      <c r="W58" s="17">
        <v>0</v>
      </c>
      <c r="X58" s="17">
        <v>0</v>
      </c>
      <c r="Y58" s="17">
        <f t="shared" si="7"/>
        <v>94</v>
      </c>
      <c r="Z58" s="17">
        <v>0</v>
      </c>
      <c r="AA58" s="17">
        <v>0</v>
      </c>
      <c r="AB58" s="18">
        <f t="shared" si="8"/>
        <v>94</v>
      </c>
      <c r="AC58" s="55" t="s">
        <v>395</v>
      </c>
      <c r="AD58" s="55" t="s">
        <v>396</v>
      </c>
      <c r="AE58" s="55" t="s">
        <v>396</v>
      </c>
      <c r="AF58" s="111">
        <v>1.75</v>
      </c>
      <c r="AG58" s="19" t="s">
        <v>31</v>
      </c>
      <c r="AH58" s="17" t="s">
        <v>29</v>
      </c>
      <c r="AI58" s="118" t="s">
        <v>466</v>
      </c>
      <c r="AJ58" s="34" t="s">
        <v>429</v>
      </c>
    </row>
    <row r="59" spans="1:36" s="74" customFormat="1" ht="25.5" x14ac:dyDescent="0.2">
      <c r="A59" s="5">
        <v>52</v>
      </c>
      <c r="B59" s="33" t="s">
        <v>45</v>
      </c>
      <c r="C59" s="34" t="s">
        <v>50</v>
      </c>
      <c r="D59" s="17" t="s">
        <v>32</v>
      </c>
      <c r="E59" s="106">
        <v>10</v>
      </c>
      <c r="F59" s="33">
        <v>5</v>
      </c>
      <c r="G59" s="17">
        <v>0</v>
      </c>
      <c r="H59" s="18">
        <v>0</v>
      </c>
      <c r="I59" s="16">
        <v>0</v>
      </c>
      <c r="J59" s="17">
        <v>0</v>
      </c>
      <c r="K59" s="17">
        <v>0</v>
      </c>
      <c r="L59" s="17">
        <v>0</v>
      </c>
      <c r="M59" s="106">
        <v>24</v>
      </c>
      <c r="N59" s="17">
        <v>0</v>
      </c>
      <c r="O59" s="17">
        <v>0</v>
      </c>
      <c r="P59" s="18">
        <f t="shared" si="6"/>
        <v>24</v>
      </c>
      <c r="Q59" s="16">
        <v>0</v>
      </c>
      <c r="R59" s="17">
        <v>0</v>
      </c>
      <c r="S59" s="17">
        <v>0</v>
      </c>
      <c r="T59" s="17">
        <v>0</v>
      </c>
      <c r="U59" s="106">
        <v>24</v>
      </c>
      <c r="V59" s="106">
        <v>24</v>
      </c>
      <c r="W59" s="17">
        <v>0</v>
      </c>
      <c r="X59" s="17">
        <v>0</v>
      </c>
      <c r="Y59" s="17">
        <f t="shared" si="7"/>
        <v>24</v>
      </c>
      <c r="Z59" s="17">
        <v>0</v>
      </c>
      <c r="AA59" s="17">
        <v>0</v>
      </c>
      <c r="AB59" s="18">
        <f t="shared" si="8"/>
        <v>24</v>
      </c>
      <c r="AC59" s="55" t="s">
        <v>397</v>
      </c>
      <c r="AD59" s="55" t="s">
        <v>398</v>
      </c>
      <c r="AE59" s="55" t="s">
        <v>398</v>
      </c>
      <c r="AF59" s="111">
        <v>0.95</v>
      </c>
      <c r="AG59" s="19" t="s">
        <v>31</v>
      </c>
      <c r="AH59" s="17" t="s">
        <v>29</v>
      </c>
      <c r="AI59" s="119" t="s">
        <v>467</v>
      </c>
      <c r="AJ59" s="34" t="s">
        <v>78</v>
      </c>
    </row>
    <row r="60" spans="1:36" s="74" customFormat="1" ht="38.25" x14ac:dyDescent="0.2">
      <c r="A60" s="5">
        <v>53</v>
      </c>
      <c r="B60" s="33" t="s">
        <v>243</v>
      </c>
      <c r="C60" s="34" t="s">
        <v>250</v>
      </c>
      <c r="D60" s="17" t="s">
        <v>32</v>
      </c>
      <c r="E60" s="106">
        <v>6</v>
      </c>
      <c r="F60" s="33">
        <v>5</v>
      </c>
      <c r="G60" s="17">
        <v>0</v>
      </c>
      <c r="H60" s="18">
        <v>0</v>
      </c>
      <c r="I60" s="16">
        <v>0</v>
      </c>
      <c r="J60" s="17">
        <v>0</v>
      </c>
      <c r="K60" s="17">
        <v>0</v>
      </c>
      <c r="L60" s="17">
        <v>0</v>
      </c>
      <c r="M60" s="106">
        <v>27</v>
      </c>
      <c r="N60" s="17">
        <v>0</v>
      </c>
      <c r="O60" s="17">
        <v>0</v>
      </c>
      <c r="P60" s="18">
        <f t="shared" si="6"/>
        <v>27</v>
      </c>
      <c r="Q60" s="16">
        <v>0</v>
      </c>
      <c r="R60" s="17">
        <v>0</v>
      </c>
      <c r="S60" s="17">
        <v>0</v>
      </c>
      <c r="T60" s="17">
        <v>0</v>
      </c>
      <c r="U60" s="106">
        <v>27</v>
      </c>
      <c r="V60" s="106">
        <v>27</v>
      </c>
      <c r="W60" s="17">
        <v>0</v>
      </c>
      <c r="X60" s="17">
        <v>0</v>
      </c>
      <c r="Y60" s="17">
        <f t="shared" si="7"/>
        <v>27</v>
      </c>
      <c r="Z60" s="17">
        <v>0</v>
      </c>
      <c r="AA60" s="17">
        <v>0</v>
      </c>
      <c r="AB60" s="18">
        <f t="shared" si="8"/>
        <v>27</v>
      </c>
      <c r="AC60" s="55" t="s">
        <v>399</v>
      </c>
      <c r="AD60" s="55" t="s">
        <v>400</v>
      </c>
      <c r="AE60" s="55" t="s">
        <v>400</v>
      </c>
      <c r="AF60" s="111">
        <v>1.63</v>
      </c>
      <c r="AG60" s="19" t="s">
        <v>31</v>
      </c>
      <c r="AH60" s="17" t="s">
        <v>29</v>
      </c>
      <c r="AI60" s="118" t="s">
        <v>468</v>
      </c>
      <c r="AJ60" s="34" t="s">
        <v>42</v>
      </c>
    </row>
    <row r="61" spans="1:36" s="74" customFormat="1" ht="38.25" x14ac:dyDescent="0.2">
      <c r="A61" s="16">
        <v>54</v>
      </c>
      <c r="B61" s="33" t="s">
        <v>102</v>
      </c>
      <c r="C61" s="34" t="s">
        <v>328</v>
      </c>
      <c r="D61" s="17" t="s">
        <v>32</v>
      </c>
      <c r="E61" s="106">
        <v>6</v>
      </c>
      <c r="F61" s="33">
        <v>1</v>
      </c>
      <c r="G61" s="17">
        <v>0</v>
      </c>
      <c r="H61" s="18">
        <v>0</v>
      </c>
      <c r="I61" s="16">
        <v>0</v>
      </c>
      <c r="J61" s="17">
        <v>0</v>
      </c>
      <c r="K61" s="17">
        <v>0</v>
      </c>
      <c r="L61" s="17">
        <v>0</v>
      </c>
      <c r="M61" s="106">
        <v>76</v>
      </c>
      <c r="N61" s="17">
        <v>0</v>
      </c>
      <c r="O61" s="17">
        <v>0</v>
      </c>
      <c r="P61" s="18">
        <f t="shared" si="6"/>
        <v>76</v>
      </c>
      <c r="Q61" s="16">
        <v>0</v>
      </c>
      <c r="R61" s="17">
        <v>0</v>
      </c>
      <c r="S61" s="17">
        <v>0</v>
      </c>
      <c r="T61" s="17">
        <v>0</v>
      </c>
      <c r="U61" s="106">
        <v>76</v>
      </c>
      <c r="V61" s="106">
        <v>76</v>
      </c>
      <c r="W61" s="17">
        <v>0</v>
      </c>
      <c r="X61" s="17">
        <v>0</v>
      </c>
      <c r="Y61" s="17">
        <f t="shared" si="7"/>
        <v>76</v>
      </c>
      <c r="Z61" s="17">
        <v>0</v>
      </c>
      <c r="AA61" s="17">
        <v>0</v>
      </c>
      <c r="AB61" s="18">
        <f t="shared" si="8"/>
        <v>76</v>
      </c>
      <c r="AC61" s="55" t="s">
        <v>401</v>
      </c>
      <c r="AD61" s="55" t="s">
        <v>402</v>
      </c>
      <c r="AE61" s="55" t="s">
        <v>402</v>
      </c>
      <c r="AF61" s="111">
        <v>6.92</v>
      </c>
      <c r="AG61" s="19" t="s">
        <v>31</v>
      </c>
      <c r="AH61" s="17" t="s">
        <v>29</v>
      </c>
      <c r="AI61" s="118" t="s">
        <v>469</v>
      </c>
      <c r="AJ61" s="34" t="s">
        <v>432</v>
      </c>
    </row>
    <row r="62" spans="1:36" s="74" customFormat="1" ht="25.5" x14ac:dyDescent="0.2">
      <c r="A62" s="5">
        <v>55</v>
      </c>
      <c r="B62" s="35" t="s">
        <v>324</v>
      </c>
      <c r="C62" s="41" t="s">
        <v>332</v>
      </c>
      <c r="D62" s="17" t="s">
        <v>32</v>
      </c>
      <c r="E62" s="36">
        <v>6</v>
      </c>
      <c r="F62" s="35">
        <v>5</v>
      </c>
      <c r="G62" s="17">
        <v>0</v>
      </c>
      <c r="H62" s="18">
        <v>0</v>
      </c>
      <c r="I62" s="16">
        <v>0</v>
      </c>
      <c r="J62" s="17">
        <v>0</v>
      </c>
      <c r="K62" s="17">
        <v>0</v>
      </c>
      <c r="L62" s="17">
        <v>0</v>
      </c>
      <c r="M62" s="36">
        <v>22</v>
      </c>
      <c r="N62" s="17">
        <v>0</v>
      </c>
      <c r="O62" s="17">
        <v>0</v>
      </c>
      <c r="P62" s="18">
        <f t="shared" si="6"/>
        <v>22</v>
      </c>
      <c r="Q62" s="16">
        <v>0</v>
      </c>
      <c r="R62" s="17">
        <v>0</v>
      </c>
      <c r="S62" s="17">
        <v>0</v>
      </c>
      <c r="T62" s="17">
        <v>0</v>
      </c>
      <c r="U62" s="36">
        <v>22</v>
      </c>
      <c r="V62" s="36">
        <v>22</v>
      </c>
      <c r="W62" s="17">
        <v>0</v>
      </c>
      <c r="X62" s="17">
        <v>0</v>
      </c>
      <c r="Y62" s="17">
        <f t="shared" si="7"/>
        <v>22</v>
      </c>
      <c r="Z62" s="17">
        <v>0</v>
      </c>
      <c r="AA62" s="17">
        <v>0</v>
      </c>
      <c r="AB62" s="18">
        <f t="shared" si="8"/>
        <v>22</v>
      </c>
      <c r="AC62" s="46" t="s">
        <v>403</v>
      </c>
      <c r="AD62" s="46" t="s">
        <v>404</v>
      </c>
      <c r="AE62" s="46" t="s">
        <v>404</v>
      </c>
      <c r="AF62" s="47">
        <v>0.9</v>
      </c>
      <c r="AG62" s="19" t="s">
        <v>31</v>
      </c>
      <c r="AH62" s="17" t="s">
        <v>29</v>
      </c>
      <c r="AI62" s="120" t="s">
        <v>470</v>
      </c>
      <c r="AJ62" s="36" t="s">
        <v>146</v>
      </c>
    </row>
    <row r="63" spans="1:36" s="74" customFormat="1" ht="102" x14ac:dyDescent="0.2">
      <c r="A63" s="5">
        <v>56</v>
      </c>
      <c r="B63" s="36" t="s">
        <v>244</v>
      </c>
      <c r="C63" s="36" t="s">
        <v>330</v>
      </c>
      <c r="D63" s="17" t="s">
        <v>32</v>
      </c>
      <c r="E63" s="42">
        <v>10</v>
      </c>
      <c r="F63" s="35">
        <v>1</v>
      </c>
      <c r="G63" s="17">
        <v>0</v>
      </c>
      <c r="H63" s="18">
        <v>0</v>
      </c>
      <c r="I63" s="16">
        <v>0</v>
      </c>
      <c r="J63" s="17">
        <v>0</v>
      </c>
      <c r="K63" s="17">
        <v>0</v>
      </c>
      <c r="L63" s="17">
        <v>0</v>
      </c>
      <c r="M63" s="54">
        <v>37</v>
      </c>
      <c r="N63" s="17">
        <v>0</v>
      </c>
      <c r="O63" s="17">
        <v>0</v>
      </c>
      <c r="P63" s="18">
        <f t="shared" si="6"/>
        <v>37</v>
      </c>
      <c r="Q63" s="16">
        <v>0</v>
      </c>
      <c r="R63" s="17">
        <v>0</v>
      </c>
      <c r="S63" s="17">
        <v>0</v>
      </c>
      <c r="T63" s="17">
        <v>0</v>
      </c>
      <c r="U63" s="54">
        <v>37</v>
      </c>
      <c r="V63" s="54">
        <v>37</v>
      </c>
      <c r="W63" s="17">
        <v>0</v>
      </c>
      <c r="X63" s="17">
        <v>0</v>
      </c>
      <c r="Y63" s="17">
        <f t="shared" si="7"/>
        <v>37</v>
      </c>
      <c r="Z63" s="17">
        <v>0</v>
      </c>
      <c r="AA63" s="17">
        <v>0</v>
      </c>
      <c r="AB63" s="18">
        <f t="shared" si="8"/>
        <v>37</v>
      </c>
      <c r="AC63" s="46" t="s">
        <v>405</v>
      </c>
      <c r="AD63" s="46" t="s">
        <v>406</v>
      </c>
      <c r="AE63" s="46" t="s">
        <v>406</v>
      </c>
      <c r="AF63" s="47">
        <v>2.82</v>
      </c>
      <c r="AG63" s="19" t="s">
        <v>31</v>
      </c>
      <c r="AH63" s="17" t="s">
        <v>29</v>
      </c>
      <c r="AI63" s="120" t="s">
        <v>471</v>
      </c>
      <c r="AJ63" s="36" t="s">
        <v>434</v>
      </c>
    </row>
    <row r="64" spans="1:36" s="74" customFormat="1" ht="25.5" x14ac:dyDescent="0.2">
      <c r="A64" s="16">
        <v>57</v>
      </c>
      <c r="B64" s="82" t="s">
        <v>244</v>
      </c>
      <c r="C64" s="86" t="s">
        <v>253</v>
      </c>
      <c r="D64" s="17" t="s">
        <v>32</v>
      </c>
      <c r="E64" s="91">
        <v>10</v>
      </c>
      <c r="F64" s="33">
        <v>5</v>
      </c>
      <c r="G64" s="17">
        <v>0</v>
      </c>
      <c r="H64" s="18">
        <v>0</v>
      </c>
      <c r="I64" s="16">
        <v>0</v>
      </c>
      <c r="J64" s="17">
        <v>0</v>
      </c>
      <c r="K64" s="17">
        <v>0</v>
      </c>
      <c r="L64" s="17">
        <v>0</v>
      </c>
      <c r="M64" s="91">
        <v>49</v>
      </c>
      <c r="N64" s="17">
        <v>0</v>
      </c>
      <c r="O64" s="17">
        <v>0</v>
      </c>
      <c r="P64" s="18">
        <f t="shared" si="6"/>
        <v>49</v>
      </c>
      <c r="Q64" s="16">
        <v>0</v>
      </c>
      <c r="R64" s="17">
        <v>0</v>
      </c>
      <c r="S64" s="17">
        <v>0</v>
      </c>
      <c r="T64" s="17">
        <v>0</v>
      </c>
      <c r="U64" s="91">
        <v>49</v>
      </c>
      <c r="V64" s="91">
        <v>49</v>
      </c>
      <c r="W64" s="17">
        <v>0</v>
      </c>
      <c r="X64" s="17">
        <v>0</v>
      </c>
      <c r="Y64" s="17">
        <f t="shared" si="7"/>
        <v>49</v>
      </c>
      <c r="Z64" s="17">
        <v>0</v>
      </c>
      <c r="AA64" s="17">
        <v>0</v>
      </c>
      <c r="AB64" s="18">
        <f t="shared" si="8"/>
        <v>49</v>
      </c>
      <c r="AC64" s="46" t="s">
        <v>407</v>
      </c>
      <c r="AD64" s="46" t="s">
        <v>408</v>
      </c>
      <c r="AE64" s="46" t="s">
        <v>408</v>
      </c>
      <c r="AF64" s="47">
        <v>3.05</v>
      </c>
      <c r="AG64" s="19" t="s">
        <v>31</v>
      </c>
      <c r="AH64" s="17" t="s">
        <v>29</v>
      </c>
      <c r="AI64" s="120" t="s">
        <v>472</v>
      </c>
      <c r="AJ64" s="36" t="s">
        <v>146</v>
      </c>
    </row>
    <row r="65" spans="1:36" s="74" customFormat="1" ht="38.25" x14ac:dyDescent="0.2">
      <c r="A65" s="5">
        <v>58</v>
      </c>
      <c r="B65" s="36" t="s">
        <v>223</v>
      </c>
      <c r="C65" s="36" t="s">
        <v>225</v>
      </c>
      <c r="D65" s="17" t="s">
        <v>32</v>
      </c>
      <c r="E65" s="42">
        <v>10</v>
      </c>
      <c r="F65" s="35">
        <v>5</v>
      </c>
      <c r="G65" s="17">
        <v>0</v>
      </c>
      <c r="H65" s="18">
        <v>0</v>
      </c>
      <c r="I65" s="16">
        <v>0</v>
      </c>
      <c r="J65" s="17">
        <v>0</v>
      </c>
      <c r="K65" s="17">
        <v>0</v>
      </c>
      <c r="L65" s="17">
        <v>0</v>
      </c>
      <c r="M65" s="54">
        <v>33</v>
      </c>
      <c r="N65" s="17">
        <v>0</v>
      </c>
      <c r="O65" s="17">
        <v>0</v>
      </c>
      <c r="P65" s="18">
        <f t="shared" si="6"/>
        <v>33</v>
      </c>
      <c r="Q65" s="16">
        <v>0</v>
      </c>
      <c r="R65" s="17">
        <v>0</v>
      </c>
      <c r="S65" s="17">
        <v>0</v>
      </c>
      <c r="T65" s="17">
        <v>0</v>
      </c>
      <c r="U65" s="54">
        <v>33</v>
      </c>
      <c r="V65" s="54">
        <v>33</v>
      </c>
      <c r="W65" s="17">
        <v>0</v>
      </c>
      <c r="X65" s="17">
        <v>0</v>
      </c>
      <c r="Y65" s="17">
        <f t="shared" si="7"/>
        <v>33</v>
      </c>
      <c r="Z65" s="17">
        <v>0</v>
      </c>
      <c r="AA65" s="17">
        <v>0</v>
      </c>
      <c r="AB65" s="18">
        <f t="shared" si="8"/>
        <v>33</v>
      </c>
      <c r="AC65" s="46" t="s">
        <v>409</v>
      </c>
      <c r="AD65" s="46" t="s">
        <v>410</v>
      </c>
      <c r="AE65" s="46" t="s">
        <v>410</v>
      </c>
      <c r="AF65" s="47">
        <v>4.17</v>
      </c>
      <c r="AG65" s="19" t="s">
        <v>31</v>
      </c>
      <c r="AH65" s="17" t="s">
        <v>29</v>
      </c>
      <c r="AI65" s="120" t="s">
        <v>473</v>
      </c>
      <c r="AJ65" s="112" t="s">
        <v>42</v>
      </c>
    </row>
    <row r="66" spans="1:36" s="74" customFormat="1" ht="89.25" x14ac:dyDescent="0.2">
      <c r="A66" s="5">
        <v>59</v>
      </c>
      <c r="B66" s="36" t="s">
        <v>325</v>
      </c>
      <c r="C66" s="36" t="s">
        <v>333</v>
      </c>
      <c r="D66" s="17" t="s">
        <v>32</v>
      </c>
      <c r="E66" s="42">
        <v>10</v>
      </c>
      <c r="F66" s="35">
        <v>1</v>
      </c>
      <c r="G66" s="17">
        <v>0</v>
      </c>
      <c r="H66" s="18">
        <v>0</v>
      </c>
      <c r="I66" s="16">
        <v>0</v>
      </c>
      <c r="J66" s="17">
        <v>0</v>
      </c>
      <c r="K66" s="17">
        <v>0</v>
      </c>
      <c r="L66" s="17">
        <v>0</v>
      </c>
      <c r="M66" s="54">
        <v>6</v>
      </c>
      <c r="N66" s="17">
        <v>0</v>
      </c>
      <c r="O66" s="17">
        <v>0</v>
      </c>
      <c r="P66" s="18">
        <f t="shared" si="6"/>
        <v>6</v>
      </c>
      <c r="Q66" s="16">
        <v>0</v>
      </c>
      <c r="R66" s="17">
        <v>0</v>
      </c>
      <c r="S66" s="17">
        <v>0</v>
      </c>
      <c r="T66" s="17">
        <v>0</v>
      </c>
      <c r="U66" s="54">
        <v>6</v>
      </c>
      <c r="V66" s="54">
        <v>6</v>
      </c>
      <c r="W66" s="17">
        <v>0</v>
      </c>
      <c r="X66" s="17">
        <v>0</v>
      </c>
      <c r="Y66" s="17">
        <f t="shared" si="7"/>
        <v>6</v>
      </c>
      <c r="Z66" s="17">
        <v>0</v>
      </c>
      <c r="AA66" s="17">
        <v>0</v>
      </c>
      <c r="AB66" s="18">
        <f t="shared" si="8"/>
        <v>6</v>
      </c>
      <c r="AC66" s="46" t="s">
        <v>411</v>
      </c>
      <c r="AD66" s="46" t="s">
        <v>412</v>
      </c>
      <c r="AE66" s="46" t="s">
        <v>412</v>
      </c>
      <c r="AF66" s="47">
        <v>7.88</v>
      </c>
      <c r="AG66" s="19" t="s">
        <v>31</v>
      </c>
      <c r="AH66" s="17" t="s">
        <v>29</v>
      </c>
      <c r="AI66" s="120" t="s">
        <v>474</v>
      </c>
      <c r="AJ66" s="63" t="s">
        <v>433</v>
      </c>
    </row>
    <row r="67" spans="1:36" s="74" customFormat="1" ht="38.25" x14ac:dyDescent="0.2">
      <c r="A67" s="16">
        <v>60</v>
      </c>
      <c r="B67" s="82" t="s">
        <v>323</v>
      </c>
      <c r="C67" s="86" t="s">
        <v>329</v>
      </c>
      <c r="D67" s="17" t="s">
        <v>32</v>
      </c>
      <c r="E67" s="42">
        <v>10</v>
      </c>
      <c r="F67" s="35">
        <v>5</v>
      </c>
      <c r="G67" s="17">
        <v>0</v>
      </c>
      <c r="H67" s="18">
        <v>0</v>
      </c>
      <c r="I67" s="16">
        <v>0</v>
      </c>
      <c r="J67" s="17">
        <v>0</v>
      </c>
      <c r="K67" s="17">
        <v>0</v>
      </c>
      <c r="L67" s="17">
        <v>0</v>
      </c>
      <c r="M67" s="91">
        <v>61</v>
      </c>
      <c r="N67" s="17">
        <v>0</v>
      </c>
      <c r="O67" s="17">
        <v>0</v>
      </c>
      <c r="P67" s="18">
        <f t="shared" si="6"/>
        <v>61</v>
      </c>
      <c r="Q67" s="16">
        <v>0</v>
      </c>
      <c r="R67" s="17">
        <v>0</v>
      </c>
      <c r="S67" s="17">
        <v>0</v>
      </c>
      <c r="T67" s="17">
        <v>0</v>
      </c>
      <c r="U67" s="91">
        <v>61</v>
      </c>
      <c r="V67" s="91">
        <v>61</v>
      </c>
      <c r="W67" s="17">
        <v>0</v>
      </c>
      <c r="X67" s="17">
        <v>0</v>
      </c>
      <c r="Y67" s="17">
        <f t="shared" ref="Y67:Y71" si="9">SUM(Q67:U67)</f>
        <v>61</v>
      </c>
      <c r="Z67" s="17">
        <v>0</v>
      </c>
      <c r="AA67" s="17">
        <v>0</v>
      </c>
      <c r="AB67" s="18">
        <f t="shared" ref="AB67:AB71" si="10">SUM(Y67:AA67)</f>
        <v>61</v>
      </c>
      <c r="AC67" s="94" t="s">
        <v>481</v>
      </c>
      <c r="AD67" s="94" t="s">
        <v>482</v>
      </c>
      <c r="AE67" s="94" t="s">
        <v>482</v>
      </c>
      <c r="AF67" s="97">
        <v>2</v>
      </c>
      <c r="AG67" s="19" t="s">
        <v>31</v>
      </c>
      <c r="AH67" s="17" t="s">
        <v>29</v>
      </c>
      <c r="AI67" s="82" t="s">
        <v>491</v>
      </c>
      <c r="AJ67" s="86" t="s">
        <v>145</v>
      </c>
    </row>
    <row r="68" spans="1:36" s="74" customFormat="1" ht="25.5" x14ac:dyDescent="0.2">
      <c r="A68" s="5">
        <v>61</v>
      </c>
      <c r="B68" s="82" t="s">
        <v>45</v>
      </c>
      <c r="C68" s="86" t="s">
        <v>50</v>
      </c>
      <c r="D68" s="17" t="s">
        <v>32</v>
      </c>
      <c r="E68" s="42">
        <v>10</v>
      </c>
      <c r="F68" s="35">
        <v>5</v>
      </c>
      <c r="G68" s="17">
        <v>0</v>
      </c>
      <c r="H68" s="18">
        <v>0</v>
      </c>
      <c r="I68" s="16">
        <v>0</v>
      </c>
      <c r="J68" s="17">
        <v>0</v>
      </c>
      <c r="K68" s="17">
        <v>0</v>
      </c>
      <c r="L68" s="17">
        <v>0</v>
      </c>
      <c r="M68" s="91">
        <v>39</v>
      </c>
      <c r="N68" s="17">
        <v>0</v>
      </c>
      <c r="O68" s="17">
        <v>0</v>
      </c>
      <c r="P68" s="18">
        <f t="shared" si="6"/>
        <v>39</v>
      </c>
      <c r="Q68" s="16">
        <v>0</v>
      </c>
      <c r="R68" s="17">
        <v>0</v>
      </c>
      <c r="S68" s="17">
        <v>0</v>
      </c>
      <c r="T68" s="17">
        <v>0</v>
      </c>
      <c r="U68" s="91">
        <v>39</v>
      </c>
      <c r="V68" s="91">
        <v>39</v>
      </c>
      <c r="W68" s="17">
        <v>0</v>
      </c>
      <c r="X68" s="17">
        <v>0</v>
      </c>
      <c r="Y68" s="17">
        <f t="shared" si="9"/>
        <v>39</v>
      </c>
      <c r="Z68" s="17">
        <v>0</v>
      </c>
      <c r="AA68" s="17">
        <v>0</v>
      </c>
      <c r="AB68" s="18">
        <f t="shared" si="10"/>
        <v>39</v>
      </c>
      <c r="AC68" s="94" t="s">
        <v>483</v>
      </c>
      <c r="AD68" s="94" t="s">
        <v>484</v>
      </c>
      <c r="AE68" s="94" t="s">
        <v>484</v>
      </c>
      <c r="AF68" s="97">
        <v>2.33</v>
      </c>
      <c r="AG68" s="19" t="s">
        <v>31</v>
      </c>
      <c r="AH68" s="17" t="s">
        <v>29</v>
      </c>
      <c r="AI68" s="82" t="s">
        <v>492</v>
      </c>
      <c r="AJ68" s="86" t="s">
        <v>78</v>
      </c>
    </row>
    <row r="69" spans="1:36" s="74" customFormat="1" ht="51" x14ac:dyDescent="0.2">
      <c r="A69" s="5">
        <v>62</v>
      </c>
      <c r="B69" s="82" t="s">
        <v>478</v>
      </c>
      <c r="C69" s="86" t="s">
        <v>480</v>
      </c>
      <c r="D69" s="17" t="s">
        <v>57</v>
      </c>
      <c r="E69" s="42">
        <v>0.4</v>
      </c>
      <c r="F69" s="35">
        <v>1</v>
      </c>
      <c r="G69" s="17">
        <v>0</v>
      </c>
      <c r="H69" s="18">
        <v>0</v>
      </c>
      <c r="I69" s="16">
        <v>0</v>
      </c>
      <c r="J69" s="17">
        <v>0</v>
      </c>
      <c r="K69" s="17">
        <v>0</v>
      </c>
      <c r="L69" s="17">
        <v>0</v>
      </c>
      <c r="M69" s="91">
        <v>32</v>
      </c>
      <c r="N69" s="17">
        <v>0</v>
      </c>
      <c r="O69" s="17">
        <v>0</v>
      </c>
      <c r="P69" s="18">
        <f t="shared" si="6"/>
        <v>32</v>
      </c>
      <c r="Q69" s="16">
        <v>0</v>
      </c>
      <c r="R69" s="17">
        <v>0</v>
      </c>
      <c r="S69" s="17">
        <v>0</v>
      </c>
      <c r="T69" s="17">
        <v>0</v>
      </c>
      <c r="U69" s="91">
        <v>32</v>
      </c>
      <c r="V69" s="91">
        <v>32</v>
      </c>
      <c r="W69" s="17">
        <v>0</v>
      </c>
      <c r="X69" s="17">
        <v>0</v>
      </c>
      <c r="Y69" s="17">
        <f t="shared" si="9"/>
        <v>32</v>
      </c>
      <c r="Z69" s="17">
        <v>0</v>
      </c>
      <c r="AA69" s="17">
        <v>0</v>
      </c>
      <c r="AB69" s="18">
        <f t="shared" si="10"/>
        <v>32</v>
      </c>
      <c r="AC69" s="94" t="s">
        <v>485</v>
      </c>
      <c r="AD69" s="94" t="s">
        <v>486</v>
      </c>
      <c r="AE69" s="94" t="s">
        <v>486</v>
      </c>
      <c r="AF69" s="97">
        <v>3.83</v>
      </c>
      <c r="AG69" s="19" t="s">
        <v>31</v>
      </c>
      <c r="AH69" s="17" t="s">
        <v>29</v>
      </c>
      <c r="AI69" s="82" t="s">
        <v>493</v>
      </c>
      <c r="AJ69" s="34" t="s">
        <v>427</v>
      </c>
    </row>
    <row r="70" spans="1:36" s="74" customFormat="1" ht="38.25" x14ac:dyDescent="0.2">
      <c r="A70" s="16">
        <v>63</v>
      </c>
      <c r="B70" s="82" t="s">
        <v>479</v>
      </c>
      <c r="C70" s="86" t="s">
        <v>104</v>
      </c>
      <c r="D70" s="17" t="s">
        <v>32</v>
      </c>
      <c r="E70" s="42">
        <v>6</v>
      </c>
      <c r="F70" s="35">
        <v>5</v>
      </c>
      <c r="G70" s="17">
        <v>0</v>
      </c>
      <c r="H70" s="18">
        <v>0</v>
      </c>
      <c r="I70" s="16">
        <v>0</v>
      </c>
      <c r="J70" s="17">
        <v>0</v>
      </c>
      <c r="K70" s="17">
        <v>0</v>
      </c>
      <c r="L70" s="17">
        <v>0</v>
      </c>
      <c r="M70" s="91">
        <v>57</v>
      </c>
      <c r="N70" s="17">
        <v>0</v>
      </c>
      <c r="O70" s="17">
        <v>0</v>
      </c>
      <c r="P70" s="18">
        <f t="shared" si="6"/>
        <v>57</v>
      </c>
      <c r="Q70" s="16">
        <v>0</v>
      </c>
      <c r="R70" s="17">
        <v>0</v>
      </c>
      <c r="S70" s="17">
        <v>0</v>
      </c>
      <c r="T70" s="17">
        <v>0</v>
      </c>
      <c r="U70" s="91">
        <v>57</v>
      </c>
      <c r="V70" s="91">
        <v>57</v>
      </c>
      <c r="W70" s="17">
        <v>0</v>
      </c>
      <c r="X70" s="17">
        <v>0</v>
      </c>
      <c r="Y70" s="17">
        <f t="shared" si="9"/>
        <v>57</v>
      </c>
      <c r="Z70" s="17">
        <v>0</v>
      </c>
      <c r="AA70" s="17">
        <v>0</v>
      </c>
      <c r="AB70" s="18">
        <f t="shared" si="10"/>
        <v>57</v>
      </c>
      <c r="AC70" s="94" t="s">
        <v>487</v>
      </c>
      <c r="AD70" s="46" t="s">
        <v>488</v>
      </c>
      <c r="AE70" s="46" t="s">
        <v>488</v>
      </c>
      <c r="AF70" s="47">
        <v>1.77</v>
      </c>
      <c r="AG70" s="19" t="s">
        <v>31</v>
      </c>
      <c r="AH70" s="17" t="s">
        <v>29</v>
      </c>
      <c r="AI70" s="82" t="s">
        <v>494</v>
      </c>
      <c r="AJ70" s="36" t="s">
        <v>42</v>
      </c>
    </row>
    <row r="71" spans="1:36" s="74" customFormat="1" ht="25.5" x14ac:dyDescent="0.2">
      <c r="A71" s="5">
        <v>64</v>
      </c>
      <c r="B71" s="36" t="s">
        <v>244</v>
      </c>
      <c r="C71" s="86" t="s">
        <v>253</v>
      </c>
      <c r="D71" s="17" t="s">
        <v>32</v>
      </c>
      <c r="E71" s="42">
        <v>10</v>
      </c>
      <c r="F71" s="35">
        <v>5</v>
      </c>
      <c r="G71" s="17">
        <v>0</v>
      </c>
      <c r="H71" s="18">
        <v>0</v>
      </c>
      <c r="I71" s="16">
        <v>0</v>
      </c>
      <c r="J71" s="17">
        <v>0</v>
      </c>
      <c r="K71" s="17">
        <v>0</v>
      </c>
      <c r="L71" s="17">
        <v>0</v>
      </c>
      <c r="M71" s="91">
        <v>49</v>
      </c>
      <c r="N71" s="17">
        <v>0</v>
      </c>
      <c r="O71" s="17">
        <v>0</v>
      </c>
      <c r="P71" s="18">
        <f t="shared" si="6"/>
        <v>49</v>
      </c>
      <c r="Q71" s="16">
        <v>0</v>
      </c>
      <c r="R71" s="17">
        <v>0</v>
      </c>
      <c r="S71" s="17">
        <v>0</v>
      </c>
      <c r="T71" s="17">
        <v>0</v>
      </c>
      <c r="U71" s="91">
        <v>49</v>
      </c>
      <c r="V71" s="91">
        <v>49</v>
      </c>
      <c r="W71" s="17">
        <v>0</v>
      </c>
      <c r="X71" s="17">
        <v>0</v>
      </c>
      <c r="Y71" s="17">
        <f t="shared" si="9"/>
        <v>49</v>
      </c>
      <c r="Z71" s="17">
        <v>0</v>
      </c>
      <c r="AA71" s="17">
        <v>0</v>
      </c>
      <c r="AB71" s="18">
        <f t="shared" si="10"/>
        <v>49</v>
      </c>
      <c r="AC71" s="94" t="s">
        <v>489</v>
      </c>
      <c r="AD71" s="94" t="s">
        <v>490</v>
      </c>
      <c r="AE71" s="94" t="s">
        <v>490</v>
      </c>
      <c r="AF71" s="47">
        <v>2.5299999999999998</v>
      </c>
      <c r="AG71" s="19" t="s">
        <v>31</v>
      </c>
      <c r="AH71" s="17" t="s">
        <v>29</v>
      </c>
      <c r="AI71" s="82" t="s">
        <v>495</v>
      </c>
      <c r="AJ71" s="36" t="s">
        <v>146</v>
      </c>
    </row>
    <row r="72" spans="1:36" s="74" customFormat="1" ht="89.25" x14ac:dyDescent="0.2">
      <c r="A72" s="5">
        <v>65</v>
      </c>
      <c r="B72" s="35" t="s">
        <v>45</v>
      </c>
      <c r="C72" s="36" t="s">
        <v>155</v>
      </c>
      <c r="D72" s="17" t="s">
        <v>57</v>
      </c>
      <c r="E72" s="36">
        <v>0.4</v>
      </c>
      <c r="F72" s="36">
        <v>1</v>
      </c>
      <c r="G72" s="17">
        <v>0</v>
      </c>
      <c r="H72" s="18">
        <v>0</v>
      </c>
      <c r="I72" s="16">
        <v>0</v>
      </c>
      <c r="J72" s="17">
        <v>0</v>
      </c>
      <c r="K72" s="17">
        <v>0</v>
      </c>
      <c r="L72" s="17">
        <v>0</v>
      </c>
      <c r="M72" s="44">
        <v>24</v>
      </c>
      <c r="N72" s="17">
        <v>0</v>
      </c>
      <c r="O72" s="17">
        <v>0</v>
      </c>
      <c r="P72" s="18">
        <f t="shared" si="6"/>
        <v>24</v>
      </c>
      <c r="Q72" s="16">
        <v>0</v>
      </c>
      <c r="R72" s="17">
        <v>0</v>
      </c>
      <c r="S72" s="17">
        <v>0</v>
      </c>
      <c r="T72" s="17">
        <v>0</v>
      </c>
      <c r="U72" s="44">
        <v>24</v>
      </c>
      <c r="V72" s="44">
        <v>24</v>
      </c>
      <c r="W72" s="17">
        <v>0</v>
      </c>
      <c r="X72" s="17">
        <v>0</v>
      </c>
      <c r="Y72" s="17">
        <f t="shared" ref="Y72:Y118" si="11">SUM(Q72:U72)</f>
        <v>24</v>
      </c>
      <c r="Z72" s="17">
        <v>0</v>
      </c>
      <c r="AA72" s="17">
        <v>0</v>
      </c>
      <c r="AB72" s="18">
        <f t="shared" ref="AB72:AB118" si="12">SUM(Y72:AA72)</f>
        <v>24</v>
      </c>
      <c r="AC72" s="55" t="s">
        <v>527</v>
      </c>
      <c r="AD72" s="55" t="s">
        <v>528</v>
      </c>
      <c r="AE72" s="55" t="s">
        <v>528</v>
      </c>
      <c r="AF72" s="56">
        <v>3.58</v>
      </c>
      <c r="AG72" s="19" t="s">
        <v>31</v>
      </c>
      <c r="AH72" s="17" t="s">
        <v>29</v>
      </c>
      <c r="AI72" s="117" t="s">
        <v>653</v>
      </c>
      <c r="AJ72" s="34" t="s">
        <v>619</v>
      </c>
    </row>
    <row r="73" spans="1:36" s="74" customFormat="1" ht="51" x14ac:dyDescent="0.2">
      <c r="A73" s="16">
        <v>66</v>
      </c>
      <c r="B73" s="36" t="s">
        <v>498</v>
      </c>
      <c r="C73" s="36" t="s">
        <v>506</v>
      </c>
      <c r="D73" s="17" t="s">
        <v>32</v>
      </c>
      <c r="E73" s="35">
        <v>10</v>
      </c>
      <c r="F73" s="36">
        <v>1</v>
      </c>
      <c r="G73" s="17">
        <v>0</v>
      </c>
      <c r="H73" s="18">
        <v>0</v>
      </c>
      <c r="I73" s="16">
        <v>0</v>
      </c>
      <c r="J73" s="17">
        <v>0</v>
      </c>
      <c r="K73" s="17">
        <v>0</v>
      </c>
      <c r="L73" s="17">
        <v>0</v>
      </c>
      <c r="M73" s="40">
        <v>42</v>
      </c>
      <c r="N73" s="17">
        <v>0</v>
      </c>
      <c r="O73" s="17">
        <v>0</v>
      </c>
      <c r="P73" s="18">
        <f t="shared" si="6"/>
        <v>42</v>
      </c>
      <c r="Q73" s="16">
        <v>0</v>
      </c>
      <c r="R73" s="17">
        <v>0</v>
      </c>
      <c r="S73" s="17">
        <v>0</v>
      </c>
      <c r="T73" s="17">
        <v>0</v>
      </c>
      <c r="U73" s="40">
        <v>42</v>
      </c>
      <c r="V73" s="40">
        <v>42</v>
      </c>
      <c r="W73" s="17">
        <v>0</v>
      </c>
      <c r="X73" s="17">
        <v>0</v>
      </c>
      <c r="Y73" s="17">
        <f t="shared" si="11"/>
        <v>42</v>
      </c>
      <c r="Z73" s="17">
        <v>0</v>
      </c>
      <c r="AA73" s="17">
        <v>0</v>
      </c>
      <c r="AB73" s="18">
        <f t="shared" si="12"/>
        <v>42</v>
      </c>
      <c r="AC73" s="46" t="s">
        <v>529</v>
      </c>
      <c r="AD73" s="55" t="s">
        <v>530</v>
      </c>
      <c r="AE73" s="55" t="s">
        <v>530</v>
      </c>
      <c r="AF73" s="56">
        <v>1.67</v>
      </c>
      <c r="AG73" s="19" t="s">
        <v>31</v>
      </c>
      <c r="AH73" s="17" t="s">
        <v>29</v>
      </c>
      <c r="AI73" s="117" t="s">
        <v>654</v>
      </c>
      <c r="AJ73" s="36" t="s">
        <v>620</v>
      </c>
    </row>
    <row r="74" spans="1:36" s="74" customFormat="1" ht="38.25" x14ac:dyDescent="0.2">
      <c r="A74" s="5">
        <v>67</v>
      </c>
      <c r="B74" s="36" t="s">
        <v>323</v>
      </c>
      <c r="C74" s="36" t="s">
        <v>476</v>
      </c>
      <c r="D74" s="17" t="s">
        <v>57</v>
      </c>
      <c r="E74" s="35">
        <v>0.4</v>
      </c>
      <c r="F74" s="36">
        <v>1</v>
      </c>
      <c r="G74" s="17">
        <v>0</v>
      </c>
      <c r="H74" s="18">
        <v>0</v>
      </c>
      <c r="I74" s="16">
        <v>0</v>
      </c>
      <c r="J74" s="17">
        <v>0</v>
      </c>
      <c r="K74" s="17">
        <v>0</v>
      </c>
      <c r="L74" s="17">
        <v>0</v>
      </c>
      <c r="M74" s="64">
        <v>28</v>
      </c>
      <c r="N74" s="17">
        <v>0</v>
      </c>
      <c r="O74" s="17">
        <v>0</v>
      </c>
      <c r="P74" s="18">
        <f t="shared" si="6"/>
        <v>28</v>
      </c>
      <c r="Q74" s="16">
        <v>0</v>
      </c>
      <c r="R74" s="17">
        <v>0</v>
      </c>
      <c r="S74" s="17">
        <v>0</v>
      </c>
      <c r="T74" s="17">
        <v>0</v>
      </c>
      <c r="U74" s="64">
        <v>28</v>
      </c>
      <c r="V74" s="64">
        <v>28</v>
      </c>
      <c r="W74" s="17">
        <v>0</v>
      </c>
      <c r="X74" s="17">
        <v>0</v>
      </c>
      <c r="Y74" s="17">
        <f t="shared" si="11"/>
        <v>28</v>
      </c>
      <c r="Z74" s="17">
        <v>0</v>
      </c>
      <c r="AA74" s="17">
        <v>0</v>
      </c>
      <c r="AB74" s="18">
        <f t="shared" si="12"/>
        <v>28</v>
      </c>
      <c r="AC74" s="46" t="s">
        <v>531</v>
      </c>
      <c r="AD74" s="46" t="s">
        <v>532</v>
      </c>
      <c r="AE74" s="46" t="s">
        <v>532</v>
      </c>
      <c r="AF74" s="56">
        <v>2.71</v>
      </c>
      <c r="AG74" s="19" t="s">
        <v>31</v>
      </c>
      <c r="AH74" s="17" t="s">
        <v>29</v>
      </c>
      <c r="AI74" s="117" t="s">
        <v>655</v>
      </c>
      <c r="AJ74" s="36" t="s">
        <v>621</v>
      </c>
    </row>
    <row r="75" spans="1:36" s="74" customFormat="1" ht="38.25" x14ac:dyDescent="0.2">
      <c r="A75" s="5">
        <v>68</v>
      </c>
      <c r="B75" s="36" t="s">
        <v>323</v>
      </c>
      <c r="C75" s="36" t="s">
        <v>329</v>
      </c>
      <c r="D75" s="17" t="s">
        <v>32</v>
      </c>
      <c r="E75" s="42">
        <v>10</v>
      </c>
      <c r="F75" s="127">
        <v>1</v>
      </c>
      <c r="G75" s="17">
        <v>0</v>
      </c>
      <c r="H75" s="18">
        <v>0</v>
      </c>
      <c r="I75" s="16">
        <v>0</v>
      </c>
      <c r="J75" s="17">
        <v>0</v>
      </c>
      <c r="K75" s="17">
        <v>0</v>
      </c>
      <c r="L75" s="17">
        <v>0</v>
      </c>
      <c r="M75" s="64">
        <v>62</v>
      </c>
      <c r="N75" s="17">
        <v>0</v>
      </c>
      <c r="O75" s="17">
        <v>0</v>
      </c>
      <c r="P75" s="18">
        <f t="shared" si="6"/>
        <v>62</v>
      </c>
      <c r="Q75" s="16">
        <v>0</v>
      </c>
      <c r="R75" s="17">
        <v>0</v>
      </c>
      <c r="S75" s="17">
        <v>0</v>
      </c>
      <c r="T75" s="17">
        <v>0</v>
      </c>
      <c r="U75" s="64">
        <v>62</v>
      </c>
      <c r="V75" s="64">
        <v>62</v>
      </c>
      <c r="W75" s="17">
        <v>0</v>
      </c>
      <c r="X75" s="17">
        <v>0</v>
      </c>
      <c r="Y75" s="17">
        <f t="shared" si="11"/>
        <v>62</v>
      </c>
      <c r="Z75" s="17">
        <v>0</v>
      </c>
      <c r="AA75" s="17">
        <v>0</v>
      </c>
      <c r="AB75" s="18">
        <f t="shared" si="12"/>
        <v>62</v>
      </c>
      <c r="AC75" s="46" t="s">
        <v>533</v>
      </c>
      <c r="AD75" s="129" t="s">
        <v>534</v>
      </c>
      <c r="AE75" s="129" t="s">
        <v>534</v>
      </c>
      <c r="AF75" s="130">
        <v>6.92</v>
      </c>
      <c r="AG75" s="19" t="s">
        <v>31</v>
      </c>
      <c r="AH75" s="17" t="s">
        <v>29</v>
      </c>
      <c r="AI75" s="117" t="s">
        <v>656</v>
      </c>
      <c r="AJ75" s="36" t="s">
        <v>622</v>
      </c>
    </row>
    <row r="76" spans="1:36" s="74" customFormat="1" ht="51" x14ac:dyDescent="0.2">
      <c r="A76" s="16">
        <v>69</v>
      </c>
      <c r="B76" s="36" t="s">
        <v>479</v>
      </c>
      <c r="C76" s="36" t="s">
        <v>104</v>
      </c>
      <c r="D76" s="17" t="s">
        <v>32</v>
      </c>
      <c r="E76" s="42">
        <v>6</v>
      </c>
      <c r="F76" s="36">
        <v>5</v>
      </c>
      <c r="G76" s="17">
        <v>0</v>
      </c>
      <c r="H76" s="18">
        <v>0</v>
      </c>
      <c r="I76" s="16">
        <v>0</v>
      </c>
      <c r="J76" s="17">
        <v>0</v>
      </c>
      <c r="K76" s="17">
        <v>0</v>
      </c>
      <c r="L76" s="17">
        <v>0</v>
      </c>
      <c r="M76" s="64">
        <v>61</v>
      </c>
      <c r="N76" s="17">
        <v>0</v>
      </c>
      <c r="O76" s="17">
        <v>0</v>
      </c>
      <c r="P76" s="18">
        <f t="shared" si="6"/>
        <v>61</v>
      </c>
      <c r="Q76" s="16">
        <v>0</v>
      </c>
      <c r="R76" s="17">
        <v>0</v>
      </c>
      <c r="S76" s="17">
        <v>0</v>
      </c>
      <c r="T76" s="17">
        <v>0</v>
      </c>
      <c r="U76" s="64">
        <v>61</v>
      </c>
      <c r="V76" s="64">
        <v>61</v>
      </c>
      <c r="W76" s="17">
        <v>0</v>
      </c>
      <c r="X76" s="17">
        <v>0</v>
      </c>
      <c r="Y76" s="17">
        <f t="shared" si="11"/>
        <v>61</v>
      </c>
      <c r="Z76" s="17">
        <v>0</v>
      </c>
      <c r="AA76" s="17">
        <v>0</v>
      </c>
      <c r="AB76" s="18">
        <f t="shared" si="12"/>
        <v>61</v>
      </c>
      <c r="AC76" s="46" t="s">
        <v>535</v>
      </c>
      <c r="AD76" s="46" t="s">
        <v>536</v>
      </c>
      <c r="AE76" s="46" t="s">
        <v>536</v>
      </c>
      <c r="AF76" s="56">
        <v>10.92</v>
      </c>
      <c r="AG76" s="19" t="s">
        <v>31</v>
      </c>
      <c r="AH76" s="17" t="s">
        <v>29</v>
      </c>
      <c r="AI76" s="117" t="s">
        <v>657</v>
      </c>
      <c r="AJ76" s="36" t="s">
        <v>623</v>
      </c>
    </row>
    <row r="77" spans="1:36" s="74" customFormat="1" ht="76.5" x14ac:dyDescent="0.2">
      <c r="A77" s="5">
        <v>70</v>
      </c>
      <c r="B77" s="36" t="s">
        <v>323</v>
      </c>
      <c r="C77" s="36" t="s">
        <v>329</v>
      </c>
      <c r="D77" s="17" t="s">
        <v>32</v>
      </c>
      <c r="E77" s="35">
        <v>10</v>
      </c>
      <c r="F77" s="36">
        <v>4</v>
      </c>
      <c r="G77" s="17">
        <v>0</v>
      </c>
      <c r="H77" s="18">
        <v>0</v>
      </c>
      <c r="I77" s="16">
        <v>0</v>
      </c>
      <c r="J77" s="17">
        <v>0</v>
      </c>
      <c r="K77" s="17">
        <v>0</v>
      </c>
      <c r="L77" s="17">
        <v>0</v>
      </c>
      <c r="M77" s="35">
        <v>62</v>
      </c>
      <c r="N77" s="17">
        <v>0</v>
      </c>
      <c r="O77" s="17">
        <v>0</v>
      </c>
      <c r="P77" s="18">
        <f t="shared" si="6"/>
        <v>62</v>
      </c>
      <c r="Q77" s="16">
        <v>0</v>
      </c>
      <c r="R77" s="17">
        <v>0</v>
      </c>
      <c r="S77" s="17">
        <v>0</v>
      </c>
      <c r="T77" s="17">
        <v>0</v>
      </c>
      <c r="U77" s="35">
        <v>62</v>
      </c>
      <c r="V77" s="35">
        <v>62</v>
      </c>
      <c r="W77" s="17">
        <v>0</v>
      </c>
      <c r="X77" s="17">
        <v>0</v>
      </c>
      <c r="Y77" s="17">
        <f t="shared" si="11"/>
        <v>62</v>
      </c>
      <c r="Z77" s="17">
        <v>0</v>
      </c>
      <c r="AA77" s="17">
        <v>0</v>
      </c>
      <c r="AB77" s="18">
        <f t="shared" si="12"/>
        <v>62</v>
      </c>
      <c r="AC77" s="46" t="s">
        <v>537</v>
      </c>
      <c r="AD77" s="46" t="s">
        <v>538</v>
      </c>
      <c r="AE77" s="46" t="s">
        <v>538</v>
      </c>
      <c r="AF77" s="56">
        <v>0.85</v>
      </c>
      <c r="AG77" s="19" t="s">
        <v>31</v>
      </c>
      <c r="AH77" s="17" t="s">
        <v>29</v>
      </c>
      <c r="AI77" s="117" t="s">
        <v>658</v>
      </c>
      <c r="AJ77" s="36" t="s">
        <v>624</v>
      </c>
    </row>
    <row r="78" spans="1:36" s="74" customFormat="1" ht="242.25" x14ac:dyDescent="0.2">
      <c r="A78" s="5">
        <v>71</v>
      </c>
      <c r="B78" s="36" t="s">
        <v>323</v>
      </c>
      <c r="C78" s="36" t="s">
        <v>329</v>
      </c>
      <c r="D78" s="17" t="s">
        <v>32</v>
      </c>
      <c r="E78" s="35">
        <v>10</v>
      </c>
      <c r="F78" s="36">
        <v>4</v>
      </c>
      <c r="G78" s="17">
        <v>0</v>
      </c>
      <c r="H78" s="18">
        <v>0</v>
      </c>
      <c r="I78" s="16">
        <v>0</v>
      </c>
      <c r="J78" s="17">
        <v>0</v>
      </c>
      <c r="K78" s="17">
        <v>0</v>
      </c>
      <c r="L78" s="17">
        <v>0</v>
      </c>
      <c r="M78" s="35">
        <v>62</v>
      </c>
      <c r="N78" s="17">
        <v>0</v>
      </c>
      <c r="O78" s="17">
        <v>0</v>
      </c>
      <c r="P78" s="18">
        <f t="shared" si="6"/>
        <v>62</v>
      </c>
      <c r="Q78" s="16">
        <v>0</v>
      </c>
      <c r="R78" s="17">
        <v>0</v>
      </c>
      <c r="S78" s="17">
        <v>0</v>
      </c>
      <c r="T78" s="17">
        <v>0</v>
      </c>
      <c r="U78" s="35">
        <v>62</v>
      </c>
      <c r="V78" s="35">
        <v>62</v>
      </c>
      <c r="W78" s="17">
        <v>0</v>
      </c>
      <c r="X78" s="17">
        <v>0</v>
      </c>
      <c r="Y78" s="17">
        <f t="shared" si="11"/>
        <v>62</v>
      </c>
      <c r="Z78" s="17">
        <v>0</v>
      </c>
      <c r="AA78" s="17">
        <v>0</v>
      </c>
      <c r="AB78" s="18">
        <f t="shared" si="12"/>
        <v>62</v>
      </c>
      <c r="AC78" s="46" t="s">
        <v>539</v>
      </c>
      <c r="AD78" s="46" t="s">
        <v>540</v>
      </c>
      <c r="AE78" s="46" t="s">
        <v>540</v>
      </c>
      <c r="AF78" s="56">
        <v>1.7</v>
      </c>
      <c r="AG78" s="19" t="s">
        <v>31</v>
      </c>
      <c r="AH78" s="17" t="s">
        <v>29</v>
      </c>
      <c r="AI78" s="117" t="s">
        <v>659</v>
      </c>
      <c r="AJ78" s="36" t="s">
        <v>625</v>
      </c>
    </row>
    <row r="79" spans="1:36" s="74" customFormat="1" ht="38.25" x14ac:dyDescent="0.2">
      <c r="A79" s="16">
        <v>72</v>
      </c>
      <c r="B79" s="36" t="s">
        <v>479</v>
      </c>
      <c r="C79" s="36" t="s">
        <v>104</v>
      </c>
      <c r="D79" s="17" t="s">
        <v>32</v>
      </c>
      <c r="E79" s="42">
        <v>6</v>
      </c>
      <c r="F79" s="36">
        <v>5</v>
      </c>
      <c r="G79" s="17">
        <v>0</v>
      </c>
      <c r="H79" s="18">
        <v>0</v>
      </c>
      <c r="I79" s="16">
        <v>0</v>
      </c>
      <c r="J79" s="17">
        <v>0</v>
      </c>
      <c r="K79" s="17">
        <v>0</v>
      </c>
      <c r="L79" s="17">
        <v>0</v>
      </c>
      <c r="M79" s="64">
        <v>57</v>
      </c>
      <c r="N79" s="17">
        <v>0</v>
      </c>
      <c r="O79" s="17">
        <v>0</v>
      </c>
      <c r="P79" s="18">
        <f t="shared" si="6"/>
        <v>57</v>
      </c>
      <c r="Q79" s="16">
        <v>0</v>
      </c>
      <c r="R79" s="17">
        <v>0</v>
      </c>
      <c r="S79" s="17">
        <v>0</v>
      </c>
      <c r="T79" s="17">
        <v>0</v>
      </c>
      <c r="U79" s="64">
        <v>57</v>
      </c>
      <c r="V79" s="64">
        <v>57</v>
      </c>
      <c r="W79" s="17">
        <v>0</v>
      </c>
      <c r="X79" s="17">
        <v>0</v>
      </c>
      <c r="Y79" s="17">
        <f t="shared" si="11"/>
        <v>57</v>
      </c>
      <c r="Z79" s="17">
        <v>0</v>
      </c>
      <c r="AA79" s="17">
        <v>0</v>
      </c>
      <c r="AB79" s="18">
        <f t="shared" si="12"/>
        <v>57</v>
      </c>
      <c r="AC79" s="46" t="s">
        <v>541</v>
      </c>
      <c r="AD79" s="46" t="s">
        <v>542</v>
      </c>
      <c r="AE79" s="46" t="s">
        <v>542</v>
      </c>
      <c r="AF79" s="56">
        <v>2.02</v>
      </c>
      <c r="AG79" s="19" t="s">
        <v>31</v>
      </c>
      <c r="AH79" s="17" t="s">
        <v>29</v>
      </c>
      <c r="AI79" s="117" t="s">
        <v>660</v>
      </c>
      <c r="AJ79" s="36" t="s">
        <v>626</v>
      </c>
    </row>
    <row r="80" spans="1:36" s="74" customFormat="1" ht="242.25" x14ac:dyDescent="0.2">
      <c r="A80" s="5">
        <v>73</v>
      </c>
      <c r="B80" s="36" t="s">
        <v>323</v>
      </c>
      <c r="C80" s="36" t="s">
        <v>329</v>
      </c>
      <c r="D80" s="17" t="s">
        <v>32</v>
      </c>
      <c r="E80" s="35">
        <v>10</v>
      </c>
      <c r="F80" s="36">
        <v>4</v>
      </c>
      <c r="G80" s="17">
        <v>0</v>
      </c>
      <c r="H80" s="18">
        <v>0</v>
      </c>
      <c r="I80" s="16">
        <v>0</v>
      </c>
      <c r="J80" s="17">
        <v>0</v>
      </c>
      <c r="K80" s="17">
        <v>0</v>
      </c>
      <c r="L80" s="17">
        <v>0</v>
      </c>
      <c r="M80" s="35">
        <v>62</v>
      </c>
      <c r="N80" s="17">
        <v>0</v>
      </c>
      <c r="O80" s="17">
        <v>0</v>
      </c>
      <c r="P80" s="18">
        <f t="shared" si="6"/>
        <v>62</v>
      </c>
      <c r="Q80" s="16">
        <v>0</v>
      </c>
      <c r="R80" s="17">
        <v>0</v>
      </c>
      <c r="S80" s="17">
        <v>0</v>
      </c>
      <c r="T80" s="17">
        <v>0</v>
      </c>
      <c r="U80" s="35">
        <v>62</v>
      </c>
      <c r="V80" s="35">
        <v>62</v>
      </c>
      <c r="W80" s="17">
        <v>0</v>
      </c>
      <c r="X80" s="17">
        <v>0</v>
      </c>
      <c r="Y80" s="17">
        <f t="shared" si="11"/>
        <v>62</v>
      </c>
      <c r="Z80" s="17">
        <v>0</v>
      </c>
      <c r="AA80" s="17">
        <v>0</v>
      </c>
      <c r="AB80" s="18">
        <f t="shared" si="12"/>
        <v>62</v>
      </c>
      <c r="AC80" s="46" t="s">
        <v>543</v>
      </c>
      <c r="AD80" s="46" t="s">
        <v>544</v>
      </c>
      <c r="AE80" s="46" t="s">
        <v>544</v>
      </c>
      <c r="AF80" s="56">
        <v>3.67</v>
      </c>
      <c r="AG80" s="19" t="s">
        <v>31</v>
      </c>
      <c r="AH80" s="17" t="s">
        <v>29</v>
      </c>
      <c r="AI80" s="117" t="s">
        <v>661</v>
      </c>
      <c r="AJ80" s="34" t="s">
        <v>627</v>
      </c>
    </row>
    <row r="81" spans="1:36" s="74" customFormat="1" ht="38.25" x14ac:dyDescent="0.2">
      <c r="A81" s="5">
        <v>74</v>
      </c>
      <c r="B81" s="36" t="s">
        <v>478</v>
      </c>
      <c r="C81" s="36" t="s">
        <v>507</v>
      </c>
      <c r="D81" s="17" t="s">
        <v>32</v>
      </c>
      <c r="E81" s="42">
        <v>10</v>
      </c>
      <c r="F81" s="36">
        <v>5</v>
      </c>
      <c r="G81" s="17">
        <v>0</v>
      </c>
      <c r="H81" s="18">
        <v>0</v>
      </c>
      <c r="I81" s="16">
        <v>0</v>
      </c>
      <c r="J81" s="17">
        <v>0</v>
      </c>
      <c r="K81" s="17">
        <v>0</v>
      </c>
      <c r="L81" s="17">
        <v>0</v>
      </c>
      <c r="M81" s="64">
        <v>222</v>
      </c>
      <c r="N81" s="17">
        <v>0</v>
      </c>
      <c r="O81" s="17">
        <v>0</v>
      </c>
      <c r="P81" s="18">
        <f t="shared" si="6"/>
        <v>222</v>
      </c>
      <c r="Q81" s="16">
        <v>0</v>
      </c>
      <c r="R81" s="17">
        <v>0</v>
      </c>
      <c r="S81" s="17">
        <v>0</v>
      </c>
      <c r="T81" s="17">
        <v>0</v>
      </c>
      <c r="U81" s="64">
        <v>222</v>
      </c>
      <c r="V81" s="64">
        <v>222</v>
      </c>
      <c r="W81" s="17">
        <v>0</v>
      </c>
      <c r="X81" s="17">
        <v>0</v>
      </c>
      <c r="Y81" s="17">
        <f t="shared" si="11"/>
        <v>222</v>
      </c>
      <c r="Z81" s="17">
        <v>0</v>
      </c>
      <c r="AA81" s="17">
        <v>0</v>
      </c>
      <c r="AB81" s="18">
        <f t="shared" si="12"/>
        <v>222</v>
      </c>
      <c r="AC81" s="46" t="s">
        <v>545</v>
      </c>
      <c r="AD81" s="46" t="s">
        <v>546</v>
      </c>
      <c r="AE81" s="46" t="s">
        <v>546</v>
      </c>
      <c r="AF81" s="56">
        <v>4.58</v>
      </c>
      <c r="AG81" s="19" t="s">
        <v>31</v>
      </c>
      <c r="AH81" s="17" t="s">
        <v>29</v>
      </c>
      <c r="AI81" s="117" t="s">
        <v>662</v>
      </c>
      <c r="AJ81" s="36" t="s">
        <v>42</v>
      </c>
    </row>
    <row r="82" spans="1:36" s="74" customFormat="1" ht="25.5" x14ac:dyDescent="0.2">
      <c r="A82" s="16">
        <v>75</v>
      </c>
      <c r="B82" s="35" t="s">
        <v>99</v>
      </c>
      <c r="C82" s="36" t="s">
        <v>508</v>
      </c>
      <c r="D82" s="17" t="s">
        <v>57</v>
      </c>
      <c r="E82" s="35">
        <v>0.4</v>
      </c>
      <c r="F82" s="36">
        <v>1</v>
      </c>
      <c r="G82" s="17">
        <v>0</v>
      </c>
      <c r="H82" s="18">
        <v>0</v>
      </c>
      <c r="I82" s="16">
        <v>0</v>
      </c>
      <c r="J82" s="17">
        <v>0</v>
      </c>
      <c r="K82" s="17">
        <v>0</v>
      </c>
      <c r="L82" s="17">
        <v>0</v>
      </c>
      <c r="M82" s="44">
        <v>196</v>
      </c>
      <c r="N82" s="17">
        <v>0</v>
      </c>
      <c r="O82" s="17">
        <v>0</v>
      </c>
      <c r="P82" s="18">
        <f t="shared" si="6"/>
        <v>196</v>
      </c>
      <c r="Q82" s="16">
        <v>0</v>
      </c>
      <c r="R82" s="17">
        <v>0</v>
      </c>
      <c r="S82" s="17">
        <v>0</v>
      </c>
      <c r="T82" s="17">
        <v>0</v>
      </c>
      <c r="U82" s="44">
        <v>196</v>
      </c>
      <c r="V82" s="44">
        <v>196</v>
      </c>
      <c r="W82" s="17">
        <v>0</v>
      </c>
      <c r="X82" s="17">
        <v>0</v>
      </c>
      <c r="Y82" s="17">
        <f t="shared" si="11"/>
        <v>196</v>
      </c>
      <c r="Z82" s="17">
        <v>0</v>
      </c>
      <c r="AA82" s="17">
        <v>0</v>
      </c>
      <c r="AB82" s="18">
        <f t="shared" si="12"/>
        <v>196</v>
      </c>
      <c r="AC82" s="46" t="s">
        <v>547</v>
      </c>
      <c r="AD82" s="46" t="s">
        <v>548</v>
      </c>
      <c r="AE82" s="46" t="s">
        <v>548</v>
      </c>
      <c r="AF82" s="56">
        <v>7.25</v>
      </c>
      <c r="AG82" s="19" t="s">
        <v>31</v>
      </c>
      <c r="AH82" s="17" t="s">
        <v>29</v>
      </c>
      <c r="AI82" s="117" t="s">
        <v>699</v>
      </c>
      <c r="AJ82" s="36" t="s">
        <v>628</v>
      </c>
    </row>
    <row r="83" spans="1:36" s="74" customFormat="1" ht="25.5" x14ac:dyDescent="0.2">
      <c r="A83" s="5">
        <v>76</v>
      </c>
      <c r="B83" s="36" t="s">
        <v>222</v>
      </c>
      <c r="C83" s="36" t="s">
        <v>509</v>
      </c>
      <c r="D83" s="17" t="s">
        <v>57</v>
      </c>
      <c r="E83" s="36">
        <v>0.4</v>
      </c>
      <c r="F83" s="36">
        <v>1</v>
      </c>
      <c r="G83" s="17">
        <v>0</v>
      </c>
      <c r="H83" s="18">
        <v>0</v>
      </c>
      <c r="I83" s="16">
        <v>0</v>
      </c>
      <c r="J83" s="17">
        <v>0</v>
      </c>
      <c r="K83" s="17">
        <v>0</v>
      </c>
      <c r="L83" s="17">
        <v>0</v>
      </c>
      <c r="M83" s="44">
        <v>12</v>
      </c>
      <c r="N83" s="17">
        <v>0</v>
      </c>
      <c r="O83" s="17">
        <v>0</v>
      </c>
      <c r="P83" s="18">
        <f t="shared" si="6"/>
        <v>12</v>
      </c>
      <c r="Q83" s="16">
        <v>0</v>
      </c>
      <c r="R83" s="17">
        <v>0</v>
      </c>
      <c r="S83" s="17">
        <v>0</v>
      </c>
      <c r="T83" s="17">
        <v>0</v>
      </c>
      <c r="U83" s="44">
        <v>12</v>
      </c>
      <c r="V83" s="44">
        <v>12</v>
      </c>
      <c r="W83" s="17">
        <v>0</v>
      </c>
      <c r="X83" s="17">
        <v>0</v>
      </c>
      <c r="Y83" s="17">
        <f t="shared" si="11"/>
        <v>12</v>
      </c>
      <c r="Z83" s="17">
        <v>0</v>
      </c>
      <c r="AA83" s="17">
        <v>0</v>
      </c>
      <c r="AB83" s="18">
        <f t="shared" si="12"/>
        <v>12</v>
      </c>
      <c r="AC83" s="46" t="s">
        <v>549</v>
      </c>
      <c r="AD83" s="46" t="s">
        <v>550</v>
      </c>
      <c r="AE83" s="46" t="s">
        <v>550</v>
      </c>
      <c r="AF83" s="56">
        <v>2.33</v>
      </c>
      <c r="AG83" s="19" t="s">
        <v>31</v>
      </c>
      <c r="AH83" s="17" t="s">
        <v>29</v>
      </c>
      <c r="AI83" s="117" t="s">
        <v>663</v>
      </c>
      <c r="AJ83" s="36" t="s">
        <v>628</v>
      </c>
    </row>
    <row r="84" spans="1:36" s="74" customFormat="1" ht="38.25" x14ac:dyDescent="0.2">
      <c r="A84" s="5">
        <v>77</v>
      </c>
      <c r="B84" s="36" t="s">
        <v>499</v>
      </c>
      <c r="C84" s="36" t="s">
        <v>510</v>
      </c>
      <c r="D84" s="17" t="s">
        <v>57</v>
      </c>
      <c r="E84" s="42">
        <v>0.4</v>
      </c>
      <c r="F84" s="36">
        <v>1</v>
      </c>
      <c r="G84" s="17">
        <v>0</v>
      </c>
      <c r="H84" s="18">
        <v>0</v>
      </c>
      <c r="I84" s="16">
        <v>0</v>
      </c>
      <c r="J84" s="17">
        <v>0</v>
      </c>
      <c r="K84" s="17">
        <v>0</v>
      </c>
      <c r="L84" s="17">
        <v>0</v>
      </c>
      <c r="M84" s="64">
        <v>22</v>
      </c>
      <c r="N84" s="17">
        <v>0</v>
      </c>
      <c r="O84" s="17">
        <v>0</v>
      </c>
      <c r="P84" s="18">
        <f t="shared" si="6"/>
        <v>22</v>
      </c>
      <c r="Q84" s="16">
        <v>0</v>
      </c>
      <c r="R84" s="17">
        <v>0</v>
      </c>
      <c r="S84" s="17">
        <v>0</v>
      </c>
      <c r="T84" s="17">
        <v>0</v>
      </c>
      <c r="U84" s="64">
        <v>22</v>
      </c>
      <c r="V84" s="64">
        <v>22</v>
      </c>
      <c r="W84" s="17">
        <v>0</v>
      </c>
      <c r="X84" s="17">
        <v>0</v>
      </c>
      <c r="Y84" s="17">
        <f t="shared" si="11"/>
        <v>22</v>
      </c>
      <c r="Z84" s="17">
        <v>0</v>
      </c>
      <c r="AA84" s="17">
        <v>0</v>
      </c>
      <c r="AB84" s="18">
        <f t="shared" si="12"/>
        <v>22</v>
      </c>
      <c r="AC84" s="46" t="s">
        <v>551</v>
      </c>
      <c r="AD84" s="46" t="s">
        <v>552</v>
      </c>
      <c r="AE84" s="46" t="s">
        <v>552</v>
      </c>
      <c r="AF84" s="56">
        <v>1</v>
      </c>
      <c r="AG84" s="19" t="s">
        <v>31</v>
      </c>
      <c r="AH84" s="17" t="s">
        <v>29</v>
      </c>
      <c r="AI84" s="117" t="s">
        <v>698</v>
      </c>
      <c r="AJ84" s="36" t="s">
        <v>621</v>
      </c>
    </row>
    <row r="85" spans="1:36" s="74" customFormat="1" ht="38.25" x14ac:dyDescent="0.2">
      <c r="A85" s="16">
        <v>78</v>
      </c>
      <c r="B85" s="34" t="s">
        <v>153</v>
      </c>
      <c r="C85" s="34" t="s">
        <v>160</v>
      </c>
      <c r="D85" s="17" t="s">
        <v>32</v>
      </c>
      <c r="E85" s="87">
        <v>10</v>
      </c>
      <c r="F85" s="34">
        <v>5</v>
      </c>
      <c r="G85" s="17">
        <v>0</v>
      </c>
      <c r="H85" s="18">
        <v>0</v>
      </c>
      <c r="I85" s="16">
        <v>0</v>
      </c>
      <c r="J85" s="17">
        <v>0</v>
      </c>
      <c r="K85" s="17">
        <v>0</v>
      </c>
      <c r="L85" s="17">
        <v>0</v>
      </c>
      <c r="M85" s="109">
        <v>9</v>
      </c>
      <c r="N85" s="17">
        <v>0</v>
      </c>
      <c r="O85" s="17">
        <v>0</v>
      </c>
      <c r="P85" s="18">
        <f t="shared" si="6"/>
        <v>9</v>
      </c>
      <c r="Q85" s="16">
        <v>0</v>
      </c>
      <c r="R85" s="17">
        <v>0</v>
      </c>
      <c r="S85" s="17">
        <v>0</v>
      </c>
      <c r="T85" s="17">
        <v>0</v>
      </c>
      <c r="U85" s="109">
        <v>9</v>
      </c>
      <c r="V85" s="109">
        <v>9</v>
      </c>
      <c r="W85" s="17">
        <v>0</v>
      </c>
      <c r="X85" s="17">
        <v>0</v>
      </c>
      <c r="Y85" s="17">
        <f t="shared" si="11"/>
        <v>9</v>
      </c>
      <c r="Z85" s="17">
        <v>0</v>
      </c>
      <c r="AA85" s="17">
        <v>0</v>
      </c>
      <c r="AB85" s="18">
        <f t="shared" si="12"/>
        <v>9</v>
      </c>
      <c r="AC85" s="55" t="s">
        <v>553</v>
      </c>
      <c r="AD85" s="55" t="s">
        <v>554</v>
      </c>
      <c r="AE85" s="55" t="s">
        <v>554</v>
      </c>
      <c r="AF85" s="57">
        <v>9</v>
      </c>
      <c r="AG85" s="19" t="s">
        <v>31</v>
      </c>
      <c r="AH85" s="17" t="s">
        <v>29</v>
      </c>
      <c r="AI85" s="115" t="s">
        <v>664</v>
      </c>
      <c r="AJ85" s="34" t="s">
        <v>42</v>
      </c>
    </row>
    <row r="86" spans="1:36" s="74" customFormat="1" ht="89.25" x14ac:dyDescent="0.2">
      <c r="A86" s="5">
        <v>79</v>
      </c>
      <c r="B86" s="34" t="s">
        <v>478</v>
      </c>
      <c r="C86" s="34" t="s">
        <v>511</v>
      </c>
      <c r="D86" s="17" t="s">
        <v>57</v>
      </c>
      <c r="E86" s="87">
        <v>0.4</v>
      </c>
      <c r="F86" s="34">
        <v>1</v>
      </c>
      <c r="G86" s="17">
        <v>0</v>
      </c>
      <c r="H86" s="18">
        <v>0</v>
      </c>
      <c r="I86" s="16">
        <v>0</v>
      </c>
      <c r="J86" s="17">
        <v>0</v>
      </c>
      <c r="K86" s="17">
        <v>0</v>
      </c>
      <c r="L86" s="17">
        <v>0</v>
      </c>
      <c r="M86" s="109">
        <v>144</v>
      </c>
      <c r="N86" s="17">
        <v>0</v>
      </c>
      <c r="O86" s="17">
        <v>0</v>
      </c>
      <c r="P86" s="18">
        <f t="shared" si="6"/>
        <v>144</v>
      </c>
      <c r="Q86" s="16">
        <v>0</v>
      </c>
      <c r="R86" s="17">
        <v>0</v>
      </c>
      <c r="S86" s="17">
        <v>0</v>
      </c>
      <c r="T86" s="17">
        <v>0</v>
      </c>
      <c r="U86" s="109">
        <v>144</v>
      </c>
      <c r="V86" s="109">
        <v>144</v>
      </c>
      <c r="W86" s="17">
        <v>0</v>
      </c>
      <c r="X86" s="17">
        <v>0</v>
      </c>
      <c r="Y86" s="17">
        <f t="shared" si="11"/>
        <v>144</v>
      </c>
      <c r="Z86" s="17">
        <v>0</v>
      </c>
      <c r="AA86" s="17">
        <v>0</v>
      </c>
      <c r="AB86" s="18">
        <f t="shared" si="12"/>
        <v>144</v>
      </c>
      <c r="AC86" s="55" t="s">
        <v>555</v>
      </c>
      <c r="AD86" s="55" t="s">
        <v>556</v>
      </c>
      <c r="AE86" s="55" t="s">
        <v>556</v>
      </c>
      <c r="AF86" s="57">
        <v>6.5</v>
      </c>
      <c r="AG86" s="19" t="s">
        <v>31</v>
      </c>
      <c r="AH86" s="17" t="s">
        <v>29</v>
      </c>
      <c r="AI86" s="115" t="s">
        <v>665</v>
      </c>
      <c r="AJ86" s="34" t="s">
        <v>629</v>
      </c>
    </row>
    <row r="87" spans="1:36" s="74" customFormat="1" ht="38.25" x14ac:dyDescent="0.2">
      <c r="A87" s="5">
        <v>80</v>
      </c>
      <c r="B87" s="33" t="s">
        <v>99</v>
      </c>
      <c r="C87" s="34" t="s">
        <v>512</v>
      </c>
      <c r="D87" s="17" t="s">
        <v>57</v>
      </c>
      <c r="E87" s="87">
        <v>0.4</v>
      </c>
      <c r="F87" s="34">
        <v>1</v>
      </c>
      <c r="G87" s="17">
        <v>0</v>
      </c>
      <c r="H87" s="18">
        <v>0</v>
      </c>
      <c r="I87" s="16">
        <v>0</v>
      </c>
      <c r="J87" s="17">
        <v>0</v>
      </c>
      <c r="K87" s="17">
        <v>0</v>
      </c>
      <c r="L87" s="17">
        <v>0</v>
      </c>
      <c r="M87" s="110">
        <v>48</v>
      </c>
      <c r="N87" s="17">
        <v>0</v>
      </c>
      <c r="O87" s="17">
        <v>0</v>
      </c>
      <c r="P87" s="18">
        <f t="shared" si="6"/>
        <v>48</v>
      </c>
      <c r="Q87" s="16">
        <v>0</v>
      </c>
      <c r="R87" s="17">
        <v>0</v>
      </c>
      <c r="S87" s="17">
        <v>0</v>
      </c>
      <c r="T87" s="17">
        <v>0</v>
      </c>
      <c r="U87" s="110">
        <v>48</v>
      </c>
      <c r="V87" s="110">
        <v>48</v>
      </c>
      <c r="W87" s="17">
        <v>0</v>
      </c>
      <c r="X87" s="17">
        <v>0</v>
      </c>
      <c r="Y87" s="17">
        <f t="shared" si="11"/>
        <v>48</v>
      </c>
      <c r="Z87" s="17">
        <v>0</v>
      </c>
      <c r="AA87" s="17">
        <v>0</v>
      </c>
      <c r="AB87" s="18">
        <f t="shared" si="12"/>
        <v>48</v>
      </c>
      <c r="AC87" s="55" t="s">
        <v>557</v>
      </c>
      <c r="AD87" s="55" t="s">
        <v>558</v>
      </c>
      <c r="AE87" s="55" t="s">
        <v>558</v>
      </c>
      <c r="AF87" s="57">
        <v>1</v>
      </c>
      <c r="AG87" s="19" t="s">
        <v>31</v>
      </c>
      <c r="AH87" s="17" t="s">
        <v>29</v>
      </c>
      <c r="AI87" s="115" t="s">
        <v>666</v>
      </c>
      <c r="AJ87" s="34" t="s">
        <v>630</v>
      </c>
    </row>
    <row r="88" spans="1:36" s="74" customFormat="1" ht="51" x14ac:dyDescent="0.2">
      <c r="A88" s="16">
        <v>81</v>
      </c>
      <c r="B88" s="34" t="s">
        <v>500</v>
      </c>
      <c r="C88" s="34" t="s">
        <v>513</v>
      </c>
      <c r="D88" s="17" t="s">
        <v>57</v>
      </c>
      <c r="E88" s="87">
        <v>0.4</v>
      </c>
      <c r="F88" s="34">
        <v>1</v>
      </c>
      <c r="G88" s="17">
        <v>0</v>
      </c>
      <c r="H88" s="18">
        <v>0</v>
      </c>
      <c r="I88" s="16">
        <v>0</v>
      </c>
      <c r="J88" s="17">
        <v>0</v>
      </c>
      <c r="K88" s="17">
        <v>0</v>
      </c>
      <c r="L88" s="17">
        <v>0</v>
      </c>
      <c r="M88" s="34">
        <v>44</v>
      </c>
      <c r="N88" s="17">
        <v>0</v>
      </c>
      <c r="O88" s="17">
        <v>0</v>
      </c>
      <c r="P88" s="18">
        <f t="shared" si="6"/>
        <v>44</v>
      </c>
      <c r="Q88" s="16">
        <v>0</v>
      </c>
      <c r="R88" s="17">
        <v>0</v>
      </c>
      <c r="S88" s="17">
        <v>0</v>
      </c>
      <c r="T88" s="17">
        <v>0</v>
      </c>
      <c r="U88" s="34">
        <v>44</v>
      </c>
      <c r="V88" s="34">
        <v>44</v>
      </c>
      <c r="W88" s="17">
        <v>0</v>
      </c>
      <c r="X88" s="17">
        <v>0</v>
      </c>
      <c r="Y88" s="17">
        <f t="shared" si="11"/>
        <v>44</v>
      </c>
      <c r="Z88" s="17">
        <v>0</v>
      </c>
      <c r="AA88" s="17">
        <v>0</v>
      </c>
      <c r="AB88" s="18">
        <f t="shared" si="12"/>
        <v>44</v>
      </c>
      <c r="AC88" s="55" t="s">
        <v>559</v>
      </c>
      <c r="AD88" s="55" t="s">
        <v>560</v>
      </c>
      <c r="AE88" s="55" t="s">
        <v>560</v>
      </c>
      <c r="AF88" s="57">
        <v>1</v>
      </c>
      <c r="AG88" s="19" t="s">
        <v>31</v>
      </c>
      <c r="AH88" s="17" t="s">
        <v>29</v>
      </c>
      <c r="AI88" s="115" t="s">
        <v>667</v>
      </c>
      <c r="AJ88" s="34" t="s">
        <v>631</v>
      </c>
    </row>
    <row r="89" spans="1:36" s="74" customFormat="1" ht="51" x14ac:dyDescent="0.2">
      <c r="A89" s="5">
        <v>82</v>
      </c>
      <c r="B89" s="34" t="s">
        <v>499</v>
      </c>
      <c r="C89" s="34" t="s">
        <v>510</v>
      </c>
      <c r="D89" s="17" t="s">
        <v>57</v>
      </c>
      <c r="E89" s="87">
        <v>0.4</v>
      </c>
      <c r="F89" s="34">
        <v>1</v>
      </c>
      <c r="G89" s="17">
        <v>0</v>
      </c>
      <c r="H89" s="18">
        <v>0</v>
      </c>
      <c r="I89" s="16">
        <v>0</v>
      </c>
      <c r="J89" s="17">
        <v>0</v>
      </c>
      <c r="K89" s="17">
        <v>0</v>
      </c>
      <c r="L89" s="17">
        <v>0</v>
      </c>
      <c r="M89" s="109">
        <v>57</v>
      </c>
      <c r="N89" s="17">
        <v>0</v>
      </c>
      <c r="O89" s="17">
        <v>0</v>
      </c>
      <c r="P89" s="18">
        <f t="shared" si="6"/>
        <v>57</v>
      </c>
      <c r="Q89" s="16">
        <v>0</v>
      </c>
      <c r="R89" s="17">
        <v>0</v>
      </c>
      <c r="S89" s="17">
        <v>0</v>
      </c>
      <c r="T89" s="17">
        <v>0</v>
      </c>
      <c r="U89" s="109">
        <v>57</v>
      </c>
      <c r="V89" s="109">
        <v>57</v>
      </c>
      <c r="W89" s="17">
        <v>0</v>
      </c>
      <c r="X89" s="17">
        <v>0</v>
      </c>
      <c r="Y89" s="17">
        <f t="shared" si="11"/>
        <v>57</v>
      </c>
      <c r="Z89" s="17">
        <v>0</v>
      </c>
      <c r="AA89" s="17">
        <v>0</v>
      </c>
      <c r="AB89" s="18">
        <f t="shared" si="12"/>
        <v>57</v>
      </c>
      <c r="AC89" s="55" t="s">
        <v>561</v>
      </c>
      <c r="AD89" s="55" t="s">
        <v>562</v>
      </c>
      <c r="AE89" s="55" t="s">
        <v>562</v>
      </c>
      <c r="AF89" s="57">
        <v>1.17</v>
      </c>
      <c r="AG89" s="19" t="s">
        <v>31</v>
      </c>
      <c r="AH89" s="17" t="s">
        <v>29</v>
      </c>
      <c r="AI89" s="115" t="s">
        <v>668</v>
      </c>
      <c r="AJ89" s="34" t="s">
        <v>632</v>
      </c>
    </row>
    <row r="90" spans="1:36" s="74" customFormat="1" ht="76.5" x14ac:dyDescent="0.2">
      <c r="A90" s="5">
        <v>83</v>
      </c>
      <c r="B90" s="35" t="s">
        <v>153</v>
      </c>
      <c r="C90" s="36" t="s">
        <v>53</v>
      </c>
      <c r="D90" s="17" t="s">
        <v>57</v>
      </c>
      <c r="E90" s="35">
        <v>0.4</v>
      </c>
      <c r="F90" s="127">
        <v>1</v>
      </c>
      <c r="G90" s="17">
        <v>0</v>
      </c>
      <c r="H90" s="18">
        <v>0</v>
      </c>
      <c r="I90" s="16">
        <v>0</v>
      </c>
      <c r="J90" s="17">
        <v>0</v>
      </c>
      <c r="K90" s="17">
        <v>0</v>
      </c>
      <c r="L90" s="17">
        <v>0</v>
      </c>
      <c r="M90" s="35">
        <v>54</v>
      </c>
      <c r="N90" s="17">
        <v>0</v>
      </c>
      <c r="O90" s="17">
        <v>0</v>
      </c>
      <c r="P90" s="18">
        <f t="shared" si="6"/>
        <v>54</v>
      </c>
      <c r="Q90" s="16">
        <v>0</v>
      </c>
      <c r="R90" s="17">
        <v>0</v>
      </c>
      <c r="S90" s="17">
        <v>0</v>
      </c>
      <c r="T90" s="17">
        <v>0</v>
      </c>
      <c r="U90" s="35">
        <v>54</v>
      </c>
      <c r="V90" s="35">
        <v>54</v>
      </c>
      <c r="W90" s="17">
        <v>0</v>
      </c>
      <c r="X90" s="17">
        <v>0</v>
      </c>
      <c r="Y90" s="17">
        <f t="shared" si="11"/>
        <v>54</v>
      </c>
      <c r="Z90" s="17">
        <v>0</v>
      </c>
      <c r="AA90" s="17">
        <v>0</v>
      </c>
      <c r="AB90" s="18">
        <f t="shared" si="12"/>
        <v>54</v>
      </c>
      <c r="AC90" s="55" t="s">
        <v>563</v>
      </c>
      <c r="AD90" s="55" t="s">
        <v>564</v>
      </c>
      <c r="AE90" s="55" t="s">
        <v>564</v>
      </c>
      <c r="AF90" s="47">
        <v>2.17</v>
      </c>
      <c r="AG90" s="19" t="s">
        <v>31</v>
      </c>
      <c r="AH90" s="17" t="s">
        <v>29</v>
      </c>
      <c r="AI90" s="117" t="s">
        <v>669</v>
      </c>
      <c r="AJ90" s="36" t="s">
        <v>633</v>
      </c>
    </row>
    <row r="91" spans="1:36" s="74" customFormat="1" ht="89.25" x14ac:dyDescent="0.2">
      <c r="A91" s="16">
        <v>84</v>
      </c>
      <c r="B91" s="35" t="s">
        <v>100</v>
      </c>
      <c r="C91" s="36" t="s">
        <v>514</v>
      </c>
      <c r="D91" s="17" t="s">
        <v>32</v>
      </c>
      <c r="E91" s="35">
        <v>6</v>
      </c>
      <c r="F91" s="127">
        <v>5</v>
      </c>
      <c r="G91" s="17">
        <v>0</v>
      </c>
      <c r="H91" s="18">
        <v>0</v>
      </c>
      <c r="I91" s="16">
        <v>0</v>
      </c>
      <c r="J91" s="17">
        <v>0</v>
      </c>
      <c r="K91" s="17">
        <v>0</v>
      </c>
      <c r="L91" s="17">
        <v>0</v>
      </c>
      <c r="M91" s="35">
        <v>68</v>
      </c>
      <c r="N91" s="17">
        <v>0</v>
      </c>
      <c r="O91" s="17">
        <v>0</v>
      </c>
      <c r="P91" s="18">
        <f t="shared" ref="P91:P118" si="13">SUM(I91:O91)</f>
        <v>68</v>
      </c>
      <c r="Q91" s="16">
        <v>0</v>
      </c>
      <c r="R91" s="17">
        <v>0</v>
      </c>
      <c r="S91" s="17">
        <v>0</v>
      </c>
      <c r="T91" s="17">
        <v>0</v>
      </c>
      <c r="U91" s="35">
        <v>68</v>
      </c>
      <c r="V91" s="35">
        <v>68</v>
      </c>
      <c r="W91" s="17">
        <v>0</v>
      </c>
      <c r="X91" s="17">
        <v>0</v>
      </c>
      <c r="Y91" s="17">
        <f t="shared" si="11"/>
        <v>68</v>
      </c>
      <c r="Z91" s="17">
        <v>0</v>
      </c>
      <c r="AA91" s="17">
        <v>0</v>
      </c>
      <c r="AB91" s="18">
        <f t="shared" si="12"/>
        <v>68</v>
      </c>
      <c r="AC91" s="55" t="s">
        <v>565</v>
      </c>
      <c r="AD91" s="55" t="s">
        <v>566</v>
      </c>
      <c r="AE91" s="55" t="s">
        <v>566</v>
      </c>
      <c r="AF91" s="47">
        <v>5</v>
      </c>
      <c r="AG91" s="19" t="s">
        <v>31</v>
      </c>
      <c r="AH91" s="17" t="s">
        <v>29</v>
      </c>
      <c r="AI91" s="131" t="s">
        <v>670</v>
      </c>
      <c r="AJ91" s="36" t="s">
        <v>634</v>
      </c>
    </row>
    <row r="92" spans="1:36" s="74" customFormat="1" ht="25.5" x14ac:dyDescent="0.2">
      <c r="A92" s="5">
        <v>85</v>
      </c>
      <c r="B92" s="35" t="s">
        <v>222</v>
      </c>
      <c r="C92" s="36" t="s">
        <v>515</v>
      </c>
      <c r="D92" s="17" t="s">
        <v>32</v>
      </c>
      <c r="E92" s="35">
        <v>10</v>
      </c>
      <c r="F92" s="127">
        <v>5</v>
      </c>
      <c r="G92" s="17">
        <v>0</v>
      </c>
      <c r="H92" s="18">
        <v>0</v>
      </c>
      <c r="I92" s="16">
        <v>0</v>
      </c>
      <c r="J92" s="17">
        <v>0</v>
      </c>
      <c r="K92" s="17">
        <v>0</v>
      </c>
      <c r="L92" s="17">
        <v>0</v>
      </c>
      <c r="M92" s="35">
        <v>18</v>
      </c>
      <c r="N92" s="17">
        <v>0</v>
      </c>
      <c r="O92" s="17">
        <v>0</v>
      </c>
      <c r="P92" s="18">
        <f t="shared" si="13"/>
        <v>18</v>
      </c>
      <c r="Q92" s="16">
        <v>0</v>
      </c>
      <c r="R92" s="17">
        <v>0</v>
      </c>
      <c r="S92" s="17">
        <v>0</v>
      </c>
      <c r="T92" s="17">
        <v>0</v>
      </c>
      <c r="U92" s="35">
        <v>18</v>
      </c>
      <c r="V92" s="35">
        <v>18</v>
      </c>
      <c r="W92" s="17">
        <v>0</v>
      </c>
      <c r="X92" s="17">
        <v>0</v>
      </c>
      <c r="Y92" s="17">
        <f t="shared" si="11"/>
        <v>18</v>
      </c>
      <c r="Z92" s="17">
        <v>0</v>
      </c>
      <c r="AA92" s="17">
        <v>0</v>
      </c>
      <c r="AB92" s="18">
        <f t="shared" si="12"/>
        <v>18</v>
      </c>
      <c r="AC92" s="55" t="s">
        <v>567</v>
      </c>
      <c r="AD92" s="55" t="s">
        <v>568</v>
      </c>
      <c r="AE92" s="55" t="s">
        <v>568</v>
      </c>
      <c r="AF92" s="47">
        <v>0.42</v>
      </c>
      <c r="AG92" s="19" t="s">
        <v>31</v>
      </c>
      <c r="AH92" s="17" t="s">
        <v>29</v>
      </c>
      <c r="AI92" s="131" t="s">
        <v>671</v>
      </c>
      <c r="AJ92" s="63" t="s">
        <v>146</v>
      </c>
    </row>
    <row r="93" spans="1:36" s="74" customFormat="1" ht="38.25" x14ac:dyDescent="0.2">
      <c r="A93" s="5">
        <v>86</v>
      </c>
      <c r="B93" s="35" t="s">
        <v>501</v>
      </c>
      <c r="C93" s="36" t="s">
        <v>516</v>
      </c>
      <c r="D93" s="17" t="s">
        <v>32</v>
      </c>
      <c r="E93" s="35">
        <v>10</v>
      </c>
      <c r="F93" s="127">
        <v>5</v>
      </c>
      <c r="G93" s="17">
        <v>0</v>
      </c>
      <c r="H93" s="18">
        <v>0</v>
      </c>
      <c r="I93" s="16">
        <v>0</v>
      </c>
      <c r="J93" s="17">
        <v>0</v>
      </c>
      <c r="K93" s="17">
        <v>0</v>
      </c>
      <c r="L93" s="17">
        <v>0</v>
      </c>
      <c r="M93" s="35">
        <v>22</v>
      </c>
      <c r="N93" s="17">
        <v>0</v>
      </c>
      <c r="O93" s="17">
        <v>0</v>
      </c>
      <c r="P93" s="18">
        <f t="shared" si="13"/>
        <v>22</v>
      </c>
      <c r="Q93" s="16">
        <v>0</v>
      </c>
      <c r="R93" s="17">
        <v>0</v>
      </c>
      <c r="S93" s="17">
        <v>0</v>
      </c>
      <c r="T93" s="17">
        <v>0</v>
      </c>
      <c r="U93" s="35">
        <v>22</v>
      </c>
      <c r="V93" s="35">
        <v>22</v>
      </c>
      <c r="W93" s="17">
        <v>0</v>
      </c>
      <c r="X93" s="17">
        <v>0</v>
      </c>
      <c r="Y93" s="17">
        <f t="shared" si="11"/>
        <v>22</v>
      </c>
      <c r="Z93" s="17">
        <v>0</v>
      </c>
      <c r="AA93" s="17">
        <v>0</v>
      </c>
      <c r="AB93" s="18">
        <f t="shared" si="12"/>
        <v>22</v>
      </c>
      <c r="AC93" s="55" t="s">
        <v>569</v>
      </c>
      <c r="AD93" s="55" t="s">
        <v>568</v>
      </c>
      <c r="AE93" s="55" t="s">
        <v>568</v>
      </c>
      <c r="AF93" s="47">
        <v>1</v>
      </c>
      <c r="AG93" s="19" t="s">
        <v>31</v>
      </c>
      <c r="AH93" s="17" t="s">
        <v>29</v>
      </c>
      <c r="AI93" s="131" t="s">
        <v>672</v>
      </c>
      <c r="AJ93" s="63" t="s">
        <v>42</v>
      </c>
    </row>
    <row r="94" spans="1:36" s="74" customFormat="1" ht="89.25" x14ac:dyDescent="0.2">
      <c r="A94" s="16">
        <v>87</v>
      </c>
      <c r="B94" s="35" t="s">
        <v>158</v>
      </c>
      <c r="C94" s="36" t="s">
        <v>162</v>
      </c>
      <c r="D94" s="17" t="s">
        <v>32</v>
      </c>
      <c r="E94" s="35">
        <v>10</v>
      </c>
      <c r="F94" s="35">
        <v>5</v>
      </c>
      <c r="G94" s="17">
        <v>0</v>
      </c>
      <c r="H94" s="18">
        <v>0</v>
      </c>
      <c r="I94" s="16">
        <v>0</v>
      </c>
      <c r="J94" s="17">
        <v>0</v>
      </c>
      <c r="K94" s="17">
        <v>0</v>
      </c>
      <c r="L94" s="17">
        <v>0</v>
      </c>
      <c r="M94" s="35">
        <v>37</v>
      </c>
      <c r="N94" s="17">
        <v>0</v>
      </c>
      <c r="O94" s="17">
        <v>0</v>
      </c>
      <c r="P94" s="18">
        <f t="shared" si="13"/>
        <v>37</v>
      </c>
      <c r="Q94" s="16">
        <v>0</v>
      </c>
      <c r="R94" s="17">
        <v>0</v>
      </c>
      <c r="S94" s="17">
        <v>0</v>
      </c>
      <c r="T94" s="17">
        <v>0</v>
      </c>
      <c r="U94" s="35">
        <v>37</v>
      </c>
      <c r="V94" s="35">
        <v>37</v>
      </c>
      <c r="W94" s="17">
        <v>0</v>
      </c>
      <c r="X94" s="17">
        <v>0</v>
      </c>
      <c r="Y94" s="17">
        <f t="shared" si="11"/>
        <v>37</v>
      </c>
      <c r="Z94" s="17">
        <v>0</v>
      </c>
      <c r="AA94" s="17">
        <v>0</v>
      </c>
      <c r="AB94" s="18">
        <f t="shared" si="12"/>
        <v>37</v>
      </c>
      <c r="AC94" s="55" t="s">
        <v>570</v>
      </c>
      <c r="AD94" s="55" t="s">
        <v>571</v>
      </c>
      <c r="AE94" s="55" t="s">
        <v>571</v>
      </c>
      <c r="AF94" s="47">
        <v>1.85</v>
      </c>
      <c r="AG94" s="19" t="s">
        <v>31</v>
      </c>
      <c r="AH94" s="17" t="s">
        <v>29</v>
      </c>
      <c r="AI94" s="117" t="s">
        <v>673</v>
      </c>
      <c r="AJ94" s="36" t="s">
        <v>635</v>
      </c>
    </row>
    <row r="95" spans="1:36" s="74" customFormat="1" ht="51" x14ac:dyDescent="0.2">
      <c r="A95" s="5">
        <v>88</v>
      </c>
      <c r="B95" s="34" t="s">
        <v>153</v>
      </c>
      <c r="C95" s="34" t="s">
        <v>161</v>
      </c>
      <c r="D95" s="17" t="s">
        <v>32</v>
      </c>
      <c r="E95" s="33">
        <v>10</v>
      </c>
      <c r="F95" s="80">
        <v>1</v>
      </c>
      <c r="G95" s="17">
        <v>0</v>
      </c>
      <c r="H95" s="18">
        <v>0</v>
      </c>
      <c r="I95" s="16">
        <v>0</v>
      </c>
      <c r="J95" s="17">
        <v>0</v>
      </c>
      <c r="K95" s="17">
        <v>0</v>
      </c>
      <c r="L95" s="17">
        <v>0</v>
      </c>
      <c r="M95" s="33">
        <v>122</v>
      </c>
      <c r="N95" s="17">
        <v>0</v>
      </c>
      <c r="O95" s="17">
        <v>0</v>
      </c>
      <c r="P95" s="18">
        <f t="shared" si="13"/>
        <v>122</v>
      </c>
      <c r="Q95" s="16">
        <v>0</v>
      </c>
      <c r="R95" s="17">
        <v>0</v>
      </c>
      <c r="S95" s="17">
        <v>0</v>
      </c>
      <c r="T95" s="17">
        <v>0</v>
      </c>
      <c r="U95" s="33">
        <v>122</v>
      </c>
      <c r="V95" s="33">
        <v>122</v>
      </c>
      <c r="W95" s="17">
        <v>0</v>
      </c>
      <c r="X95" s="17">
        <v>0</v>
      </c>
      <c r="Y95" s="17">
        <f t="shared" si="11"/>
        <v>122</v>
      </c>
      <c r="Z95" s="17">
        <v>0</v>
      </c>
      <c r="AA95" s="17">
        <v>0</v>
      </c>
      <c r="AB95" s="18">
        <f t="shared" si="12"/>
        <v>122</v>
      </c>
      <c r="AC95" s="55" t="s">
        <v>572</v>
      </c>
      <c r="AD95" s="46" t="s">
        <v>573</v>
      </c>
      <c r="AE95" s="46" t="s">
        <v>573</v>
      </c>
      <c r="AF95" s="95">
        <v>3.25</v>
      </c>
      <c r="AG95" s="19" t="s">
        <v>31</v>
      </c>
      <c r="AH95" s="17" t="s">
        <v>29</v>
      </c>
      <c r="AI95" s="118" t="s">
        <v>674</v>
      </c>
      <c r="AJ95" s="83" t="s">
        <v>636</v>
      </c>
    </row>
    <row r="96" spans="1:36" s="74" customFormat="1" ht="89.25" x14ac:dyDescent="0.2">
      <c r="A96" s="5">
        <v>89</v>
      </c>
      <c r="B96" s="34" t="s">
        <v>246</v>
      </c>
      <c r="C96" s="34" t="s">
        <v>327</v>
      </c>
      <c r="D96" s="17" t="s">
        <v>32</v>
      </c>
      <c r="E96" s="87">
        <v>6</v>
      </c>
      <c r="F96" s="35">
        <v>1</v>
      </c>
      <c r="G96" s="17">
        <v>0</v>
      </c>
      <c r="H96" s="18">
        <v>0</v>
      </c>
      <c r="I96" s="16">
        <v>0</v>
      </c>
      <c r="J96" s="17">
        <v>0</v>
      </c>
      <c r="K96" s="17">
        <v>0</v>
      </c>
      <c r="L96" s="17">
        <v>0</v>
      </c>
      <c r="M96" s="72">
        <v>108</v>
      </c>
      <c r="N96" s="17">
        <v>0</v>
      </c>
      <c r="O96" s="17">
        <v>0</v>
      </c>
      <c r="P96" s="18">
        <f t="shared" si="13"/>
        <v>108</v>
      </c>
      <c r="Q96" s="16">
        <v>0</v>
      </c>
      <c r="R96" s="17">
        <v>0</v>
      </c>
      <c r="S96" s="17">
        <v>0</v>
      </c>
      <c r="T96" s="17">
        <v>0</v>
      </c>
      <c r="U96" s="72">
        <v>108</v>
      </c>
      <c r="V96" s="72">
        <v>108</v>
      </c>
      <c r="W96" s="17">
        <v>0</v>
      </c>
      <c r="X96" s="17">
        <v>0</v>
      </c>
      <c r="Y96" s="17">
        <f t="shared" si="11"/>
        <v>108</v>
      </c>
      <c r="Z96" s="17">
        <v>0</v>
      </c>
      <c r="AA96" s="17">
        <v>0</v>
      </c>
      <c r="AB96" s="18">
        <f t="shared" si="12"/>
        <v>108</v>
      </c>
      <c r="AC96" s="46" t="s">
        <v>574</v>
      </c>
      <c r="AD96" s="46" t="s">
        <v>575</v>
      </c>
      <c r="AE96" s="46" t="s">
        <v>575</v>
      </c>
      <c r="AF96" s="47">
        <v>7.17</v>
      </c>
      <c r="AG96" s="19" t="s">
        <v>31</v>
      </c>
      <c r="AH96" s="17" t="s">
        <v>29</v>
      </c>
      <c r="AI96" s="120" t="s">
        <v>675</v>
      </c>
      <c r="AJ96" s="34" t="s">
        <v>637</v>
      </c>
    </row>
    <row r="97" spans="1:36" s="74" customFormat="1" ht="25.5" x14ac:dyDescent="0.2">
      <c r="A97" s="16">
        <v>90</v>
      </c>
      <c r="B97" s="34" t="s">
        <v>324</v>
      </c>
      <c r="C97" s="34" t="s">
        <v>517</v>
      </c>
      <c r="D97" s="17" t="s">
        <v>32</v>
      </c>
      <c r="E97" s="87">
        <v>6</v>
      </c>
      <c r="F97" s="35">
        <v>5</v>
      </c>
      <c r="G97" s="17">
        <v>0</v>
      </c>
      <c r="H97" s="18">
        <v>0</v>
      </c>
      <c r="I97" s="16">
        <v>0</v>
      </c>
      <c r="J97" s="17">
        <v>0</v>
      </c>
      <c r="K97" s="17">
        <v>0</v>
      </c>
      <c r="L97" s="17">
        <v>0</v>
      </c>
      <c r="M97" s="72">
        <v>53</v>
      </c>
      <c r="N97" s="17">
        <v>0</v>
      </c>
      <c r="O97" s="17">
        <v>0</v>
      </c>
      <c r="P97" s="18">
        <f t="shared" si="13"/>
        <v>53</v>
      </c>
      <c r="Q97" s="16">
        <v>0</v>
      </c>
      <c r="R97" s="17">
        <v>0</v>
      </c>
      <c r="S97" s="17">
        <v>0</v>
      </c>
      <c r="T97" s="17">
        <v>0</v>
      </c>
      <c r="U97" s="72">
        <v>53</v>
      </c>
      <c r="V97" s="72">
        <v>53</v>
      </c>
      <c r="W97" s="17">
        <v>0</v>
      </c>
      <c r="X97" s="17">
        <v>0</v>
      </c>
      <c r="Y97" s="17">
        <f t="shared" si="11"/>
        <v>53</v>
      </c>
      <c r="Z97" s="17">
        <v>0</v>
      </c>
      <c r="AA97" s="17">
        <v>0</v>
      </c>
      <c r="AB97" s="18">
        <f t="shared" si="12"/>
        <v>53</v>
      </c>
      <c r="AC97" s="46" t="s">
        <v>576</v>
      </c>
      <c r="AD97" s="46" t="s">
        <v>577</v>
      </c>
      <c r="AE97" s="46" t="s">
        <v>577</v>
      </c>
      <c r="AF97" s="47">
        <v>1.48</v>
      </c>
      <c r="AG97" s="19" t="s">
        <v>31</v>
      </c>
      <c r="AH97" s="17" t="s">
        <v>29</v>
      </c>
      <c r="AI97" s="120" t="s">
        <v>676</v>
      </c>
      <c r="AJ97" s="34" t="s">
        <v>146</v>
      </c>
    </row>
    <row r="98" spans="1:36" s="74" customFormat="1" ht="51" x14ac:dyDescent="0.2">
      <c r="A98" s="5">
        <v>91</v>
      </c>
      <c r="B98" s="34" t="s">
        <v>244</v>
      </c>
      <c r="C98" s="34" t="s">
        <v>253</v>
      </c>
      <c r="D98" s="17" t="s">
        <v>32</v>
      </c>
      <c r="E98" s="87">
        <v>10</v>
      </c>
      <c r="F98" s="35">
        <v>1</v>
      </c>
      <c r="G98" s="17">
        <v>0</v>
      </c>
      <c r="H98" s="18">
        <v>0</v>
      </c>
      <c r="I98" s="16">
        <v>0</v>
      </c>
      <c r="J98" s="17">
        <v>0</v>
      </c>
      <c r="K98" s="17">
        <v>0</v>
      </c>
      <c r="L98" s="17">
        <v>0</v>
      </c>
      <c r="M98" s="72">
        <v>46</v>
      </c>
      <c r="N98" s="17">
        <v>0</v>
      </c>
      <c r="O98" s="17">
        <v>0</v>
      </c>
      <c r="P98" s="18">
        <f t="shared" si="13"/>
        <v>46</v>
      </c>
      <c r="Q98" s="16">
        <v>0</v>
      </c>
      <c r="R98" s="17">
        <v>0</v>
      </c>
      <c r="S98" s="17">
        <v>0</v>
      </c>
      <c r="T98" s="17">
        <v>0</v>
      </c>
      <c r="U98" s="72">
        <v>46</v>
      </c>
      <c r="V98" s="72">
        <v>46</v>
      </c>
      <c r="W98" s="17">
        <v>0</v>
      </c>
      <c r="X98" s="17">
        <v>0</v>
      </c>
      <c r="Y98" s="17">
        <f t="shared" si="11"/>
        <v>46</v>
      </c>
      <c r="Z98" s="17">
        <v>0</v>
      </c>
      <c r="AA98" s="17">
        <v>0</v>
      </c>
      <c r="AB98" s="18">
        <f t="shared" si="12"/>
        <v>46</v>
      </c>
      <c r="AC98" s="46" t="s">
        <v>578</v>
      </c>
      <c r="AD98" s="46" t="s">
        <v>579</v>
      </c>
      <c r="AE98" s="46" t="s">
        <v>579</v>
      </c>
      <c r="AF98" s="47">
        <v>4.25</v>
      </c>
      <c r="AG98" s="19" t="s">
        <v>31</v>
      </c>
      <c r="AH98" s="17" t="s">
        <v>29</v>
      </c>
      <c r="AI98" s="120" t="s">
        <v>677</v>
      </c>
      <c r="AJ98" s="34" t="s">
        <v>638</v>
      </c>
    </row>
    <row r="99" spans="1:36" s="74" customFormat="1" ht="25.5" x14ac:dyDescent="0.2">
      <c r="A99" s="5">
        <v>92</v>
      </c>
      <c r="B99" s="34" t="s">
        <v>244</v>
      </c>
      <c r="C99" s="34" t="s">
        <v>518</v>
      </c>
      <c r="D99" s="17" t="s">
        <v>32</v>
      </c>
      <c r="E99" s="87">
        <v>10</v>
      </c>
      <c r="F99" s="33">
        <v>5</v>
      </c>
      <c r="G99" s="17">
        <v>0</v>
      </c>
      <c r="H99" s="18">
        <v>0</v>
      </c>
      <c r="I99" s="16">
        <v>0</v>
      </c>
      <c r="J99" s="17">
        <v>0</v>
      </c>
      <c r="K99" s="17">
        <v>0</v>
      </c>
      <c r="L99" s="17">
        <v>0</v>
      </c>
      <c r="M99" s="72">
        <v>57</v>
      </c>
      <c r="N99" s="17">
        <v>0</v>
      </c>
      <c r="O99" s="17">
        <v>0</v>
      </c>
      <c r="P99" s="18">
        <f t="shared" si="13"/>
        <v>57</v>
      </c>
      <c r="Q99" s="16">
        <v>0</v>
      </c>
      <c r="R99" s="17">
        <v>0</v>
      </c>
      <c r="S99" s="17">
        <v>0</v>
      </c>
      <c r="T99" s="17">
        <v>0</v>
      </c>
      <c r="U99" s="72">
        <v>57</v>
      </c>
      <c r="V99" s="72">
        <v>57</v>
      </c>
      <c r="W99" s="17">
        <v>0</v>
      </c>
      <c r="X99" s="17">
        <v>0</v>
      </c>
      <c r="Y99" s="17">
        <f t="shared" si="11"/>
        <v>57</v>
      </c>
      <c r="Z99" s="17">
        <v>0</v>
      </c>
      <c r="AA99" s="17">
        <v>0</v>
      </c>
      <c r="AB99" s="18">
        <f t="shared" si="12"/>
        <v>57</v>
      </c>
      <c r="AC99" s="55" t="s">
        <v>580</v>
      </c>
      <c r="AD99" s="55" t="s">
        <v>581</v>
      </c>
      <c r="AE99" s="55" t="s">
        <v>581</v>
      </c>
      <c r="AF99" s="111">
        <v>15.25</v>
      </c>
      <c r="AG99" s="19" t="s">
        <v>31</v>
      </c>
      <c r="AH99" s="17" t="s">
        <v>29</v>
      </c>
      <c r="AI99" s="118" t="s">
        <v>678</v>
      </c>
      <c r="AJ99" s="34" t="s">
        <v>428</v>
      </c>
    </row>
    <row r="100" spans="1:36" s="74" customFormat="1" ht="38.25" x14ac:dyDescent="0.2">
      <c r="A100" s="16">
        <v>93</v>
      </c>
      <c r="B100" s="35" t="s">
        <v>502</v>
      </c>
      <c r="C100" s="36" t="s">
        <v>519</v>
      </c>
      <c r="D100" s="17" t="s">
        <v>32</v>
      </c>
      <c r="E100" s="42">
        <v>10</v>
      </c>
      <c r="F100" s="35">
        <v>5</v>
      </c>
      <c r="G100" s="17">
        <v>0</v>
      </c>
      <c r="H100" s="18">
        <v>0</v>
      </c>
      <c r="I100" s="16">
        <v>0</v>
      </c>
      <c r="J100" s="17">
        <v>0</v>
      </c>
      <c r="K100" s="17">
        <v>0</v>
      </c>
      <c r="L100" s="17">
        <v>0</v>
      </c>
      <c r="M100" s="64">
        <v>10</v>
      </c>
      <c r="N100" s="17">
        <v>0</v>
      </c>
      <c r="O100" s="17">
        <v>0</v>
      </c>
      <c r="P100" s="18">
        <f t="shared" si="13"/>
        <v>10</v>
      </c>
      <c r="Q100" s="16">
        <v>0</v>
      </c>
      <c r="R100" s="17">
        <v>0</v>
      </c>
      <c r="S100" s="17">
        <v>0</v>
      </c>
      <c r="T100" s="17">
        <v>0</v>
      </c>
      <c r="U100" s="64">
        <v>10</v>
      </c>
      <c r="V100" s="64">
        <v>10</v>
      </c>
      <c r="W100" s="17">
        <v>0</v>
      </c>
      <c r="X100" s="17">
        <v>0</v>
      </c>
      <c r="Y100" s="17">
        <f t="shared" si="11"/>
        <v>10</v>
      </c>
      <c r="Z100" s="17">
        <v>0</v>
      </c>
      <c r="AA100" s="17">
        <v>0</v>
      </c>
      <c r="AB100" s="18">
        <f t="shared" si="12"/>
        <v>10</v>
      </c>
      <c r="AC100" s="46" t="s">
        <v>582</v>
      </c>
      <c r="AD100" s="46" t="s">
        <v>583</v>
      </c>
      <c r="AE100" s="46" t="s">
        <v>583</v>
      </c>
      <c r="AF100" s="47">
        <v>4.0599999999999996</v>
      </c>
      <c r="AG100" s="19" t="s">
        <v>31</v>
      </c>
      <c r="AH100" s="17" t="s">
        <v>29</v>
      </c>
      <c r="AI100" s="120" t="s">
        <v>679</v>
      </c>
      <c r="AJ100" s="34" t="s">
        <v>145</v>
      </c>
    </row>
    <row r="101" spans="1:36" s="74" customFormat="1" ht="51" x14ac:dyDescent="0.2">
      <c r="A101" s="5">
        <v>94</v>
      </c>
      <c r="B101" s="35" t="s">
        <v>503</v>
      </c>
      <c r="C101" s="36" t="s">
        <v>520</v>
      </c>
      <c r="D101" s="17" t="s">
        <v>32</v>
      </c>
      <c r="E101" s="42">
        <v>6</v>
      </c>
      <c r="F101" s="35">
        <v>5</v>
      </c>
      <c r="G101" s="17">
        <v>0</v>
      </c>
      <c r="H101" s="18">
        <v>0</v>
      </c>
      <c r="I101" s="16">
        <v>0</v>
      </c>
      <c r="J101" s="17">
        <v>0</v>
      </c>
      <c r="K101" s="17">
        <v>0</v>
      </c>
      <c r="L101" s="17">
        <v>0</v>
      </c>
      <c r="M101" s="64">
        <v>59</v>
      </c>
      <c r="N101" s="17">
        <v>0</v>
      </c>
      <c r="O101" s="17">
        <v>0</v>
      </c>
      <c r="P101" s="18">
        <f t="shared" si="13"/>
        <v>59</v>
      </c>
      <c r="Q101" s="16">
        <v>0</v>
      </c>
      <c r="R101" s="17">
        <v>0</v>
      </c>
      <c r="S101" s="17">
        <v>0</v>
      </c>
      <c r="T101" s="17">
        <v>0</v>
      </c>
      <c r="U101" s="64">
        <v>59</v>
      </c>
      <c r="V101" s="64">
        <v>59</v>
      </c>
      <c r="W101" s="17">
        <v>0</v>
      </c>
      <c r="X101" s="17">
        <v>0</v>
      </c>
      <c r="Y101" s="17">
        <f t="shared" si="11"/>
        <v>59</v>
      </c>
      <c r="Z101" s="17">
        <v>0</v>
      </c>
      <c r="AA101" s="17">
        <v>0</v>
      </c>
      <c r="AB101" s="18">
        <f t="shared" si="12"/>
        <v>59</v>
      </c>
      <c r="AC101" s="46" t="s">
        <v>584</v>
      </c>
      <c r="AD101" s="55" t="s">
        <v>585</v>
      </c>
      <c r="AE101" s="55" t="s">
        <v>585</v>
      </c>
      <c r="AF101" s="47">
        <v>19.329999999999998</v>
      </c>
      <c r="AG101" s="19" t="s">
        <v>31</v>
      </c>
      <c r="AH101" s="17" t="s">
        <v>29</v>
      </c>
      <c r="AI101" s="120" t="s">
        <v>680</v>
      </c>
      <c r="AJ101" s="34" t="s">
        <v>639</v>
      </c>
    </row>
    <row r="102" spans="1:36" s="74" customFormat="1" ht="38.25" x14ac:dyDescent="0.2">
      <c r="A102" s="5">
        <v>95</v>
      </c>
      <c r="B102" s="125" t="s">
        <v>96</v>
      </c>
      <c r="C102" s="36" t="s">
        <v>103</v>
      </c>
      <c r="D102" s="17" t="s">
        <v>32</v>
      </c>
      <c r="E102" s="42">
        <v>10</v>
      </c>
      <c r="F102" s="35">
        <v>5</v>
      </c>
      <c r="G102" s="17">
        <v>0</v>
      </c>
      <c r="H102" s="18">
        <v>0</v>
      </c>
      <c r="I102" s="16">
        <v>0</v>
      </c>
      <c r="J102" s="17">
        <v>0</v>
      </c>
      <c r="K102" s="17">
        <v>0</v>
      </c>
      <c r="L102" s="17">
        <v>0</v>
      </c>
      <c r="M102" s="54">
        <v>58</v>
      </c>
      <c r="N102" s="17">
        <v>0</v>
      </c>
      <c r="O102" s="17">
        <v>0</v>
      </c>
      <c r="P102" s="18">
        <f t="shared" si="13"/>
        <v>58</v>
      </c>
      <c r="Q102" s="16">
        <v>0</v>
      </c>
      <c r="R102" s="17">
        <v>0</v>
      </c>
      <c r="S102" s="17">
        <v>0</v>
      </c>
      <c r="T102" s="17">
        <v>0</v>
      </c>
      <c r="U102" s="54">
        <v>58</v>
      </c>
      <c r="V102" s="54">
        <v>58</v>
      </c>
      <c r="W102" s="17">
        <v>0</v>
      </c>
      <c r="X102" s="17">
        <v>0</v>
      </c>
      <c r="Y102" s="17">
        <f t="shared" si="11"/>
        <v>58</v>
      </c>
      <c r="Z102" s="17">
        <v>0</v>
      </c>
      <c r="AA102" s="17">
        <v>0</v>
      </c>
      <c r="AB102" s="18">
        <f t="shared" si="12"/>
        <v>58</v>
      </c>
      <c r="AC102" s="46" t="s">
        <v>586</v>
      </c>
      <c r="AD102" s="46" t="s">
        <v>587</v>
      </c>
      <c r="AE102" s="46" t="s">
        <v>587</v>
      </c>
      <c r="AF102" s="47">
        <v>3.3</v>
      </c>
      <c r="AG102" s="19" t="s">
        <v>31</v>
      </c>
      <c r="AH102" s="17" t="s">
        <v>29</v>
      </c>
      <c r="AI102" s="120" t="s">
        <v>681</v>
      </c>
      <c r="AJ102" s="34" t="s">
        <v>145</v>
      </c>
    </row>
    <row r="103" spans="1:36" s="74" customFormat="1" ht="38.25" x14ac:dyDescent="0.2">
      <c r="A103" s="16">
        <v>96</v>
      </c>
      <c r="B103" s="36" t="s">
        <v>158</v>
      </c>
      <c r="C103" s="36" t="s">
        <v>521</v>
      </c>
      <c r="D103" s="17" t="s">
        <v>32</v>
      </c>
      <c r="E103" s="42">
        <v>6</v>
      </c>
      <c r="F103" s="35">
        <v>5</v>
      </c>
      <c r="G103" s="17">
        <v>0</v>
      </c>
      <c r="H103" s="18">
        <v>0</v>
      </c>
      <c r="I103" s="16">
        <v>0</v>
      </c>
      <c r="J103" s="17">
        <v>0</v>
      </c>
      <c r="K103" s="17">
        <v>0</v>
      </c>
      <c r="L103" s="17">
        <v>0</v>
      </c>
      <c r="M103" s="54">
        <v>5</v>
      </c>
      <c r="N103" s="17">
        <v>0</v>
      </c>
      <c r="O103" s="17">
        <v>0</v>
      </c>
      <c r="P103" s="18">
        <f t="shared" si="13"/>
        <v>5</v>
      </c>
      <c r="Q103" s="16">
        <v>0</v>
      </c>
      <c r="R103" s="17">
        <v>0</v>
      </c>
      <c r="S103" s="17">
        <v>0</v>
      </c>
      <c r="T103" s="17">
        <v>0</v>
      </c>
      <c r="U103" s="54">
        <v>5</v>
      </c>
      <c r="V103" s="54">
        <v>5</v>
      </c>
      <c r="W103" s="17">
        <v>0</v>
      </c>
      <c r="X103" s="17">
        <v>0</v>
      </c>
      <c r="Y103" s="17">
        <f t="shared" si="11"/>
        <v>5</v>
      </c>
      <c r="Z103" s="17">
        <v>0</v>
      </c>
      <c r="AA103" s="17">
        <v>0</v>
      </c>
      <c r="AB103" s="18">
        <f t="shared" si="12"/>
        <v>5</v>
      </c>
      <c r="AC103" s="46" t="s">
        <v>588</v>
      </c>
      <c r="AD103" s="46" t="s">
        <v>589</v>
      </c>
      <c r="AE103" s="46" t="s">
        <v>589</v>
      </c>
      <c r="AF103" s="47">
        <v>0.73</v>
      </c>
      <c r="AG103" s="19" t="s">
        <v>31</v>
      </c>
      <c r="AH103" s="17" t="s">
        <v>29</v>
      </c>
      <c r="AI103" s="120" t="s">
        <v>682</v>
      </c>
      <c r="AJ103" s="36" t="s">
        <v>640</v>
      </c>
    </row>
    <row r="104" spans="1:36" s="74" customFormat="1" ht="38.25" x14ac:dyDescent="0.2">
      <c r="A104" s="5">
        <v>97</v>
      </c>
      <c r="B104" s="36" t="s">
        <v>504</v>
      </c>
      <c r="C104" s="36" t="s">
        <v>522</v>
      </c>
      <c r="D104" s="17" t="s">
        <v>32</v>
      </c>
      <c r="E104" s="42">
        <v>6</v>
      </c>
      <c r="F104" s="35">
        <v>5</v>
      </c>
      <c r="G104" s="17">
        <v>0</v>
      </c>
      <c r="H104" s="18">
        <v>0</v>
      </c>
      <c r="I104" s="16">
        <v>0</v>
      </c>
      <c r="J104" s="17">
        <v>0</v>
      </c>
      <c r="K104" s="17">
        <v>0</v>
      </c>
      <c r="L104" s="17">
        <v>0</v>
      </c>
      <c r="M104" s="54">
        <v>141</v>
      </c>
      <c r="N104" s="17">
        <v>0</v>
      </c>
      <c r="O104" s="17">
        <v>0</v>
      </c>
      <c r="P104" s="18">
        <f t="shared" si="13"/>
        <v>141</v>
      </c>
      <c r="Q104" s="16">
        <v>0</v>
      </c>
      <c r="R104" s="17">
        <v>0</v>
      </c>
      <c r="S104" s="17">
        <v>0</v>
      </c>
      <c r="T104" s="17">
        <v>0</v>
      </c>
      <c r="U104" s="54">
        <v>141</v>
      </c>
      <c r="V104" s="54">
        <v>141</v>
      </c>
      <c r="W104" s="17">
        <v>0</v>
      </c>
      <c r="X104" s="17">
        <v>0</v>
      </c>
      <c r="Y104" s="17">
        <f t="shared" si="11"/>
        <v>141</v>
      </c>
      <c r="Z104" s="17">
        <v>0</v>
      </c>
      <c r="AA104" s="17">
        <v>0</v>
      </c>
      <c r="AB104" s="18">
        <f t="shared" si="12"/>
        <v>141</v>
      </c>
      <c r="AC104" s="46" t="s">
        <v>590</v>
      </c>
      <c r="AD104" s="46" t="s">
        <v>591</v>
      </c>
      <c r="AE104" s="46" t="s">
        <v>591</v>
      </c>
      <c r="AF104" s="47">
        <v>2.92</v>
      </c>
      <c r="AG104" s="19" t="s">
        <v>31</v>
      </c>
      <c r="AH104" s="17" t="s">
        <v>29</v>
      </c>
      <c r="AI104" s="120" t="s">
        <v>683</v>
      </c>
      <c r="AJ104" s="36" t="s">
        <v>42</v>
      </c>
    </row>
    <row r="105" spans="1:36" s="74" customFormat="1" ht="25.5" x14ac:dyDescent="0.2">
      <c r="A105" s="5">
        <v>98</v>
      </c>
      <c r="B105" s="126" t="s">
        <v>102</v>
      </c>
      <c r="C105" s="34" t="s">
        <v>328</v>
      </c>
      <c r="D105" s="17" t="s">
        <v>32</v>
      </c>
      <c r="E105" s="87">
        <v>6</v>
      </c>
      <c r="F105" s="33">
        <v>1</v>
      </c>
      <c r="G105" s="17">
        <v>0</v>
      </c>
      <c r="H105" s="18">
        <v>0</v>
      </c>
      <c r="I105" s="16">
        <v>0</v>
      </c>
      <c r="J105" s="17">
        <v>0</v>
      </c>
      <c r="K105" s="17">
        <v>0</v>
      </c>
      <c r="L105" s="17">
        <v>0</v>
      </c>
      <c r="M105" s="72">
        <v>76</v>
      </c>
      <c r="N105" s="17">
        <v>0</v>
      </c>
      <c r="O105" s="17">
        <v>0</v>
      </c>
      <c r="P105" s="18">
        <f t="shared" si="13"/>
        <v>76</v>
      </c>
      <c r="Q105" s="16">
        <v>0</v>
      </c>
      <c r="R105" s="17">
        <v>0</v>
      </c>
      <c r="S105" s="17">
        <v>0</v>
      </c>
      <c r="T105" s="17">
        <v>0</v>
      </c>
      <c r="U105" s="72">
        <v>76</v>
      </c>
      <c r="V105" s="72">
        <v>76</v>
      </c>
      <c r="W105" s="17">
        <v>0</v>
      </c>
      <c r="X105" s="17">
        <v>0</v>
      </c>
      <c r="Y105" s="17">
        <f t="shared" si="11"/>
        <v>76</v>
      </c>
      <c r="Z105" s="17">
        <v>0</v>
      </c>
      <c r="AA105" s="17">
        <v>0</v>
      </c>
      <c r="AB105" s="18">
        <f t="shared" si="12"/>
        <v>76</v>
      </c>
      <c r="AC105" s="55" t="s">
        <v>592</v>
      </c>
      <c r="AD105" s="55" t="s">
        <v>593</v>
      </c>
      <c r="AE105" s="55" t="s">
        <v>593</v>
      </c>
      <c r="AF105" s="111">
        <v>19.43</v>
      </c>
      <c r="AG105" s="19" t="s">
        <v>31</v>
      </c>
      <c r="AH105" s="17" t="s">
        <v>29</v>
      </c>
      <c r="AI105" s="118" t="s">
        <v>684</v>
      </c>
      <c r="AJ105" s="34" t="s">
        <v>641</v>
      </c>
    </row>
    <row r="106" spans="1:36" s="74" customFormat="1" ht="76.5" x14ac:dyDescent="0.2">
      <c r="A106" s="16">
        <v>99</v>
      </c>
      <c r="B106" s="125" t="s">
        <v>505</v>
      </c>
      <c r="C106" s="36" t="s">
        <v>106</v>
      </c>
      <c r="D106" s="17" t="s">
        <v>32</v>
      </c>
      <c r="E106" s="42">
        <v>10</v>
      </c>
      <c r="F106" s="35">
        <v>1</v>
      </c>
      <c r="G106" s="17">
        <v>0</v>
      </c>
      <c r="H106" s="18">
        <v>0</v>
      </c>
      <c r="I106" s="16">
        <v>0</v>
      </c>
      <c r="J106" s="17">
        <v>0</v>
      </c>
      <c r="K106" s="17">
        <v>0</v>
      </c>
      <c r="L106" s="17">
        <v>0</v>
      </c>
      <c r="M106" s="54">
        <v>300</v>
      </c>
      <c r="N106" s="17">
        <v>0</v>
      </c>
      <c r="O106" s="17">
        <v>0</v>
      </c>
      <c r="P106" s="18">
        <f t="shared" si="13"/>
        <v>300</v>
      </c>
      <c r="Q106" s="16">
        <v>0</v>
      </c>
      <c r="R106" s="17">
        <v>0</v>
      </c>
      <c r="S106" s="17">
        <v>0</v>
      </c>
      <c r="T106" s="17">
        <v>0</v>
      </c>
      <c r="U106" s="54">
        <v>300</v>
      </c>
      <c r="V106" s="54">
        <v>300</v>
      </c>
      <c r="W106" s="17">
        <v>0</v>
      </c>
      <c r="X106" s="17">
        <v>0</v>
      </c>
      <c r="Y106" s="17">
        <f t="shared" si="11"/>
        <v>300</v>
      </c>
      <c r="Z106" s="17">
        <v>0</v>
      </c>
      <c r="AA106" s="17">
        <v>0</v>
      </c>
      <c r="AB106" s="18">
        <f t="shared" si="12"/>
        <v>300</v>
      </c>
      <c r="AC106" s="46" t="s">
        <v>594</v>
      </c>
      <c r="AD106" s="46" t="s">
        <v>595</v>
      </c>
      <c r="AE106" s="46" t="s">
        <v>595</v>
      </c>
      <c r="AF106" s="47">
        <v>12.92</v>
      </c>
      <c r="AG106" s="19" t="s">
        <v>31</v>
      </c>
      <c r="AH106" s="17" t="s">
        <v>29</v>
      </c>
      <c r="AI106" s="118" t="s">
        <v>685</v>
      </c>
      <c r="AJ106" s="36" t="s">
        <v>642</v>
      </c>
    </row>
    <row r="107" spans="1:36" s="74" customFormat="1" ht="25.5" x14ac:dyDescent="0.2">
      <c r="A107" s="5">
        <v>100</v>
      </c>
      <c r="B107" s="125" t="s">
        <v>99</v>
      </c>
      <c r="C107" s="36" t="s">
        <v>106</v>
      </c>
      <c r="D107" s="17" t="s">
        <v>32</v>
      </c>
      <c r="E107" s="42">
        <v>10</v>
      </c>
      <c r="F107" s="35">
        <v>5</v>
      </c>
      <c r="G107" s="17">
        <v>0</v>
      </c>
      <c r="H107" s="18">
        <v>0</v>
      </c>
      <c r="I107" s="16">
        <v>0</v>
      </c>
      <c r="J107" s="17">
        <v>0</v>
      </c>
      <c r="K107" s="17">
        <v>0</v>
      </c>
      <c r="L107" s="17">
        <v>0</v>
      </c>
      <c r="M107" s="54">
        <v>896</v>
      </c>
      <c r="N107" s="17">
        <v>0</v>
      </c>
      <c r="O107" s="17">
        <v>0</v>
      </c>
      <c r="P107" s="18">
        <f t="shared" si="13"/>
        <v>896</v>
      </c>
      <c r="Q107" s="16">
        <v>0</v>
      </c>
      <c r="R107" s="17">
        <v>0</v>
      </c>
      <c r="S107" s="17">
        <v>0</v>
      </c>
      <c r="T107" s="17">
        <v>0</v>
      </c>
      <c r="U107" s="54">
        <v>896</v>
      </c>
      <c r="V107" s="54">
        <v>896</v>
      </c>
      <c r="W107" s="17">
        <v>0</v>
      </c>
      <c r="X107" s="17">
        <v>0</v>
      </c>
      <c r="Y107" s="17">
        <f t="shared" si="11"/>
        <v>896</v>
      </c>
      <c r="Z107" s="17">
        <v>0</v>
      </c>
      <c r="AA107" s="17">
        <v>0</v>
      </c>
      <c r="AB107" s="18">
        <f t="shared" si="12"/>
        <v>896</v>
      </c>
      <c r="AC107" s="46" t="s">
        <v>594</v>
      </c>
      <c r="AD107" s="46" t="s">
        <v>596</v>
      </c>
      <c r="AE107" s="46" t="s">
        <v>596</v>
      </c>
      <c r="AF107" s="47">
        <v>0.83</v>
      </c>
      <c r="AG107" s="19" t="s">
        <v>31</v>
      </c>
      <c r="AH107" s="17" t="s">
        <v>29</v>
      </c>
      <c r="AI107" s="120" t="s">
        <v>686</v>
      </c>
      <c r="AJ107" s="36" t="s">
        <v>146</v>
      </c>
    </row>
    <row r="108" spans="1:36" s="74" customFormat="1" ht="38.25" x14ac:dyDescent="0.2">
      <c r="A108" s="5">
        <v>101</v>
      </c>
      <c r="B108" s="125" t="s">
        <v>478</v>
      </c>
      <c r="C108" s="36" t="s">
        <v>523</v>
      </c>
      <c r="D108" s="17" t="s">
        <v>57</v>
      </c>
      <c r="E108" s="42">
        <v>0.4</v>
      </c>
      <c r="F108" s="35">
        <v>1</v>
      </c>
      <c r="G108" s="17">
        <v>0</v>
      </c>
      <c r="H108" s="18">
        <v>0</v>
      </c>
      <c r="I108" s="16">
        <v>0</v>
      </c>
      <c r="J108" s="17">
        <v>0</v>
      </c>
      <c r="K108" s="17">
        <v>0</v>
      </c>
      <c r="L108" s="17">
        <v>0</v>
      </c>
      <c r="M108" s="54">
        <v>63</v>
      </c>
      <c r="N108" s="17">
        <v>0</v>
      </c>
      <c r="O108" s="17">
        <v>0</v>
      </c>
      <c r="P108" s="18">
        <f t="shared" si="13"/>
        <v>63</v>
      </c>
      <c r="Q108" s="16">
        <v>0</v>
      </c>
      <c r="R108" s="17">
        <v>0</v>
      </c>
      <c r="S108" s="17">
        <v>0</v>
      </c>
      <c r="T108" s="17">
        <v>0</v>
      </c>
      <c r="U108" s="54">
        <v>63</v>
      </c>
      <c r="V108" s="54">
        <v>63</v>
      </c>
      <c r="W108" s="17">
        <v>0</v>
      </c>
      <c r="X108" s="17">
        <v>0</v>
      </c>
      <c r="Y108" s="17">
        <f t="shared" si="11"/>
        <v>63</v>
      </c>
      <c r="Z108" s="17">
        <v>0</v>
      </c>
      <c r="AA108" s="17">
        <v>0</v>
      </c>
      <c r="AB108" s="18">
        <f t="shared" si="12"/>
        <v>63</v>
      </c>
      <c r="AC108" s="46" t="s">
        <v>597</v>
      </c>
      <c r="AD108" s="46" t="s">
        <v>598</v>
      </c>
      <c r="AE108" s="46" t="s">
        <v>598</v>
      </c>
      <c r="AF108" s="47">
        <v>0.83</v>
      </c>
      <c r="AG108" s="19" t="s">
        <v>31</v>
      </c>
      <c r="AH108" s="17" t="s">
        <v>29</v>
      </c>
      <c r="AI108" s="120" t="s">
        <v>687</v>
      </c>
      <c r="AJ108" s="36" t="s">
        <v>643</v>
      </c>
    </row>
    <row r="109" spans="1:36" s="74" customFormat="1" ht="38.25" x14ac:dyDescent="0.2">
      <c r="A109" s="16">
        <v>102</v>
      </c>
      <c r="B109" s="125" t="s">
        <v>242</v>
      </c>
      <c r="C109" s="36" t="s">
        <v>249</v>
      </c>
      <c r="D109" s="17" t="s">
        <v>32</v>
      </c>
      <c r="E109" s="42">
        <v>10</v>
      </c>
      <c r="F109" s="35">
        <v>5</v>
      </c>
      <c r="G109" s="17">
        <v>0</v>
      </c>
      <c r="H109" s="18">
        <v>0</v>
      </c>
      <c r="I109" s="16">
        <v>0</v>
      </c>
      <c r="J109" s="17">
        <v>0</v>
      </c>
      <c r="K109" s="17">
        <v>0</v>
      </c>
      <c r="L109" s="17">
        <v>0</v>
      </c>
      <c r="M109" s="54">
        <v>110</v>
      </c>
      <c r="N109" s="17">
        <v>0</v>
      </c>
      <c r="O109" s="17">
        <v>0</v>
      </c>
      <c r="P109" s="18">
        <f t="shared" si="13"/>
        <v>110</v>
      </c>
      <c r="Q109" s="16">
        <v>0</v>
      </c>
      <c r="R109" s="17">
        <v>0</v>
      </c>
      <c r="S109" s="17">
        <v>0</v>
      </c>
      <c r="T109" s="17">
        <v>0</v>
      </c>
      <c r="U109" s="54">
        <v>110</v>
      </c>
      <c r="V109" s="54">
        <v>110</v>
      </c>
      <c r="W109" s="17">
        <v>0</v>
      </c>
      <c r="X109" s="17">
        <v>0</v>
      </c>
      <c r="Y109" s="17">
        <f t="shared" si="11"/>
        <v>110</v>
      </c>
      <c r="Z109" s="17">
        <v>0</v>
      </c>
      <c r="AA109" s="17">
        <v>0</v>
      </c>
      <c r="AB109" s="18">
        <f t="shared" si="12"/>
        <v>110</v>
      </c>
      <c r="AC109" s="46" t="s">
        <v>599</v>
      </c>
      <c r="AD109" s="46" t="s">
        <v>600</v>
      </c>
      <c r="AE109" s="46" t="s">
        <v>600</v>
      </c>
      <c r="AF109" s="47">
        <v>1.66</v>
      </c>
      <c r="AG109" s="19" t="s">
        <v>31</v>
      </c>
      <c r="AH109" s="17" t="s">
        <v>29</v>
      </c>
      <c r="AI109" s="118" t="s">
        <v>688</v>
      </c>
      <c r="AJ109" s="36" t="s">
        <v>42</v>
      </c>
    </row>
    <row r="110" spans="1:36" s="74" customFormat="1" ht="76.5" x14ac:dyDescent="0.2">
      <c r="A110" s="5">
        <v>103</v>
      </c>
      <c r="B110" s="125" t="s">
        <v>241</v>
      </c>
      <c r="C110" s="36" t="s">
        <v>248</v>
      </c>
      <c r="D110" s="17" t="s">
        <v>32</v>
      </c>
      <c r="E110" s="42">
        <v>10</v>
      </c>
      <c r="F110" s="35">
        <v>5</v>
      </c>
      <c r="G110" s="17">
        <v>0</v>
      </c>
      <c r="H110" s="18">
        <v>0</v>
      </c>
      <c r="I110" s="16">
        <v>0</v>
      </c>
      <c r="J110" s="17">
        <v>0</v>
      </c>
      <c r="K110" s="17">
        <v>0</v>
      </c>
      <c r="L110" s="17">
        <v>0</v>
      </c>
      <c r="M110" s="54">
        <v>9</v>
      </c>
      <c r="N110" s="17">
        <v>0</v>
      </c>
      <c r="O110" s="17">
        <v>0</v>
      </c>
      <c r="P110" s="18">
        <f t="shared" si="13"/>
        <v>9</v>
      </c>
      <c r="Q110" s="16">
        <v>0</v>
      </c>
      <c r="R110" s="17">
        <v>0</v>
      </c>
      <c r="S110" s="17">
        <v>0</v>
      </c>
      <c r="T110" s="17">
        <v>0</v>
      </c>
      <c r="U110" s="54">
        <v>9</v>
      </c>
      <c r="V110" s="54">
        <v>9</v>
      </c>
      <c r="W110" s="17">
        <v>0</v>
      </c>
      <c r="X110" s="17">
        <v>0</v>
      </c>
      <c r="Y110" s="17">
        <f t="shared" si="11"/>
        <v>9</v>
      </c>
      <c r="Z110" s="17">
        <v>0</v>
      </c>
      <c r="AA110" s="17">
        <v>0</v>
      </c>
      <c r="AB110" s="18">
        <f t="shared" si="12"/>
        <v>9</v>
      </c>
      <c r="AC110" s="46" t="s">
        <v>601</v>
      </c>
      <c r="AD110" s="46" t="s">
        <v>602</v>
      </c>
      <c r="AE110" s="46" t="s">
        <v>602</v>
      </c>
      <c r="AF110" s="47">
        <v>11.66</v>
      </c>
      <c r="AG110" s="19" t="s">
        <v>31</v>
      </c>
      <c r="AH110" s="17" t="s">
        <v>29</v>
      </c>
      <c r="AI110" s="120" t="s">
        <v>689</v>
      </c>
      <c r="AJ110" s="36" t="s">
        <v>644</v>
      </c>
    </row>
    <row r="111" spans="1:36" s="74" customFormat="1" ht="38.25" x14ac:dyDescent="0.2">
      <c r="A111" s="5">
        <v>104</v>
      </c>
      <c r="B111" s="125" t="s">
        <v>158</v>
      </c>
      <c r="C111" s="36" t="s">
        <v>524</v>
      </c>
      <c r="D111" s="17" t="s">
        <v>57</v>
      </c>
      <c r="E111" s="42">
        <v>0.4</v>
      </c>
      <c r="F111" s="35">
        <v>1</v>
      </c>
      <c r="G111" s="17">
        <v>0</v>
      </c>
      <c r="H111" s="18">
        <v>0</v>
      </c>
      <c r="I111" s="16">
        <v>0</v>
      </c>
      <c r="J111" s="17">
        <v>0</v>
      </c>
      <c r="K111" s="17">
        <v>0</v>
      </c>
      <c r="L111" s="17">
        <v>0</v>
      </c>
      <c r="M111" s="54">
        <v>41</v>
      </c>
      <c r="N111" s="17">
        <v>0</v>
      </c>
      <c r="O111" s="17">
        <v>0</v>
      </c>
      <c r="P111" s="18">
        <f t="shared" si="13"/>
        <v>41</v>
      </c>
      <c r="Q111" s="16">
        <v>0</v>
      </c>
      <c r="R111" s="17">
        <v>0</v>
      </c>
      <c r="S111" s="17">
        <v>0</v>
      </c>
      <c r="T111" s="17">
        <v>0</v>
      </c>
      <c r="U111" s="54">
        <v>41</v>
      </c>
      <c r="V111" s="54">
        <v>41</v>
      </c>
      <c r="W111" s="17">
        <v>0</v>
      </c>
      <c r="X111" s="17">
        <v>0</v>
      </c>
      <c r="Y111" s="17">
        <f t="shared" si="11"/>
        <v>41</v>
      </c>
      <c r="Z111" s="17">
        <v>0</v>
      </c>
      <c r="AA111" s="17">
        <v>0</v>
      </c>
      <c r="AB111" s="18">
        <f t="shared" si="12"/>
        <v>41</v>
      </c>
      <c r="AC111" s="46" t="s">
        <v>603</v>
      </c>
      <c r="AD111" s="46" t="s">
        <v>604</v>
      </c>
      <c r="AE111" s="46" t="s">
        <v>604</v>
      </c>
      <c r="AF111" s="47">
        <v>5.33</v>
      </c>
      <c r="AG111" s="19" t="s">
        <v>31</v>
      </c>
      <c r="AH111" s="17" t="s">
        <v>29</v>
      </c>
      <c r="AI111" s="120" t="s">
        <v>690</v>
      </c>
      <c r="AJ111" s="36" t="s">
        <v>645</v>
      </c>
    </row>
    <row r="112" spans="1:36" s="74" customFormat="1" ht="102" x14ac:dyDescent="0.2">
      <c r="A112" s="16">
        <v>105</v>
      </c>
      <c r="B112" s="125" t="s">
        <v>153</v>
      </c>
      <c r="C112" s="36" t="s">
        <v>525</v>
      </c>
      <c r="D112" s="17" t="s">
        <v>32</v>
      </c>
      <c r="E112" s="42">
        <v>10</v>
      </c>
      <c r="F112" s="35">
        <v>1</v>
      </c>
      <c r="G112" s="17">
        <v>0</v>
      </c>
      <c r="H112" s="18">
        <v>0</v>
      </c>
      <c r="I112" s="16">
        <v>0</v>
      </c>
      <c r="J112" s="17">
        <v>0</v>
      </c>
      <c r="K112" s="17">
        <v>0</v>
      </c>
      <c r="L112" s="17">
        <v>0</v>
      </c>
      <c r="M112" s="54">
        <v>642</v>
      </c>
      <c r="N112" s="17">
        <v>0</v>
      </c>
      <c r="O112" s="17">
        <v>0</v>
      </c>
      <c r="P112" s="18">
        <f t="shared" si="13"/>
        <v>642</v>
      </c>
      <c r="Q112" s="16">
        <v>0</v>
      </c>
      <c r="R112" s="17">
        <v>0</v>
      </c>
      <c r="S112" s="17">
        <v>0</v>
      </c>
      <c r="T112" s="17">
        <v>0</v>
      </c>
      <c r="U112" s="54">
        <v>642</v>
      </c>
      <c r="V112" s="54">
        <v>642</v>
      </c>
      <c r="W112" s="17">
        <v>0</v>
      </c>
      <c r="X112" s="17">
        <v>0</v>
      </c>
      <c r="Y112" s="17">
        <f t="shared" si="11"/>
        <v>642</v>
      </c>
      <c r="Z112" s="17">
        <v>0</v>
      </c>
      <c r="AA112" s="17">
        <v>0</v>
      </c>
      <c r="AB112" s="18">
        <f t="shared" si="12"/>
        <v>642</v>
      </c>
      <c r="AC112" s="46" t="s">
        <v>605</v>
      </c>
      <c r="AD112" s="46" t="s">
        <v>606</v>
      </c>
      <c r="AE112" s="46" t="s">
        <v>606</v>
      </c>
      <c r="AF112" s="47">
        <v>2.58</v>
      </c>
      <c r="AG112" s="19" t="s">
        <v>31</v>
      </c>
      <c r="AH112" s="17" t="s">
        <v>29</v>
      </c>
      <c r="AI112" s="118" t="s">
        <v>691</v>
      </c>
      <c r="AJ112" s="36" t="s">
        <v>646</v>
      </c>
    </row>
    <row r="113" spans="1:36" s="74" customFormat="1" ht="76.5" x14ac:dyDescent="0.2">
      <c r="A113" s="5">
        <v>106</v>
      </c>
      <c r="B113" s="34" t="s">
        <v>244</v>
      </c>
      <c r="C113" s="34" t="s">
        <v>253</v>
      </c>
      <c r="D113" s="17" t="s">
        <v>32</v>
      </c>
      <c r="E113" s="87">
        <v>10</v>
      </c>
      <c r="F113" s="33">
        <v>1</v>
      </c>
      <c r="G113" s="17">
        <v>0</v>
      </c>
      <c r="H113" s="18">
        <v>0</v>
      </c>
      <c r="I113" s="16">
        <v>0</v>
      </c>
      <c r="J113" s="17">
        <v>0</v>
      </c>
      <c r="K113" s="17">
        <v>0</v>
      </c>
      <c r="L113" s="17">
        <v>0</v>
      </c>
      <c r="M113" s="72">
        <v>46</v>
      </c>
      <c r="N113" s="17">
        <v>0</v>
      </c>
      <c r="O113" s="17">
        <v>0</v>
      </c>
      <c r="P113" s="18">
        <f t="shared" si="13"/>
        <v>46</v>
      </c>
      <c r="Q113" s="16">
        <v>0</v>
      </c>
      <c r="R113" s="17">
        <v>0</v>
      </c>
      <c r="S113" s="17">
        <v>0</v>
      </c>
      <c r="T113" s="17">
        <v>0</v>
      </c>
      <c r="U113" s="72">
        <v>46</v>
      </c>
      <c r="V113" s="72">
        <v>46</v>
      </c>
      <c r="W113" s="17">
        <v>0</v>
      </c>
      <c r="X113" s="17">
        <v>0</v>
      </c>
      <c r="Y113" s="17">
        <f t="shared" si="11"/>
        <v>46</v>
      </c>
      <c r="Z113" s="17">
        <v>0</v>
      </c>
      <c r="AA113" s="17">
        <v>0</v>
      </c>
      <c r="AB113" s="18">
        <f t="shared" si="12"/>
        <v>46</v>
      </c>
      <c r="AC113" s="55" t="s">
        <v>607</v>
      </c>
      <c r="AD113" s="55" t="s">
        <v>608</v>
      </c>
      <c r="AE113" s="55" t="s">
        <v>608</v>
      </c>
      <c r="AF113" s="111">
        <v>3.17</v>
      </c>
      <c r="AG113" s="19" t="s">
        <v>31</v>
      </c>
      <c r="AH113" s="17" t="s">
        <v>29</v>
      </c>
      <c r="AI113" s="118" t="s">
        <v>692</v>
      </c>
      <c r="AJ113" s="34" t="s">
        <v>647</v>
      </c>
    </row>
    <row r="114" spans="1:36" s="74" customFormat="1" ht="51" x14ac:dyDescent="0.2">
      <c r="A114" s="5">
        <v>107</v>
      </c>
      <c r="B114" s="34" t="s">
        <v>100</v>
      </c>
      <c r="C114" s="34" t="s">
        <v>56</v>
      </c>
      <c r="D114" s="17" t="s">
        <v>57</v>
      </c>
      <c r="E114" s="87">
        <v>0.4</v>
      </c>
      <c r="F114" s="33">
        <v>1</v>
      </c>
      <c r="G114" s="17">
        <v>0</v>
      </c>
      <c r="H114" s="18">
        <v>0</v>
      </c>
      <c r="I114" s="16">
        <v>0</v>
      </c>
      <c r="J114" s="17">
        <v>0</v>
      </c>
      <c r="K114" s="17">
        <v>0</v>
      </c>
      <c r="L114" s="17">
        <v>0</v>
      </c>
      <c r="M114" s="72">
        <v>32</v>
      </c>
      <c r="N114" s="17">
        <v>0</v>
      </c>
      <c r="O114" s="17">
        <v>0</v>
      </c>
      <c r="P114" s="18">
        <f t="shared" si="13"/>
        <v>32</v>
      </c>
      <c r="Q114" s="16">
        <v>0</v>
      </c>
      <c r="R114" s="17">
        <v>0</v>
      </c>
      <c r="S114" s="17">
        <v>0</v>
      </c>
      <c r="T114" s="17">
        <v>0</v>
      </c>
      <c r="U114" s="72">
        <v>32</v>
      </c>
      <c r="V114" s="72">
        <v>32</v>
      </c>
      <c r="W114" s="17">
        <v>0</v>
      </c>
      <c r="X114" s="17">
        <v>0</v>
      </c>
      <c r="Y114" s="17">
        <f t="shared" si="11"/>
        <v>32</v>
      </c>
      <c r="Z114" s="17">
        <v>0</v>
      </c>
      <c r="AA114" s="17">
        <v>0</v>
      </c>
      <c r="AB114" s="18">
        <f t="shared" si="12"/>
        <v>32</v>
      </c>
      <c r="AC114" s="55" t="s">
        <v>609</v>
      </c>
      <c r="AD114" s="55" t="s">
        <v>610</v>
      </c>
      <c r="AE114" s="55" t="s">
        <v>610</v>
      </c>
      <c r="AF114" s="111">
        <v>9.08</v>
      </c>
      <c r="AG114" s="19" t="s">
        <v>31</v>
      </c>
      <c r="AH114" s="17" t="s">
        <v>29</v>
      </c>
      <c r="AI114" s="118" t="s">
        <v>693</v>
      </c>
      <c r="AJ114" s="34" t="s">
        <v>648</v>
      </c>
    </row>
    <row r="115" spans="1:36" s="74" customFormat="1" ht="114.75" x14ac:dyDescent="0.2">
      <c r="A115" s="16">
        <v>108</v>
      </c>
      <c r="B115" s="34" t="s">
        <v>505</v>
      </c>
      <c r="C115" s="36" t="s">
        <v>106</v>
      </c>
      <c r="D115" s="17" t="s">
        <v>32</v>
      </c>
      <c r="E115" s="87">
        <v>10</v>
      </c>
      <c r="F115" s="33">
        <v>1</v>
      </c>
      <c r="G115" s="17">
        <v>0</v>
      </c>
      <c r="H115" s="18">
        <v>0</v>
      </c>
      <c r="I115" s="16">
        <v>0</v>
      </c>
      <c r="J115" s="17">
        <v>0</v>
      </c>
      <c r="K115" s="17">
        <v>0</v>
      </c>
      <c r="L115" s="17">
        <v>0</v>
      </c>
      <c r="M115" s="72">
        <v>300</v>
      </c>
      <c r="N115" s="17">
        <v>0</v>
      </c>
      <c r="O115" s="17">
        <v>0</v>
      </c>
      <c r="P115" s="18">
        <f t="shared" si="13"/>
        <v>300</v>
      </c>
      <c r="Q115" s="16">
        <v>0</v>
      </c>
      <c r="R115" s="17">
        <v>0</v>
      </c>
      <c r="S115" s="17">
        <v>0</v>
      </c>
      <c r="T115" s="17">
        <v>0</v>
      </c>
      <c r="U115" s="72">
        <v>300</v>
      </c>
      <c r="V115" s="72">
        <v>300</v>
      </c>
      <c r="W115" s="17">
        <v>0</v>
      </c>
      <c r="X115" s="17">
        <v>0</v>
      </c>
      <c r="Y115" s="17">
        <f t="shared" si="11"/>
        <v>300</v>
      </c>
      <c r="Z115" s="17">
        <v>0</v>
      </c>
      <c r="AA115" s="17">
        <v>0</v>
      </c>
      <c r="AB115" s="18">
        <f t="shared" si="12"/>
        <v>300</v>
      </c>
      <c r="AC115" s="55" t="s">
        <v>611</v>
      </c>
      <c r="AD115" s="55" t="s">
        <v>612</v>
      </c>
      <c r="AE115" s="55" t="s">
        <v>612</v>
      </c>
      <c r="AF115" s="111">
        <v>14.58</v>
      </c>
      <c r="AG115" s="19" t="s">
        <v>31</v>
      </c>
      <c r="AH115" s="17" t="s">
        <v>29</v>
      </c>
      <c r="AI115" s="118" t="s">
        <v>694</v>
      </c>
      <c r="AJ115" s="34" t="s">
        <v>649</v>
      </c>
    </row>
    <row r="116" spans="1:36" s="74" customFormat="1" ht="51" x14ac:dyDescent="0.2">
      <c r="A116" s="5">
        <v>109</v>
      </c>
      <c r="B116" s="34" t="s">
        <v>244</v>
      </c>
      <c r="C116" s="34" t="s">
        <v>526</v>
      </c>
      <c r="D116" s="17" t="s">
        <v>57</v>
      </c>
      <c r="E116" s="33">
        <v>0.4</v>
      </c>
      <c r="F116" s="33">
        <v>1</v>
      </c>
      <c r="G116" s="17">
        <v>0</v>
      </c>
      <c r="H116" s="18">
        <v>0</v>
      </c>
      <c r="I116" s="16">
        <v>0</v>
      </c>
      <c r="J116" s="17">
        <v>0</v>
      </c>
      <c r="K116" s="17">
        <v>0</v>
      </c>
      <c r="L116" s="17">
        <v>0</v>
      </c>
      <c r="M116" s="109">
        <v>24</v>
      </c>
      <c r="N116" s="17">
        <v>0</v>
      </c>
      <c r="O116" s="17">
        <v>0</v>
      </c>
      <c r="P116" s="18">
        <f t="shared" si="13"/>
        <v>24</v>
      </c>
      <c r="Q116" s="16">
        <v>0</v>
      </c>
      <c r="R116" s="17">
        <v>0</v>
      </c>
      <c r="S116" s="17">
        <v>0</v>
      </c>
      <c r="T116" s="17">
        <v>0</v>
      </c>
      <c r="U116" s="109">
        <v>24</v>
      </c>
      <c r="V116" s="109">
        <v>24</v>
      </c>
      <c r="W116" s="17">
        <v>0</v>
      </c>
      <c r="X116" s="17">
        <v>0</v>
      </c>
      <c r="Y116" s="17">
        <f t="shared" si="11"/>
        <v>24</v>
      </c>
      <c r="Z116" s="17">
        <v>0</v>
      </c>
      <c r="AA116" s="17">
        <v>0</v>
      </c>
      <c r="AB116" s="18">
        <f t="shared" si="12"/>
        <v>24</v>
      </c>
      <c r="AC116" s="55" t="s">
        <v>613</v>
      </c>
      <c r="AD116" s="55" t="s">
        <v>614</v>
      </c>
      <c r="AE116" s="55" t="s">
        <v>614</v>
      </c>
      <c r="AF116" s="111">
        <v>1.5</v>
      </c>
      <c r="AG116" s="19" t="s">
        <v>31</v>
      </c>
      <c r="AH116" s="17" t="s">
        <v>29</v>
      </c>
      <c r="AI116" s="118" t="s">
        <v>695</v>
      </c>
      <c r="AJ116" s="34" t="s">
        <v>650</v>
      </c>
    </row>
    <row r="117" spans="1:36" s="74" customFormat="1" ht="63.75" x14ac:dyDescent="0.2">
      <c r="A117" s="5">
        <v>110</v>
      </c>
      <c r="B117" s="34" t="s">
        <v>244</v>
      </c>
      <c r="C117" s="34" t="s">
        <v>526</v>
      </c>
      <c r="D117" s="17" t="s">
        <v>57</v>
      </c>
      <c r="E117" s="33">
        <v>0.4</v>
      </c>
      <c r="F117" s="33">
        <v>1</v>
      </c>
      <c r="G117" s="17">
        <v>0</v>
      </c>
      <c r="H117" s="18">
        <v>0</v>
      </c>
      <c r="I117" s="16">
        <v>0</v>
      </c>
      <c r="J117" s="17">
        <v>0</v>
      </c>
      <c r="K117" s="17">
        <v>0</v>
      </c>
      <c r="L117" s="17">
        <v>0</v>
      </c>
      <c r="M117" s="128">
        <v>24</v>
      </c>
      <c r="N117" s="17">
        <v>0</v>
      </c>
      <c r="O117" s="17">
        <v>0</v>
      </c>
      <c r="P117" s="18">
        <f t="shared" si="13"/>
        <v>24</v>
      </c>
      <c r="Q117" s="16">
        <v>0</v>
      </c>
      <c r="R117" s="17">
        <v>0</v>
      </c>
      <c r="S117" s="17">
        <v>0</v>
      </c>
      <c r="T117" s="17">
        <v>0</v>
      </c>
      <c r="U117" s="128">
        <v>24</v>
      </c>
      <c r="V117" s="128">
        <v>24</v>
      </c>
      <c r="W117" s="17">
        <v>0</v>
      </c>
      <c r="X117" s="17">
        <v>0</v>
      </c>
      <c r="Y117" s="17">
        <f t="shared" si="11"/>
        <v>24</v>
      </c>
      <c r="Z117" s="17">
        <v>0</v>
      </c>
      <c r="AA117" s="17">
        <v>0</v>
      </c>
      <c r="AB117" s="18">
        <f t="shared" si="12"/>
        <v>24</v>
      </c>
      <c r="AC117" s="55" t="s">
        <v>615</v>
      </c>
      <c r="AD117" s="55" t="s">
        <v>616</v>
      </c>
      <c r="AE117" s="55" t="s">
        <v>616</v>
      </c>
      <c r="AF117" s="111">
        <v>7.17</v>
      </c>
      <c r="AG117" s="19" t="s">
        <v>31</v>
      </c>
      <c r="AH117" s="17" t="s">
        <v>29</v>
      </c>
      <c r="AI117" s="118" t="s">
        <v>696</v>
      </c>
      <c r="AJ117" s="34" t="s">
        <v>651</v>
      </c>
    </row>
    <row r="118" spans="1:36" s="74" customFormat="1" ht="140.25" x14ac:dyDescent="0.2">
      <c r="A118" s="16">
        <v>111</v>
      </c>
      <c r="B118" s="35" t="s">
        <v>247</v>
      </c>
      <c r="C118" s="36" t="s">
        <v>215</v>
      </c>
      <c r="D118" s="17" t="s">
        <v>32</v>
      </c>
      <c r="E118" s="35">
        <v>10</v>
      </c>
      <c r="F118" s="35">
        <v>4</v>
      </c>
      <c r="G118" s="17">
        <v>0</v>
      </c>
      <c r="H118" s="18">
        <v>0</v>
      </c>
      <c r="I118" s="16">
        <v>0</v>
      </c>
      <c r="J118" s="17">
        <v>0</v>
      </c>
      <c r="K118" s="17">
        <v>0</v>
      </c>
      <c r="L118" s="17">
        <v>0</v>
      </c>
      <c r="M118" s="35">
        <v>29</v>
      </c>
      <c r="N118" s="17">
        <v>0</v>
      </c>
      <c r="O118" s="17">
        <v>0</v>
      </c>
      <c r="P118" s="18">
        <f t="shared" si="13"/>
        <v>29</v>
      </c>
      <c r="Q118" s="16">
        <v>0</v>
      </c>
      <c r="R118" s="17">
        <v>0</v>
      </c>
      <c r="S118" s="17">
        <v>0</v>
      </c>
      <c r="T118" s="17">
        <v>0</v>
      </c>
      <c r="U118" s="35">
        <v>29</v>
      </c>
      <c r="V118" s="35">
        <v>29</v>
      </c>
      <c r="W118" s="17">
        <v>0</v>
      </c>
      <c r="X118" s="17">
        <v>0</v>
      </c>
      <c r="Y118" s="17">
        <f t="shared" si="11"/>
        <v>29</v>
      </c>
      <c r="Z118" s="17">
        <v>0</v>
      </c>
      <c r="AA118" s="17">
        <v>0</v>
      </c>
      <c r="AB118" s="18">
        <f t="shared" si="12"/>
        <v>29</v>
      </c>
      <c r="AC118" s="55" t="s">
        <v>617</v>
      </c>
      <c r="AD118" s="55" t="s">
        <v>618</v>
      </c>
      <c r="AE118" s="55" t="s">
        <v>618</v>
      </c>
      <c r="AF118" s="47">
        <v>1.25</v>
      </c>
      <c r="AG118" s="19" t="s">
        <v>31</v>
      </c>
      <c r="AH118" s="17" t="s">
        <v>29</v>
      </c>
      <c r="AI118" s="120" t="s">
        <v>697</v>
      </c>
      <c r="AJ118" s="36" t="s">
        <v>652</v>
      </c>
    </row>
    <row r="119" spans="1:36" s="4" customFormat="1" ht="13.5" thickBot="1" x14ac:dyDescent="0.25">
      <c r="A119" s="6" t="s">
        <v>33</v>
      </c>
      <c r="B119" s="7"/>
      <c r="C119" s="7"/>
      <c r="D119" s="8"/>
      <c r="E119" s="8"/>
      <c r="F119" s="8"/>
      <c r="G119" s="8"/>
      <c r="H119" s="12"/>
      <c r="I119" s="6"/>
      <c r="J119" s="8"/>
      <c r="K119" s="8"/>
      <c r="L119" s="8"/>
      <c r="M119" s="8"/>
      <c r="N119" s="8"/>
      <c r="O119" s="8"/>
      <c r="P119" s="18">
        <f t="shared" si="0"/>
        <v>0</v>
      </c>
      <c r="Q119" s="6"/>
      <c r="R119" s="8"/>
      <c r="S119" s="8"/>
      <c r="T119" s="8"/>
      <c r="U119" s="8"/>
      <c r="V119" s="8"/>
      <c r="W119" s="8"/>
      <c r="X119" s="8"/>
      <c r="Y119" s="17">
        <f t="shared" si="1"/>
        <v>0</v>
      </c>
      <c r="Z119" s="8"/>
      <c r="AA119" s="8"/>
      <c r="AB119" s="18">
        <f t="shared" si="2"/>
        <v>0</v>
      </c>
      <c r="AC119" s="14"/>
      <c r="AD119" s="9"/>
      <c r="AE119" s="9"/>
      <c r="AF119" s="29"/>
      <c r="AG119" s="19"/>
      <c r="AH119" s="17"/>
      <c r="AI119" s="10"/>
      <c r="AJ119" s="10"/>
    </row>
    <row r="121" spans="1:36" s="27" customFormat="1" x14ac:dyDescent="0.2">
      <c r="A121" s="26" t="s">
        <v>34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30"/>
      <c r="AG121" s="26"/>
      <c r="AH121" s="26"/>
      <c r="AI121" s="26"/>
    </row>
    <row r="122" spans="1:36" s="25" customFormat="1" x14ac:dyDescent="0.2">
      <c r="A122" s="2">
        <v>1</v>
      </c>
      <c r="B122" s="24" t="s">
        <v>35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31"/>
      <c r="AG122" s="24"/>
      <c r="AH122" s="24"/>
      <c r="AI122" s="24"/>
    </row>
    <row r="123" spans="1:36" s="25" customFormat="1" x14ac:dyDescent="0.2">
      <c r="A123" s="2">
        <v>2</v>
      </c>
      <c r="B123" s="24" t="s">
        <v>36</v>
      </c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31"/>
      <c r="AG123" s="24"/>
      <c r="AH123" s="24"/>
      <c r="AI123" s="24"/>
    </row>
    <row r="124" spans="1:36" s="25" customFormat="1" x14ac:dyDescent="0.2">
      <c r="A124" s="2">
        <v>3</v>
      </c>
      <c r="B124" s="24" t="s">
        <v>37</v>
      </c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31"/>
      <c r="AG124" s="24"/>
      <c r="AH124" s="24"/>
      <c r="AI124" s="24"/>
    </row>
    <row r="125" spans="1:36" s="25" customFormat="1" x14ac:dyDescent="0.2">
      <c r="A125" s="2">
        <v>4</v>
      </c>
      <c r="B125" s="24" t="s">
        <v>38</v>
      </c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31"/>
      <c r="AG125" s="24"/>
      <c r="AH125" s="24"/>
      <c r="AI125" s="24"/>
    </row>
    <row r="126" spans="1:36" s="25" customFormat="1" x14ac:dyDescent="0.2">
      <c r="A126" s="2">
        <v>5</v>
      </c>
      <c r="B126" s="24" t="s">
        <v>41</v>
      </c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31"/>
      <c r="AG126" s="24"/>
      <c r="AH126" s="24"/>
      <c r="AI126" s="24"/>
    </row>
    <row r="127" spans="1:36" s="25" customFormat="1" x14ac:dyDescent="0.2">
      <c r="A127" s="2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31"/>
      <c r="AG127" s="24"/>
      <c r="AH127" s="24"/>
      <c r="AI127" s="2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A5" zoomScale="80" zoomScaleSheetLayoutView="80" workbookViewId="0">
      <selection activeCell="B8" sqref="B8:AJ3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5.85546875" style="1" customWidth="1"/>
    <col min="14" max="15" width="5" style="1" customWidth="1"/>
    <col min="16" max="16" width="6.140625" style="1" customWidth="1"/>
    <col min="17" max="20" width="5" style="1" customWidth="1"/>
    <col min="21" max="21" width="6.28515625" style="1" customWidth="1"/>
    <col min="22" max="22" width="7" style="1" customWidth="1"/>
    <col min="23" max="24" width="5" style="1" customWidth="1"/>
    <col min="25" max="25" width="6.42578125" style="1" customWidth="1"/>
    <col min="26" max="27" width="5" style="1" customWidth="1"/>
    <col min="28" max="28" width="7.140625" style="1" customWidth="1"/>
    <col min="29" max="31" width="16" style="1" customWidth="1"/>
    <col min="32" max="32" width="9.7109375" style="32" customWidth="1"/>
    <col min="33" max="33" width="14.5703125" style="1" customWidth="1"/>
    <col min="34" max="34" width="19.7109375" style="1" customWidth="1"/>
    <col min="35" max="35" width="19.5703125" style="2" customWidth="1"/>
    <col min="36" max="36" width="17.5703125" customWidth="1"/>
  </cols>
  <sheetData>
    <row r="1" spans="1:36" x14ac:dyDescent="0.2">
      <c r="A1" s="175" t="s">
        <v>44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</row>
    <row r="2" spans="1:36" ht="27" customHeight="1" thickBot="1" x14ac:dyDescent="0.25">
      <c r="A2" s="176" t="s">
        <v>810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6" ht="54" customHeight="1" x14ac:dyDescent="0.2">
      <c r="A3" s="180" t="s">
        <v>0</v>
      </c>
      <c r="B3" s="183" t="s">
        <v>30</v>
      </c>
      <c r="C3" s="183" t="s">
        <v>1</v>
      </c>
      <c r="D3" s="163" t="s">
        <v>2</v>
      </c>
      <c r="E3" s="163" t="s">
        <v>3</v>
      </c>
      <c r="F3" s="163" t="s">
        <v>39</v>
      </c>
      <c r="G3" s="163" t="s">
        <v>4</v>
      </c>
      <c r="H3" s="166" t="s">
        <v>5</v>
      </c>
      <c r="I3" s="182" t="s">
        <v>6</v>
      </c>
      <c r="J3" s="183"/>
      <c r="K3" s="183"/>
      <c r="L3" s="183"/>
      <c r="M3" s="183"/>
      <c r="N3" s="183"/>
      <c r="O3" s="183"/>
      <c r="P3" s="184"/>
      <c r="Q3" s="182" t="s">
        <v>7</v>
      </c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71" t="s">
        <v>8</v>
      </c>
      <c r="AD3" s="163" t="s">
        <v>9</v>
      </c>
      <c r="AE3" s="163" t="s">
        <v>10</v>
      </c>
      <c r="AF3" s="177" t="s">
        <v>11</v>
      </c>
      <c r="AG3" s="180" t="s">
        <v>12</v>
      </c>
      <c r="AH3" s="163" t="s">
        <v>13</v>
      </c>
      <c r="AI3" s="166" t="s">
        <v>14</v>
      </c>
      <c r="AJ3" s="166" t="s">
        <v>40</v>
      </c>
    </row>
    <row r="4" spans="1:36" ht="30" customHeight="1" x14ac:dyDescent="0.2">
      <c r="A4" s="174"/>
      <c r="B4" s="170"/>
      <c r="C4" s="170"/>
      <c r="D4" s="164"/>
      <c r="E4" s="164"/>
      <c r="F4" s="164"/>
      <c r="G4" s="164"/>
      <c r="H4" s="167"/>
      <c r="I4" s="169" t="s">
        <v>15</v>
      </c>
      <c r="J4" s="170"/>
      <c r="K4" s="170"/>
      <c r="L4" s="170"/>
      <c r="M4" s="170"/>
      <c r="N4" s="164" t="s">
        <v>16</v>
      </c>
      <c r="O4" s="164" t="s">
        <v>17</v>
      </c>
      <c r="P4" s="167" t="s">
        <v>18</v>
      </c>
      <c r="Q4" s="169" t="s">
        <v>15</v>
      </c>
      <c r="R4" s="170"/>
      <c r="S4" s="170"/>
      <c r="T4" s="170"/>
      <c r="U4" s="170"/>
      <c r="V4" s="170"/>
      <c r="W4" s="170"/>
      <c r="X4" s="170"/>
      <c r="Y4" s="170"/>
      <c r="Z4" s="164" t="s">
        <v>16</v>
      </c>
      <c r="AA4" s="164" t="s">
        <v>17</v>
      </c>
      <c r="AB4" s="167" t="s">
        <v>19</v>
      </c>
      <c r="AC4" s="172"/>
      <c r="AD4" s="164"/>
      <c r="AE4" s="164"/>
      <c r="AF4" s="178"/>
      <c r="AG4" s="174"/>
      <c r="AH4" s="164"/>
      <c r="AI4" s="167"/>
      <c r="AJ4" s="167"/>
    </row>
    <row r="5" spans="1:36" ht="68.45" customHeight="1" x14ac:dyDescent="0.2">
      <c r="A5" s="174"/>
      <c r="B5" s="170"/>
      <c r="C5" s="170"/>
      <c r="D5" s="164"/>
      <c r="E5" s="164"/>
      <c r="F5" s="164"/>
      <c r="G5" s="164"/>
      <c r="H5" s="167"/>
      <c r="I5" s="174" t="s">
        <v>20</v>
      </c>
      <c r="J5" s="164"/>
      <c r="K5" s="164" t="s">
        <v>21</v>
      </c>
      <c r="L5" s="164"/>
      <c r="M5" s="164" t="s">
        <v>22</v>
      </c>
      <c r="N5" s="164"/>
      <c r="O5" s="164"/>
      <c r="P5" s="167"/>
      <c r="Q5" s="174" t="s">
        <v>20</v>
      </c>
      <c r="R5" s="164"/>
      <c r="S5" s="164" t="s">
        <v>21</v>
      </c>
      <c r="T5" s="164"/>
      <c r="U5" s="164" t="s">
        <v>22</v>
      </c>
      <c r="V5" s="164" t="s">
        <v>23</v>
      </c>
      <c r="W5" s="164" t="s">
        <v>24</v>
      </c>
      <c r="X5" s="164" t="s">
        <v>25</v>
      </c>
      <c r="Y5" s="164" t="s">
        <v>26</v>
      </c>
      <c r="Z5" s="164"/>
      <c r="AA5" s="164"/>
      <c r="AB5" s="167"/>
      <c r="AC5" s="172"/>
      <c r="AD5" s="164"/>
      <c r="AE5" s="164"/>
      <c r="AF5" s="178"/>
      <c r="AG5" s="174"/>
      <c r="AH5" s="164"/>
      <c r="AI5" s="167"/>
      <c r="AJ5" s="167"/>
    </row>
    <row r="6" spans="1:36" ht="113.45" customHeight="1" thickBot="1" x14ac:dyDescent="0.25">
      <c r="A6" s="181"/>
      <c r="B6" s="185"/>
      <c r="C6" s="185"/>
      <c r="D6" s="165"/>
      <c r="E6" s="165"/>
      <c r="F6" s="165"/>
      <c r="G6" s="165"/>
      <c r="H6" s="168"/>
      <c r="I6" s="136" t="s">
        <v>27</v>
      </c>
      <c r="J6" s="135" t="s">
        <v>28</v>
      </c>
      <c r="K6" s="135" t="s">
        <v>27</v>
      </c>
      <c r="L6" s="135" t="s">
        <v>28</v>
      </c>
      <c r="M6" s="165"/>
      <c r="N6" s="165"/>
      <c r="O6" s="165"/>
      <c r="P6" s="168"/>
      <c r="Q6" s="136" t="s">
        <v>27</v>
      </c>
      <c r="R6" s="135" t="s">
        <v>28</v>
      </c>
      <c r="S6" s="135" t="s">
        <v>27</v>
      </c>
      <c r="T6" s="135" t="s">
        <v>28</v>
      </c>
      <c r="U6" s="165"/>
      <c r="V6" s="165"/>
      <c r="W6" s="165"/>
      <c r="X6" s="165"/>
      <c r="Y6" s="165"/>
      <c r="Z6" s="165"/>
      <c r="AA6" s="165"/>
      <c r="AB6" s="168"/>
      <c r="AC6" s="173"/>
      <c r="AD6" s="165"/>
      <c r="AE6" s="165"/>
      <c r="AF6" s="179"/>
      <c r="AG6" s="181"/>
      <c r="AH6" s="165"/>
      <c r="AI6" s="168"/>
      <c r="AJ6" s="168"/>
    </row>
    <row r="7" spans="1:36" ht="13.5" thickBot="1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2">
        <v>8</v>
      </c>
      <c r="I7" s="20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2">
        <v>16</v>
      </c>
      <c r="Q7" s="20">
        <v>17</v>
      </c>
      <c r="R7" s="21">
        <v>18</v>
      </c>
      <c r="S7" s="21">
        <v>19</v>
      </c>
      <c r="T7" s="21">
        <v>20</v>
      </c>
      <c r="U7" s="21">
        <v>21</v>
      </c>
      <c r="V7" s="21">
        <v>22</v>
      </c>
      <c r="W7" s="21">
        <v>23</v>
      </c>
      <c r="X7" s="21">
        <v>24</v>
      </c>
      <c r="Y7" s="21">
        <v>25</v>
      </c>
      <c r="Z7" s="21">
        <v>26</v>
      </c>
      <c r="AA7" s="21">
        <v>27</v>
      </c>
      <c r="AB7" s="22">
        <v>28</v>
      </c>
      <c r="AC7" s="23">
        <v>29</v>
      </c>
      <c r="AD7" s="21">
        <v>30</v>
      </c>
      <c r="AE7" s="21">
        <v>31</v>
      </c>
      <c r="AF7" s="28">
        <v>32</v>
      </c>
      <c r="AG7" s="20">
        <v>33</v>
      </c>
      <c r="AH7" s="21">
        <v>34</v>
      </c>
      <c r="AI7" s="113">
        <v>35</v>
      </c>
      <c r="AJ7" s="22"/>
    </row>
    <row r="8" spans="1:36" s="4" customFormat="1" ht="66.75" customHeight="1" x14ac:dyDescent="0.2">
      <c r="A8" s="16">
        <v>1</v>
      </c>
      <c r="B8" s="42" t="s">
        <v>242</v>
      </c>
      <c r="C8" s="36" t="s">
        <v>249</v>
      </c>
      <c r="D8" s="17" t="s">
        <v>32</v>
      </c>
      <c r="E8" s="86">
        <v>10</v>
      </c>
      <c r="F8" s="84">
        <v>5</v>
      </c>
      <c r="G8" s="17">
        <v>0</v>
      </c>
      <c r="H8" s="18">
        <v>0</v>
      </c>
      <c r="I8" s="16">
        <v>0</v>
      </c>
      <c r="J8" s="17">
        <v>0</v>
      </c>
      <c r="K8" s="17">
        <v>0</v>
      </c>
      <c r="L8" s="17">
        <v>0</v>
      </c>
      <c r="M8" s="86">
        <v>94</v>
      </c>
      <c r="N8" s="17">
        <v>0</v>
      </c>
      <c r="O8" s="17">
        <v>0</v>
      </c>
      <c r="P8" s="18">
        <f t="shared" ref="P8:P39" si="0">SUM(I8:O8)</f>
        <v>94</v>
      </c>
      <c r="Q8" s="16">
        <v>0</v>
      </c>
      <c r="R8" s="17">
        <v>0</v>
      </c>
      <c r="S8" s="17">
        <v>0</v>
      </c>
      <c r="T8" s="17">
        <v>0</v>
      </c>
      <c r="U8" s="86">
        <v>94</v>
      </c>
      <c r="V8" s="86">
        <v>94</v>
      </c>
      <c r="W8" s="17">
        <v>0</v>
      </c>
      <c r="X8" s="17">
        <v>0</v>
      </c>
      <c r="Y8" s="17">
        <f t="shared" ref="Y8:Y39" si="1">SUM(Q8:U8)</f>
        <v>94</v>
      </c>
      <c r="Z8" s="17">
        <v>0</v>
      </c>
      <c r="AA8" s="17">
        <v>0</v>
      </c>
      <c r="AB8" s="18">
        <f t="shared" ref="AB8:AB39" si="2">SUM(Y8:AA8)</f>
        <v>94</v>
      </c>
      <c r="AC8" s="55" t="s">
        <v>707</v>
      </c>
      <c r="AD8" s="46" t="s">
        <v>708</v>
      </c>
      <c r="AE8" s="46" t="s">
        <v>708</v>
      </c>
      <c r="AF8" s="140">
        <v>0.3</v>
      </c>
      <c r="AG8" s="19" t="s">
        <v>31</v>
      </c>
      <c r="AH8" s="17" t="s">
        <v>29</v>
      </c>
      <c r="AI8" s="86" t="s">
        <v>779</v>
      </c>
      <c r="AJ8" s="86" t="s">
        <v>42</v>
      </c>
    </row>
    <row r="9" spans="1:36" s="4" customFormat="1" ht="70.5" customHeight="1" x14ac:dyDescent="0.2">
      <c r="A9" s="5">
        <v>2</v>
      </c>
      <c r="B9" s="36" t="s">
        <v>153</v>
      </c>
      <c r="C9" s="36" t="s">
        <v>525</v>
      </c>
      <c r="D9" s="17" t="s">
        <v>32</v>
      </c>
      <c r="E9" s="42">
        <v>10</v>
      </c>
      <c r="F9" s="84">
        <v>1</v>
      </c>
      <c r="G9" s="17">
        <v>0</v>
      </c>
      <c r="H9" s="18">
        <v>0</v>
      </c>
      <c r="I9" s="16">
        <v>0</v>
      </c>
      <c r="J9" s="17">
        <v>0</v>
      </c>
      <c r="K9" s="17">
        <v>0</v>
      </c>
      <c r="L9" s="17">
        <v>0</v>
      </c>
      <c r="M9" s="54">
        <v>642</v>
      </c>
      <c r="N9" s="17">
        <v>0</v>
      </c>
      <c r="O9" s="17">
        <v>0</v>
      </c>
      <c r="P9" s="18">
        <f t="shared" si="0"/>
        <v>642</v>
      </c>
      <c r="Q9" s="16">
        <v>0</v>
      </c>
      <c r="R9" s="17">
        <v>0</v>
      </c>
      <c r="S9" s="17">
        <v>0</v>
      </c>
      <c r="T9" s="17">
        <v>0</v>
      </c>
      <c r="U9" s="54">
        <v>642</v>
      </c>
      <c r="V9" s="54">
        <v>642</v>
      </c>
      <c r="W9" s="17">
        <v>0</v>
      </c>
      <c r="X9" s="17">
        <v>0</v>
      </c>
      <c r="Y9" s="17">
        <f t="shared" si="1"/>
        <v>642</v>
      </c>
      <c r="Z9" s="17">
        <v>0</v>
      </c>
      <c r="AA9" s="17">
        <v>0</v>
      </c>
      <c r="AB9" s="18">
        <f t="shared" si="2"/>
        <v>642</v>
      </c>
      <c r="AC9" s="138" t="s">
        <v>709</v>
      </c>
      <c r="AD9" s="138" t="s">
        <v>710</v>
      </c>
      <c r="AE9" s="138" t="s">
        <v>710</v>
      </c>
      <c r="AF9" s="84">
        <v>2.08</v>
      </c>
      <c r="AG9" s="19" t="s">
        <v>31</v>
      </c>
      <c r="AH9" s="17" t="s">
        <v>29</v>
      </c>
      <c r="AI9" s="141" t="s">
        <v>780</v>
      </c>
      <c r="AJ9" s="36" t="s">
        <v>646</v>
      </c>
    </row>
    <row r="10" spans="1:36" s="4" customFormat="1" ht="55.5" customHeight="1" x14ac:dyDescent="0.2">
      <c r="A10" s="16">
        <v>3</v>
      </c>
      <c r="B10" s="42" t="s">
        <v>242</v>
      </c>
      <c r="C10" s="36" t="s">
        <v>249</v>
      </c>
      <c r="D10" s="17" t="s">
        <v>32</v>
      </c>
      <c r="E10" s="86">
        <v>10</v>
      </c>
      <c r="F10" s="81">
        <v>5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86">
        <v>94</v>
      </c>
      <c r="N10" s="17">
        <v>0</v>
      </c>
      <c r="O10" s="17">
        <v>0</v>
      </c>
      <c r="P10" s="18">
        <f t="shared" si="0"/>
        <v>94</v>
      </c>
      <c r="Q10" s="16">
        <v>0</v>
      </c>
      <c r="R10" s="17">
        <v>0</v>
      </c>
      <c r="S10" s="17">
        <v>0</v>
      </c>
      <c r="T10" s="17">
        <v>0</v>
      </c>
      <c r="U10" s="86">
        <v>94</v>
      </c>
      <c r="V10" s="86">
        <v>94</v>
      </c>
      <c r="W10" s="17">
        <v>0</v>
      </c>
      <c r="X10" s="17">
        <v>0</v>
      </c>
      <c r="Y10" s="17">
        <f t="shared" si="1"/>
        <v>94</v>
      </c>
      <c r="Z10" s="17">
        <v>0</v>
      </c>
      <c r="AA10" s="17">
        <v>0</v>
      </c>
      <c r="AB10" s="18">
        <f t="shared" si="2"/>
        <v>94</v>
      </c>
      <c r="AC10" s="138" t="s">
        <v>711</v>
      </c>
      <c r="AD10" s="138" t="s">
        <v>712</v>
      </c>
      <c r="AE10" s="138" t="s">
        <v>712</v>
      </c>
      <c r="AF10" s="81">
        <v>0.35</v>
      </c>
      <c r="AG10" s="19" t="s">
        <v>31</v>
      </c>
      <c r="AH10" s="17" t="s">
        <v>29</v>
      </c>
      <c r="AI10" s="141" t="s">
        <v>781</v>
      </c>
      <c r="AJ10" s="86" t="s">
        <v>42</v>
      </c>
    </row>
    <row r="11" spans="1:36" s="4" customFormat="1" ht="73.5" customHeight="1" x14ac:dyDescent="0.2">
      <c r="A11" s="16">
        <v>4</v>
      </c>
      <c r="B11" s="36" t="s">
        <v>158</v>
      </c>
      <c r="C11" s="36" t="s">
        <v>215</v>
      </c>
      <c r="D11" s="17" t="s">
        <v>32</v>
      </c>
      <c r="E11" s="36">
        <v>10</v>
      </c>
      <c r="F11" s="84">
        <v>5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36">
        <v>75</v>
      </c>
      <c r="N11" s="17">
        <v>0</v>
      </c>
      <c r="O11" s="17">
        <v>0</v>
      </c>
      <c r="P11" s="18">
        <f t="shared" si="0"/>
        <v>75</v>
      </c>
      <c r="Q11" s="16">
        <v>0</v>
      </c>
      <c r="R11" s="17">
        <v>0</v>
      </c>
      <c r="S11" s="17">
        <v>0</v>
      </c>
      <c r="T11" s="17">
        <v>0</v>
      </c>
      <c r="U11" s="36">
        <v>75</v>
      </c>
      <c r="V11" s="36">
        <v>75</v>
      </c>
      <c r="W11" s="17">
        <v>0</v>
      </c>
      <c r="X11" s="17">
        <v>0</v>
      </c>
      <c r="Y11" s="17">
        <f t="shared" si="1"/>
        <v>75</v>
      </c>
      <c r="Z11" s="17">
        <v>0</v>
      </c>
      <c r="AA11" s="17">
        <v>0</v>
      </c>
      <c r="AB11" s="18">
        <f t="shared" si="2"/>
        <v>75</v>
      </c>
      <c r="AC11" s="138" t="s">
        <v>713</v>
      </c>
      <c r="AD11" s="55" t="s">
        <v>714</v>
      </c>
      <c r="AE11" s="55" t="s">
        <v>714</v>
      </c>
      <c r="AF11" s="84">
        <v>2</v>
      </c>
      <c r="AG11" s="19" t="s">
        <v>31</v>
      </c>
      <c r="AH11" s="17" t="s">
        <v>29</v>
      </c>
      <c r="AI11" s="62" t="s">
        <v>782</v>
      </c>
      <c r="AJ11" s="86" t="s">
        <v>42</v>
      </c>
    </row>
    <row r="12" spans="1:36" s="4" customFormat="1" ht="103.5" customHeight="1" x14ac:dyDescent="0.2">
      <c r="A12" s="5">
        <v>5</v>
      </c>
      <c r="B12" s="37" t="s">
        <v>158</v>
      </c>
      <c r="C12" s="36" t="s">
        <v>521</v>
      </c>
      <c r="D12" s="17" t="s">
        <v>32</v>
      </c>
      <c r="E12" s="36">
        <v>6</v>
      </c>
      <c r="F12" s="82">
        <v>5</v>
      </c>
      <c r="G12" s="17">
        <v>0</v>
      </c>
      <c r="H12" s="18">
        <v>0</v>
      </c>
      <c r="I12" s="16">
        <v>0</v>
      </c>
      <c r="J12" s="17">
        <v>0</v>
      </c>
      <c r="K12" s="17">
        <v>0</v>
      </c>
      <c r="L12" s="17">
        <v>0</v>
      </c>
      <c r="M12" s="36">
        <v>7</v>
      </c>
      <c r="N12" s="17">
        <v>0</v>
      </c>
      <c r="O12" s="17">
        <v>0</v>
      </c>
      <c r="P12" s="18">
        <f t="shared" si="0"/>
        <v>7</v>
      </c>
      <c r="Q12" s="16">
        <v>0</v>
      </c>
      <c r="R12" s="17">
        <v>0</v>
      </c>
      <c r="S12" s="17">
        <v>0</v>
      </c>
      <c r="T12" s="17">
        <v>0</v>
      </c>
      <c r="U12" s="36">
        <v>7</v>
      </c>
      <c r="V12" s="36">
        <v>7</v>
      </c>
      <c r="W12" s="17">
        <v>0</v>
      </c>
      <c r="X12" s="17">
        <v>0</v>
      </c>
      <c r="Y12" s="17">
        <f t="shared" si="1"/>
        <v>7</v>
      </c>
      <c r="Z12" s="17">
        <v>0</v>
      </c>
      <c r="AA12" s="17">
        <v>0</v>
      </c>
      <c r="AB12" s="18">
        <f t="shared" si="2"/>
        <v>7</v>
      </c>
      <c r="AC12" s="117" t="s">
        <v>715</v>
      </c>
      <c r="AD12" s="117" t="s">
        <v>716</v>
      </c>
      <c r="AE12" s="117" t="s">
        <v>716</v>
      </c>
      <c r="AF12" s="35">
        <v>0.43</v>
      </c>
      <c r="AG12" s="19" t="s">
        <v>31</v>
      </c>
      <c r="AH12" s="17" t="s">
        <v>29</v>
      </c>
      <c r="AI12" s="141" t="s">
        <v>783</v>
      </c>
      <c r="AJ12" s="36" t="s">
        <v>767</v>
      </c>
    </row>
    <row r="13" spans="1:36" s="4" customFormat="1" ht="294.75" customHeight="1" x14ac:dyDescent="0.2">
      <c r="A13" s="16">
        <v>6</v>
      </c>
      <c r="B13" s="35" t="s">
        <v>158</v>
      </c>
      <c r="C13" s="36" t="s">
        <v>702</v>
      </c>
      <c r="D13" s="17" t="s">
        <v>32</v>
      </c>
      <c r="E13" s="35">
        <v>10</v>
      </c>
      <c r="F13" s="82">
        <v>5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35">
        <v>37</v>
      </c>
      <c r="N13" s="17">
        <v>0</v>
      </c>
      <c r="O13" s="17">
        <v>0</v>
      </c>
      <c r="P13" s="18">
        <f t="shared" si="0"/>
        <v>37</v>
      </c>
      <c r="Q13" s="16">
        <v>0</v>
      </c>
      <c r="R13" s="17">
        <v>0</v>
      </c>
      <c r="S13" s="17">
        <v>0</v>
      </c>
      <c r="T13" s="17">
        <v>0</v>
      </c>
      <c r="U13" s="35">
        <v>37</v>
      </c>
      <c r="V13" s="35">
        <v>37</v>
      </c>
      <c r="W13" s="17">
        <v>0</v>
      </c>
      <c r="X13" s="17">
        <v>0</v>
      </c>
      <c r="Y13" s="17">
        <f t="shared" si="1"/>
        <v>37</v>
      </c>
      <c r="Z13" s="17">
        <v>0</v>
      </c>
      <c r="AA13" s="17">
        <v>0</v>
      </c>
      <c r="AB13" s="18">
        <f t="shared" si="2"/>
        <v>37</v>
      </c>
      <c r="AC13" s="117" t="s">
        <v>717</v>
      </c>
      <c r="AD13" s="115" t="s">
        <v>718</v>
      </c>
      <c r="AE13" s="115" t="s">
        <v>718</v>
      </c>
      <c r="AF13" s="33">
        <v>17.55</v>
      </c>
      <c r="AG13" s="19" t="s">
        <v>31</v>
      </c>
      <c r="AH13" s="17" t="s">
        <v>29</v>
      </c>
      <c r="AI13" s="37" t="s">
        <v>784</v>
      </c>
      <c r="AJ13" s="36" t="s">
        <v>188</v>
      </c>
    </row>
    <row r="14" spans="1:36" s="4" customFormat="1" ht="25.5" x14ac:dyDescent="0.2">
      <c r="A14" s="16">
        <v>7</v>
      </c>
      <c r="B14" s="36" t="s">
        <v>479</v>
      </c>
      <c r="C14" s="36" t="s">
        <v>104</v>
      </c>
      <c r="D14" s="17" t="s">
        <v>32</v>
      </c>
      <c r="E14" s="42">
        <v>6</v>
      </c>
      <c r="F14" s="82">
        <v>5</v>
      </c>
      <c r="G14" s="17">
        <v>0</v>
      </c>
      <c r="H14" s="18">
        <v>0</v>
      </c>
      <c r="I14" s="16">
        <v>0</v>
      </c>
      <c r="J14" s="17">
        <v>0</v>
      </c>
      <c r="K14" s="17">
        <v>0</v>
      </c>
      <c r="L14" s="17">
        <v>0</v>
      </c>
      <c r="M14" s="64">
        <v>61</v>
      </c>
      <c r="N14" s="17">
        <v>0</v>
      </c>
      <c r="O14" s="17">
        <v>0</v>
      </c>
      <c r="P14" s="18">
        <f t="shared" si="0"/>
        <v>61</v>
      </c>
      <c r="Q14" s="16">
        <v>0</v>
      </c>
      <c r="R14" s="17">
        <v>0</v>
      </c>
      <c r="S14" s="17">
        <v>0</v>
      </c>
      <c r="T14" s="17">
        <v>0</v>
      </c>
      <c r="U14" s="64">
        <v>61</v>
      </c>
      <c r="V14" s="64">
        <v>61</v>
      </c>
      <c r="W14" s="17">
        <v>0</v>
      </c>
      <c r="X14" s="17">
        <v>0</v>
      </c>
      <c r="Y14" s="17">
        <f t="shared" si="1"/>
        <v>61</v>
      </c>
      <c r="Z14" s="17">
        <v>0</v>
      </c>
      <c r="AA14" s="17">
        <v>0</v>
      </c>
      <c r="AB14" s="18">
        <f t="shared" si="2"/>
        <v>61</v>
      </c>
      <c r="AC14" s="117" t="s">
        <v>719</v>
      </c>
      <c r="AD14" s="115" t="s">
        <v>718</v>
      </c>
      <c r="AE14" s="115" t="s">
        <v>718</v>
      </c>
      <c r="AF14" s="33">
        <v>17.079999999999998</v>
      </c>
      <c r="AG14" s="19" t="s">
        <v>31</v>
      </c>
      <c r="AH14" s="17" t="s">
        <v>29</v>
      </c>
      <c r="AI14" s="37" t="s">
        <v>785</v>
      </c>
      <c r="AJ14" s="36" t="s">
        <v>188</v>
      </c>
    </row>
    <row r="15" spans="1:36" s="4" customFormat="1" ht="282.75" customHeight="1" x14ac:dyDescent="0.2">
      <c r="A15" s="5">
        <v>8</v>
      </c>
      <c r="B15" s="33" t="s">
        <v>102</v>
      </c>
      <c r="C15" s="34" t="s">
        <v>328</v>
      </c>
      <c r="D15" s="17" t="s">
        <v>32</v>
      </c>
      <c r="E15" s="106">
        <v>6</v>
      </c>
      <c r="F15" s="82">
        <v>5</v>
      </c>
      <c r="G15" s="17">
        <v>0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106">
        <v>76</v>
      </c>
      <c r="N15" s="17">
        <v>0</v>
      </c>
      <c r="O15" s="17">
        <v>0</v>
      </c>
      <c r="P15" s="18">
        <f t="shared" si="0"/>
        <v>76</v>
      </c>
      <c r="Q15" s="16">
        <v>0</v>
      </c>
      <c r="R15" s="17">
        <v>0</v>
      </c>
      <c r="S15" s="17">
        <v>0</v>
      </c>
      <c r="T15" s="17">
        <v>0</v>
      </c>
      <c r="U15" s="106">
        <v>76</v>
      </c>
      <c r="V15" s="106">
        <v>76</v>
      </c>
      <c r="W15" s="17">
        <v>0</v>
      </c>
      <c r="X15" s="17">
        <v>0</v>
      </c>
      <c r="Y15" s="17">
        <f t="shared" si="1"/>
        <v>76</v>
      </c>
      <c r="Z15" s="17">
        <v>0</v>
      </c>
      <c r="AA15" s="17">
        <v>0</v>
      </c>
      <c r="AB15" s="18">
        <f t="shared" si="2"/>
        <v>76</v>
      </c>
      <c r="AC15" s="117" t="s">
        <v>720</v>
      </c>
      <c r="AD15" s="115" t="s">
        <v>718</v>
      </c>
      <c r="AE15" s="115" t="s">
        <v>718</v>
      </c>
      <c r="AF15" s="33">
        <v>17.13</v>
      </c>
      <c r="AG15" s="19" t="s">
        <v>31</v>
      </c>
      <c r="AH15" s="17" t="s">
        <v>29</v>
      </c>
      <c r="AI15" s="37" t="s">
        <v>786</v>
      </c>
      <c r="AJ15" s="36" t="s">
        <v>188</v>
      </c>
    </row>
    <row r="16" spans="1:36" s="4" customFormat="1" ht="42.75" customHeight="1" x14ac:dyDescent="0.2">
      <c r="A16" s="16">
        <v>9</v>
      </c>
      <c r="B16" s="36" t="s">
        <v>97</v>
      </c>
      <c r="C16" s="36" t="s">
        <v>104</v>
      </c>
      <c r="D16" s="17" t="s">
        <v>32</v>
      </c>
      <c r="E16" s="82">
        <v>6</v>
      </c>
      <c r="F16" s="82">
        <v>5</v>
      </c>
      <c r="G16" s="17">
        <v>0</v>
      </c>
      <c r="H16" s="18">
        <v>0</v>
      </c>
      <c r="I16" s="16">
        <v>0</v>
      </c>
      <c r="J16" s="17">
        <v>0</v>
      </c>
      <c r="K16" s="17">
        <v>0</v>
      </c>
      <c r="L16" s="17">
        <v>0</v>
      </c>
      <c r="M16" s="82">
        <v>61</v>
      </c>
      <c r="N16" s="17">
        <v>0</v>
      </c>
      <c r="O16" s="17">
        <v>0</v>
      </c>
      <c r="P16" s="18">
        <f t="shared" si="0"/>
        <v>61</v>
      </c>
      <c r="Q16" s="16">
        <v>0</v>
      </c>
      <c r="R16" s="17">
        <v>0</v>
      </c>
      <c r="S16" s="17">
        <v>0</v>
      </c>
      <c r="T16" s="17">
        <v>0</v>
      </c>
      <c r="U16" s="82">
        <v>61</v>
      </c>
      <c r="V16" s="82">
        <v>61</v>
      </c>
      <c r="W16" s="17">
        <v>0</v>
      </c>
      <c r="X16" s="17">
        <v>0</v>
      </c>
      <c r="Y16" s="17">
        <f t="shared" si="1"/>
        <v>61</v>
      </c>
      <c r="Z16" s="17">
        <v>0</v>
      </c>
      <c r="AA16" s="17">
        <v>0</v>
      </c>
      <c r="AB16" s="18">
        <f t="shared" si="2"/>
        <v>61</v>
      </c>
      <c r="AC16" s="138" t="s">
        <v>721</v>
      </c>
      <c r="AD16" s="138" t="s">
        <v>722</v>
      </c>
      <c r="AE16" s="138" t="s">
        <v>722</v>
      </c>
      <c r="AF16" s="82">
        <v>6.52</v>
      </c>
      <c r="AG16" s="19" t="s">
        <v>31</v>
      </c>
      <c r="AH16" s="17" t="s">
        <v>29</v>
      </c>
      <c r="AI16" s="141" t="s">
        <v>787</v>
      </c>
      <c r="AJ16" s="86" t="s">
        <v>42</v>
      </c>
    </row>
    <row r="17" spans="1:36" s="4" customFormat="1" ht="41.25" customHeight="1" x14ac:dyDescent="0.2">
      <c r="A17" s="16">
        <v>10</v>
      </c>
      <c r="B17" s="35" t="s">
        <v>700</v>
      </c>
      <c r="C17" s="36" t="s">
        <v>703</v>
      </c>
      <c r="D17" s="17" t="s">
        <v>32</v>
      </c>
      <c r="E17" s="42">
        <v>10</v>
      </c>
      <c r="F17" s="35">
        <v>5</v>
      </c>
      <c r="G17" s="17">
        <v>0</v>
      </c>
      <c r="H17" s="18">
        <v>0</v>
      </c>
      <c r="I17" s="16">
        <v>0</v>
      </c>
      <c r="J17" s="17">
        <v>0</v>
      </c>
      <c r="K17" s="17">
        <v>0</v>
      </c>
      <c r="L17" s="17">
        <v>0</v>
      </c>
      <c r="M17" s="64">
        <v>333</v>
      </c>
      <c r="N17" s="17">
        <v>0</v>
      </c>
      <c r="O17" s="17">
        <v>0</v>
      </c>
      <c r="P17" s="18">
        <f t="shared" si="0"/>
        <v>333</v>
      </c>
      <c r="Q17" s="16">
        <v>0</v>
      </c>
      <c r="R17" s="17">
        <v>0</v>
      </c>
      <c r="S17" s="17">
        <v>0</v>
      </c>
      <c r="T17" s="17">
        <v>0</v>
      </c>
      <c r="U17" s="64">
        <v>333</v>
      </c>
      <c r="V17" s="64">
        <v>333</v>
      </c>
      <c r="W17" s="17">
        <v>0</v>
      </c>
      <c r="X17" s="17">
        <v>0</v>
      </c>
      <c r="Y17" s="17">
        <f t="shared" si="1"/>
        <v>333</v>
      </c>
      <c r="Z17" s="17">
        <v>0</v>
      </c>
      <c r="AA17" s="17">
        <v>0</v>
      </c>
      <c r="AB17" s="18">
        <f t="shared" si="2"/>
        <v>333</v>
      </c>
      <c r="AC17" s="117" t="s">
        <v>723</v>
      </c>
      <c r="AD17" s="117" t="s">
        <v>724</v>
      </c>
      <c r="AE17" s="117" t="s">
        <v>724</v>
      </c>
      <c r="AF17" s="35">
        <v>0.08</v>
      </c>
      <c r="AG17" s="19" t="s">
        <v>31</v>
      </c>
      <c r="AH17" s="17" t="s">
        <v>29</v>
      </c>
      <c r="AI17" s="141" t="s">
        <v>788</v>
      </c>
      <c r="AJ17" s="34" t="s">
        <v>145</v>
      </c>
    </row>
    <row r="18" spans="1:36" s="4" customFormat="1" ht="36" customHeight="1" x14ac:dyDescent="0.2">
      <c r="A18" s="5">
        <v>11</v>
      </c>
      <c r="B18" s="86" t="s">
        <v>701</v>
      </c>
      <c r="C18" s="86" t="s">
        <v>704</v>
      </c>
      <c r="D18" s="17" t="s">
        <v>32</v>
      </c>
      <c r="E18" s="82">
        <v>110</v>
      </c>
      <c r="F18" s="82">
        <v>5</v>
      </c>
      <c r="G18" s="17">
        <v>0</v>
      </c>
      <c r="H18" s="18">
        <v>0</v>
      </c>
      <c r="I18" s="16">
        <v>0</v>
      </c>
      <c r="J18" s="17">
        <v>0</v>
      </c>
      <c r="K18" s="17">
        <v>0</v>
      </c>
      <c r="L18" s="17">
        <v>0</v>
      </c>
      <c r="M18" s="82">
        <v>984</v>
      </c>
      <c r="N18" s="17">
        <v>0</v>
      </c>
      <c r="O18" s="17">
        <v>0</v>
      </c>
      <c r="P18" s="18">
        <f t="shared" si="0"/>
        <v>984</v>
      </c>
      <c r="Q18" s="16">
        <v>0</v>
      </c>
      <c r="R18" s="17">
        <v>0</v>
      </c>
      <c r="S18" s="17">
        <v>0</v>
      </c>
      <c r="T18" s="17">
        <v>0</v>
      </c>
      <c r="U18" s="82">
        <v>984</v>
      </c>
      <c r="V18" s="82">
        <v>984</v>
      </c>
      <c r="W18" s="17">
        <v>0</v>
      </c>
      <c r="X18" s="17">
        <v>0</v>
      </c>
      <c r="Y18" s="17">
        <f t="shared" si="1"/>
        <v>984</v>
      </c>
      <c r="Z18" s="17">
        <v>0</v>
      </c>
      <c r="AA18" s="17">
        <v>0</v>
      </c>
      <c r="AB18" s="18">
        <f t="shared" si="2"/>
        <v>984</v>
      </c>
      <c r="AC18" s="115" t="s">
        <v>725</v>
      </c>
      <c r="AD18" s="115" t="s">
        <v>726</v>
      </c>
      <c r="AE18" s="115" t="s">
        <v>726</v>
      </c>
      <c r="AF18" s="82">
        <v>0.77</v>
      </c>
      <c r="AG18" s="19" t="s">
        <v>31</v>
      </c>
      <c r="AH18" s="17" t="s">
        <v>29</v>
      </c>
      <c r="AI18" s="142" t="s">
        <v>789</v>
      </c>
      <c r="AJ18" s="86" t="s">
        <v>42</v>
      </c>
    </row>
    <row r="19" spans="1:36" s="4" customFormat="1" ht="61.5" customHeight="1" x14ac:dyDescent="0.2">
      <c r="A19" s="16">
        <v>12</v>
      </c>
      <c r="B19" s="86" t="s">
        <v>96</v>
      </c>
      <c r="C19" s="86" t="s">
        <v>103</v>
      </c>
      <c r="D19" s="17" t="s">
        <v>32</v>
      </c>
      <c r="E19" s="82">
        <v>10</v>
      </c>
      <c r="F19" s="82">
        <v>5</v>
      </c>
      <c r="G19" s="17">
        <v>0</v>
      </c>
      <c r="H19" s="18">
        <v>0</v>
      </c>
      <c r="I19" s="16">
        <v>0</v>
      </c>
      <c r="J19" s="17">
        <v>0</v>
      </c>
      <c r="K19" s="17">
        <v>0</v>
      </c>
      <c r="L19" s="17">
        <v>0</v>
      </c>
      <c r="M19" s="82">
        <v>191</v>
      </c>
      <c r="N19" s="17">
        <v>0</v>
      </c>
      <c r="O19" s="17">
        <v>0</v>
      </c>
      <c r="P19" s="18">
        <f t="shared" si="0"/>
        <v>191</v>
      </c>
      <c r="Q19" s="16">
        <v>0</v>
      </c>
      <c r="R19" s="17">
        <v>0</v>
      </c>
      <c r="S19" s="17">
        <v>0</v>
      </c>
      <c r="T19" s="17">
        <v>0</v>
      </c>
      <c r="U19" s="82">
        <v>191</v>
      </c>
      <c r="V19" s="82">
        <v>191</v>
      </c>
      <c r="W19" s="17">
        <v>0</v>
      </c>
      <c r="X19" s="17">
        <v>0</v>
      </c>
      <c r="Y19" s="17">
        <f t="shared" si="1"/>
        <v>191</v>
      </c>
      <c r="Z19" s="17">
        <v>0</v>
      </c>
      <c r="AA19" s="17">
        <v>0</v>
      </c>
      <c r="AB19" s="18">
        <f t="shared" si="2"/>
        <v>191</v>
      </c>
      <c r="AC19" s="115" t="s">
        <v>727</v>
      </c>
      <c r="AD19" s="115" t="s">
        <v>728</v>
      </c>
      <c r="AE19" s="115" t="s">
        <v>728</v>
      </c>
      <c r="AF19" s="82">
        <v>0.85</v>
      </c>
      <c r="AG19" s="19" t="s">
        <v>31</v>
      </c>
      <c r="AH19" s="17" t="s">
        <v>29</v>
      </c>
      <c r="AI19" s="142" t="s">
        <v>790</v>
      </c>
      <c r="AJ19" s="86" t="s">
        <v>145</v>
      </c>
    </row>
    <row r="20" spans="1:36" s="4" customFormat="1" ht="47.25" customHeight="1" x14ac:dyDescent="0.2">
      <c r="A20" s="16">
        <v>13</v>
      </c>
      <c r="B20" s="34" t="s">
        <v>324</v>
      </c>
      <c r="C20" s="34" t="s">
        <v>332</v>
      </c>
      <c r="D20" s="17" t="s">
        <v>32</v>
      </c>
      <c r="E20" s="87">
        <v>6</v>
      </c>
      <c r="F20" s="82">
        <v>5</v>
      </c>
      <c r="G20" s="17">
        <v>0</v>
      </c>
      <c r="H20" s="18">
        <v>0</v>
      </c>
      <c r="I20" s="16">
        <v>0</v>
      </c>
      <c r="J20" s="17">
        <v>0</v>
      </c>
      <c r="K20" s="17">
        <v>0</v>
      </c>
      <c r="L20" s="17">
        <v>0</v>
      </c>
      <c r="M20" s="72">
        <v>22</v>
      </c>
      <c r="N20" s="17">
        <v>0</v>
      </c>
      <c r="O20" s="17">
        <v>0</v>
      </c>
      <c r="P20" s="18">
        <f t="shared" si="0"/>
        <v>22</v>
      </c>
      <c r="Q20" s="16">
        <v>0</v>
      </c>
      <c r="R20" s="17">
        <v>0</v>
      </c>
      <c r="S20" s="17">
        <v>0</v>
      </c>
      <c r="T20" s="17">
        <v>0</v>
      </c>
      <c r="U20" s="72">
        <v>22</v>
      </c>
      <c r="V20" s="72">
        <v>22</v>
      </c>
      <c r="W20" s="17">
        <v>0</v>
      </c>
      <c r="X20" s="17">
        <v>0</v>
      </c>
      <c r="Y20" s="17">
        <f t="shared" si="1"/>
        <v>22</v>
      </c>
      <c r="Z20" s="17">
        <v>0</v>
      </c>
      <c r="AA20" s="17">
        <v>0</v>
      </c>
      <c r="AB20" s="18">
        <f t="shared" si="2"/>
        <v>22</v>
      </c>
      <c r="AC20" s="117" t="s">
        <v>729</v>
      </c>
      <c r="AD20" s="117" t="s">
        <v>730</v>
      </c>
      <c r="AE20" s="117" t="s">
        <v>730</v>
      </c>
      <c r="AF20" s="35">
        <v>0.9</v>
      </c>
      <c r="AG20" s="19" t="s">
        <v>31</v>
      </c>
      <c r="AH20" s="17" t="s">
        <v>29</v>
      </c>
      <c r="AI20" s="142" t="s">
        <v>791</v>
      </c>
      <c r="AJ20" s="36" t="s">
        <v>146</v>
      </c>
    </row>
    <row r="21" spans="1:36" s="4" customFormat="1" ht="102" customHeight="1" x14ac:dyDescent="0.2">
      <c r="A21" s="5">
        <v>14</v>
      </c>
      <c r="B21" s="82" t="s">
        <v>503</v>
      </c>
      <c r="C21" s="82" t="s">
        <v>705</v>
      </c>
      <c r="D21" s="17" t="s">
        <v>32</v>
      </c>
      <c r="E21" s="82">
        <v>6</v>
      </c>
      <c r="F21" s="82">
        <v>5</v>
      </c>
      <c r="G21" s="17">
        <v>0</v>
      </c>
      <c r="H21" s="18">
        <v>0</v>
      </c>
      <c r="I21" s="16">
        <v>0</v>
      </c>
      <c r="J21" s="17">
        <v>0</v>
      </c>
      <c r="K21" s="17">
        <v>0</v>
      </c>
      <c r="L21" s="17">
        <v>0</v>
      </c>
      <c r="M21" s="82">
        <v>56</v>
      </c>
      <c r="N21" s="17">
        <v>0</v>
      </c>
      <c r="O21" s="17">
        <v>0</v>
      </c>
      <c r="P21" s="18">
        <f t="shared" si="0"/>
        <v>56</v>
      </c>
      <c r="Q21" s="16">
        <v>0</v>
      </c>
      <c r="R21" s="17">
        <v>0</v>
      </c>
      <c r="S21" s="17">
        <v>0</v>
      </c>
      <c r="T21" s="17">
        <v>0</v>
      </c>
      <c r="U21" s="82">
        <v>56</v>
      </c>
      <c r="V21" s="82">
        <v>56</v>
      </c>
      <c r="W21" s="17">
        <v>0</v>
      </c>
      <c r="X21" s="17">
        <v>0</v>
      </c>
      <c r="Y21" s="17">
        <f t="shared" si="1"/>
        <v>56</v>
      </c>
      <c r="Z21" s="17">
        <v>0</v>
      </c>
      <c r="AA21" s="17">
        <v>0</v>
      </c>
      <c r="AB21" s="18">
        <f t="shared" si="2"/>
        <v>56</v>
      </c>
      <c r="AC21" s="117" t="s">
        <v>731</v>
      </c>
      <c r="AD21" s="117" t="s">
        <v>732</v>
      </c>
      <c r="AE21" s="117" t="s">
        <v>732</v>
      </c>
      <c r="AF21" s="35">
        <v>1.72</v>
      </c>
      <c r="AG21" s="19" t="s">
        <v>31</v>
      </c>
      <c r="AH21" s="17" t="s">
        <v>29</v>
      </c>
      <c r="AI21" s="142" t="s">
        <v>792</v>
      </c>
      <c r="AJ21" s="36" t="s">
        <v>146</v>
      </c>
    </row>
    <row r="22" spans="1:36" s="4" customFormat="1" ht="52.5" customHeight="1" x14ac:dyDescent="0.2">
      <c r="A22" s="16">
        <v>15</v>
      </c>
      <c r="B22" s="35" t="s">
        <v>45</v>
      </c>
      <c r="C22" s="36" t="s">
        <v>50</v>
      </c>
      <c r="D22" s="17" t="s">
        <v>32</v>
      </c>
      <c r="E22" s="36">
        <v>10</v>
      </c>
      <c r="F22" s="81">
        <v>5</v>
      </c>
      <c r="G22" s="17">
        <v>0</v>
      </c>
      <c r="H22" s="18">
        <v>0</v>
      </c>
      <c r="I22" s="16">
        <v>0</v>
      </c>
      <c r="J22" s="17">
        <v>0</v>
      </c>
      <c r="K22" s="17">
        <v>0</v>
      </c>
      <c r="L22" s="17">
        <v>0</v>
      </c>
      <c r="M22" s="44">
        <v>35</v>
      </c>
      <c r="N22" s="17">
        <v>0</v>
      </c>
      <c r="O22" s="17">
        <v>0</v>
      </c>
      <c r="P22" s="18">
        <f t="shared" si="0"/>
        <v>35</v>
      </c>
      <c r="Q22" s="16">
        <v>0</v>
      </c>
      <c r="R22" s="17">
        <v>0</v>
      </c>
      <c r="S22" s="17">
        <v>0</v>
      </c>
      <c r="T22" s="17">
        <v>0</v>
      </c>
      <c r="U22" s="44">
        <v>35</v>
      </c>
      <c r="V22" s="44">
        <v>35</v>
      </c>
      <c r="W22" s="17">
        <v>0</v>
      </c>
      <c r="X22" s="17">
        <v>0</v>
      </c>
      <c r="Y22" s="17">
        <f t="shared" si="1"/>
        <v>35</v>
      </c>
      <c r="Z22" s="17">
        <v>0</v>
      </c>
      <c r="AA22" s="17">
        <v>0</v>
      </c>
      <c r="AB22" s="18">
        <f t="shared" si="2"/>
        <v>35</v>
      </c>
      <c r="AC22" s="117" t="s">
        <v>733</v>
      </c>
      <c r="AD22" s="117" t="s">
        <v>734</v>
      </c>
      <c r="AE22" s="117" t="s">
        <v>734</v>
      </c>
      <c r="AF22" s="35">
        <v>7.62</v>
      </c>
      <c r="AG22" s="19" t="s">
        <v>31</v>
      </c>
      <c r="AH22" s="17" t="s">
        <v>29</v>
      </c>
      <c r="AI22" s="142" t="s">
        <v>793</v>
      </c>
      <c r="AJ22" s="36" t="s">
        <v>78</v>
      </c>
    </row>
    <row r="23" spans="1:36" s="4" customFormat="1" ht="72" customHeight="1" x14ac:dyDescent="0.2">
      <c r="A23" s="16">
        <v>16</v>
      </c>
      <c r="B23" s="82" t="s">
        <v>159</v>
      </c>
      <c r="C23" s="82" t="s">
        <v>776</v>
      </c>
      <c r="D23" s="17" t="s">
        <v>57</v>
      </c>
      <c r="E23" s="82">
        <v>0.4</v>
      </c>
      <c r="F23" s="35">
        <v>1</v>
      </c>
      <c r="G23" s="17">
        <v>0</v>
      </c>
      <c r="H23" s="18">
        <v>0</v>
      </c>
      <c r="I23" s="16">
        <v>0</v>
      </c>
      <c r="J23" s="17">
        <v>0</v>
      </c>
      <c r="K23" s="17">
        <v>0</v>
      </c>
      <c r="L23" s="17">
        <v>0</v>
      </c>
      <c r="M23" s="82">
        <v>36</v>
      </c>
      <c r="N23" s="17">
        <v>0</v>
      </c>
      <c r="O23" s="17">
        <v>0</v>
      </c>
      <c r="P23" s="18">
        <f t="shared" si="0"/>
        <v>36</v>
      </c>
      <c r="Q23" s="16">
        <v>0</v>
      </c>
      <c r="R23" s="17">
        <v>0</v>
      </c>
      <c r="S23" s="17">
        <v>0</v>
      </c>
      <c r="T23" s="17">
        <v>0</v>
      </c>
      <c r="U23" s="82">
        <v>36</v>
      </c>
      <c r="V23" s="82">
        <v>36</v>
      </c>
      <c r="W23" s="17">
        <v>0</v>
      </c>
      <c r="X23" s="17">
        <v>0</v>
      </c>
      <c r="Y23" s="17">
        <f t="shared" si="1"/>
        <v>36</v>
      </c>
      <c r="Z23" s="17">
        <v>0</v>
      </c>
      <c r="AA23" s="17">
        <v>0</v>
      </c>
      <c r="AB23" s="18">
        <f t="shared" si="2"/>
        <v>36</v>
      </c>
      <c r="AC23" s="117" t="s">
        <v>735</v>
      </c>
      <c r="AD23" s="117" t="s">
        <v>736</v>
      </c>
      <c r="AE23" s="117" t="s">
        <v>736</v>
      </c>
      <c r="AF23" s="35">
        <v>1.42</v>
      </c>
      <c r="AG23" s="19" t="s">
        <v>31</v>
      </c>
      <c r="AH23" s="17" t="s">
        <v>29</v>
      </c>
      <c r="AI23" s="142" t="s">
        <v>794</v>
      </c>
      <c r="AJ23" s="36" t="s">
        <v>768</v>
      </c>
    </row>
    <row r="24" spans="1:36" s="4" customFormat="1" ht="92.25" customHeight="1" x14ac:dyDescent="0.2">
      <c r="A24" s="5">
        <v>17</v>
      </c>
      <c r="B24" s="137" t="s">
        <v>48</v>
      </c>
      <c r="C24" s="82" t="s">
        <v>326</v>
      </c>
      <c r="D24" s="17" t="s">
        <v>32</v>
      </c>
      <c r="E24" s="81">
        <v>10</v>
      </c>
      <c r="F24" s="81">
        <v>5</v>
      </c>
      <c r="G24" s="17">
        <v>0</v>
      </c>
      <c r="H24" s="18">
        <v>0</v>
      </c>
      <c r="I24" s="16">
        <v>0</v>
      </c>
      <c r="J24" s="17">
        <v>0</v>
      </c>
      <c r="K24" s="17">
        <v>0</v>
      </c>
      <c r="L24" s="17">
        <v>0</v>
      </c>
      <c r="M24" s="81">
        <v>6</v>
      </c>
      <c r="N24" s="17">
        <v>0</v>
      </c>
      <c r="O24" s="17">
        <v>0</v>
      </c>
      <c r="P24" s="18">
        <f t="shared" si="0"/>
        <v>6</v>
      </c>
      <c r="Q24" s="16">
        <v>0</v>
      </c>
      <c r="R24" s="17">
        <v>0</v>
      </c>
      <c r="S24" s="17">
        <v>0</v>
      </c>
      <c r="T24" s="17">
        <v>0</v>
      </c>
      <c r="U24" s="81">
        <v>6</v>
      </c>
      <c r="V24" s="81">
        <v>6</v>
      </c>
      <c r="W24" s="17">
        <v>0</v>
      </c>
      <c r="X24" s="17">
        <v>0</v>
      </c>
      <c r="Y24" s="17">
        <f t="shared" si="1"/>
        <v>6</v>
      </c>
      <c r="Z24" s="17">
        <v>0</v>
      </c>
      <c r="AA24" s="17">
        <v>0</v>
      </c>
      <c r="AB24" s="18">
        <f t="shared" si="2"/>
        <v>6</v>
      </c>
      <c r="AC24" s="138" t="s">
        <v>737</v>
      </c>
      <c r="AD24" s="138" t="s">
        <v>738</v>
      </c>
      <c r="AE24" s="138" t="s">
        <v>738</v>
      </c>
      <c r="AF24" s="81">
        <v>0.87</v>
      </c>
      <c r="AG24" s="19" t="s">
        <v>31</v>
      </c>
      <c r="AH24" s="17" t="s">
        <v>29</v>
      </c>
      <c r="AI24" s="142" t="s">
        <v>795</v>
      </c>
      <c r="AJ24" s="86" t="s">
        <v>145</v>
      </c>
    </row>
    <row r="25" spans="1:36" s="4" customFormat="1" ht="105.75" customHeight="1" x14ac:dyDescent="0.2">
      <c r="A25" s="16">
        <v>18</v>
      </c>
      <c r="B25" s="82" t="s">
        <v>244</v>
      </c>
      <c r="C25" s="82" t="s">
        <v>253</v>
      </c>
      <c r="D25" s="17" t="s">
        <v>32</v>
      </c>
      <c r="E25" s="81">
        <v>10</v>
      </c>
      <c r="F25" s="81">
        <v>5</v>
      </c>
      <c r="G25" s="17">
        <v>0</v>
      </c>
      <c r="H25" s="18">
        <v>0</v>
      </c>
      <c r="I25" s="16">
        <v>0</v>
      </c>
      <c r="J25" s="17">
        <v>0</v>
      </c>
      <c r="K25" s="17">
        <v>0</v>
      </c>
      <c r="L25" s="17">
        <v>0</v>
      </c>
      <c r="M25" s="81">
        <v>46</v>
      </c>
      <c r="N25" s="17">
        <v>0</v>
      </c>
      <c r="O25" s="17">
        <v>0</v>
      </c>
      <c r="P25" s="18">
        <f t="shared" si="0"/>
        <v>46</v>
      </c>
      <c r="Q25" s="16">
        <v>0</v>
      </c>
      <c r="R25" s="17">
        <v>0</v>
      </c>
      <c r="S25" s="17">
        <v>0</v>
      </c>
      <c r="T25" s="17">
        <v>0</v>
      </c>
      <c r="U25" s="81">
        <v>46</v>
      </c>
      <c r="V25" s="81">
        <v>46</v>
      </c>
      <c r="W25" s="17">
        <v>0</v>
      </c>
      <c r="X25" s="17">
        <v>0</v>
      </c>
      <c r="Y25" s="17">
        <f t="shared" si="1"/>
        <v>46</v>
      </c>
      <c r="Z25" s="17">
        <v>0</v>
      </c>
      <c r="AA25" s="17">
        <v>0</v>
      </c>
      <c r="AB25" s="18">
        <f t="shared" si="2"/>
        <v>46</v>
      </c>
      <c r="AC25" s="139" t="s">
        <v>739</v>
      </c>
      <c r="AD25" s="139" t="s">
        <v>740</v>
      </c>
      <c r="AE25" s="139" t="s">
        <v>740</v>
      </c>
      <c r="AF25" s="81">
        <v>0.92</v>
      </c>
      <c r="AG25" s="19" t="s">
        <v>31</v>
      </c>
      <c r="AH25" s="17" t="s">
        <v>29</v>
      </c>
      <c r="AI25" s="142" t="s">
        <v>796</v>
      </c>
      <c r="AJ25" s="36" t="s">
        <v>146</v>
      </c>
    </row>
    <row r="26" spans="1:36" s="4" customFormat="1" ht="108" customHeight="1" x14ac:dyDescent="0.2">
      <c r="A26" s="16">
        <v>19</v>
      </c>
      <c r="B26" s="82" t="s">
        <v>244</v>
      </c>
      <c r="C26" s="82" t="s">
        <v>253</v>
      </c>
      <c r="D26" s="17" t="s">
        <v>32</v>
      </c>
      <c r="E26" s="81">
        <v>10</v>
      </c>
      <c r="F26" s="81">
        <v>5</v>
      </c>
      <c r="G26" s="17">
        <v>0</v>
      </c>
      <c r="H26" s="18">
        <v>0</v>
      </c>
      <c r="I26" s="16">
        <v>0</v>
      </c>
      <c r="J26" s="17">
        <v>0</v>
      </c>
      <c r="K26" s="17">
        <v>0</v>
      </c>
      <c r="L26" s="17">
        <v>0</v>
      </c>
      <c r="M26" s="81">
        <v>46</v>
      </c>
      <c r="N26" s="17">
        <v>0</v>
      </c>
      <c r="O26" s="17">
        <v>0</v>
      </c>
      <c r="P26" s="18">
        <f t="shared" si="0"/>
        <v>46</v>
      </c>
      <c r="Q26" s="16">
        <v>0</v>
      </c>
      <c r="R26" s="17">
        <v>0</v>
      </c>
      <c r="S26" s="17">
        <v>0</v>
      </c>
      <c r="T26" s="17">
        <v>0</v>
      </c>
      <c r="U26" s="81">
        <v>46</v>
      </c>
      <c r="V26" s="81">
        <v>46</v>
      </c>
      <c r="W26" s="17">
        <v>0</v>
      </c>
      <c r="X26" s="17">
        <v>0</v>
      </c>
      <c r="Y26" s="17">
        <f t="shared" si="1"/>
        <v>46</v>
      </c>
      <c r="Z26" s="17">
        <v>0</v>
      </c>
      <c r="AA26" s="17">
        <v>0</v>
      </c>
      <c r="AB26" s="18">
        <f t="shared" si="2"/>
        <v>46</v>
      </c>
      <c r="AC26" s="139" t="s">
        <v>741</v>
      </c>
      <c r="AD26" s="139" t="s">
        <v>742</v>
      </c>
      <c r="AE26" s="139" t="s">
        <v>742</v>
      </c>
      <c r="AF26" s="81">
        <v>2.68</v>
      </c>
      <c r="AG26" s="19" t="s">
        <v>31</v>
      </c>
      <c r="AH26" s="17" t="s">
        <v>29</v>
      </c>
      <c r="AI26" s="142" t="s">
        <v>797</v>
      </c>
      <c r="AJ26" s="36" t="s">
        <v>146</v>
      </c>
    </row>
    <row r="27" spans="1:36" s="4" customFormat="1" ht="76.5" x14ac:dyDescent="0.2">
      <c r="A27" s="5">
        <v>20</v>
      </c>
      <c r="B27" s="81" t="s">
        <v>153</v>
      </c>
      <c r="C27" s="81" t="s">
        <v>53</v>
      </c>
      <c r="D27" s="17" t="s">
        <v>57</v>
      </c>
      <c r="E27" s="81">
        <v>0.4</v>
      </c>
      <c r="F27" s="81">
        <v>1</v>
      </c>
      <c r="G27" s="17">
        <v>0</v>
      </c>
      <c r="H27" s="18">
        <v>0</v>
      </c>
      <c r="I27" s="16">
        <v>0</v>
      </c>
      <c r="J27" s="17">
        <v>0</v>
      </c>
      <c r="K27" s="17">
        <v>0</v>
      </c>
      <c r="L27" s="17">
        <v>0</v>
      </c>
      <c r="M27" s="81">
        <v>54</v>
      </c>
      <c r="N27" s="17">
        <v>0</v>
      </c>
      <c r="O27" s="17">
        <v>0</v>
      </c>
      <c r="P27" s="18">
        <f t="shared" si="0"/>
        <v>54</v>
      </c>
      <c r="Q27" s="16">
        <v>0</v>
      </c>
      <c r="R27" s="17">
        <v>0</v>
      </c>
      <c r="S27" s="17">
        <v>0</v>
      </c>
      <c r="T27" s="17">
        <v>0</v>
      </c>
      <c r="U27" s="81">
        <v>54</v>
      </c>
      <c r="V27" s="81">
        <v>54</v>
      </c>
      <c r="W27" s="17">
        <v>0</v>
      </c>
      <c r="X27" s="17">
        <v>0</v>
      </c>
      <c r="Y27" s="17">
        <f t="shared" si="1"/>
        <v>54</v>
      </c>
      <c r="Z27" s="17">
        <v>0</v>
      </c>
      <c r="AA27" s="17">
        <v>0</v>
      </c>
      <c r="AB27" s="18">
        <f t="shared" si="2"/>
        <v>54</v>
      </c>
      <c r="AC27" s="139" t="s">
        <v>743</v>
      </c>
      <c r="AD27" s="139" t="s">
        <v>744</v>
      </c>
      <c r="AE27" s="139" t="s">
        <v>744</v>
      </c>
      <c r="AF27" s="81">
        <v>1.67</v>
      </c>
      <c r="AG27" s="19" t="s">
        <v>31</v>
      </c>
      <c r="AH27" s="17" t="s">
        <v>29</v>
      </c>
      <c r="AI27" s="38" t="s">
        <v>798</v>
      </c>
      <c r="AJ27" s="84" t="s">
        <v>769</v>
      </c>
    </row>
    <row r="28" spans="1:36" s="4" customFormat="1" ht="51" x14ac:dyDescent="0.2">
      <c r="A28" s="16">
        <v>21</v>
      </c>
      <c r="B28" s="82" t="s">
        <v>241</v>
      </c>
      <c r="C28" s="82" t="s">
        <v>248</v>
      </c>
      <c r="D28" s="17" t="s">
        <v>32</v>
      </c>
      <c r="E28" s="42">
        <v>10</v>
      </c>
      <c r="F28" s="82">
        <v>1</v>
      </c>
      <c r="G28" s="17">
        <v>0</v>
      </c>
      <c r="H28" s="18">
        <v>0</v>
      </c>
      <c r="I28" s="16">
        <v>0</v>
      </c>
      <c r="J28" s="17">
        <v>0</v>
      </c>
      <c r="K28" s="17">
        <v>0</v>
      </c>
      <c r="L28" s="17">
        <v>0</v>
      </c>
      <c r="M28" s="64">
        <v>9</v>
      </c>
      <c r="N28" s="17">
        <v>0</v>
      </c>
      <c r="O28" s="17">
        <v>0</v>
      </c>
      <c r="P28" s="18">
        <f t="shared" si="0"/>
        <v>9</v>
      </c>
      <c r="Q28" s="16">
        <v>0</v>
      </c>
      <c r="R28" s="17">
        <v>0</v>
      </c>
      <c r="S28" s="17">
        <v>0</v>
      </c>
      <c r="T28" s="17">
        <v>0</v>
      </c>
      <c r="U28" s="64">
        <v>9</v>
      </c>
      <c r="V28" s="64">
        <v>9</v>
      </c>
      <c r="W28" s="17">
        <v>0</v>
      </c>
      <c r="X28" s="17">
        <v>0</v>
      </c>
      <c r="Y28" s="17">
        <f t="shared" si="1"/>
        <v>9</v>
      </c>
      <c r="Z28" s="17">
        <v>0</v>
      </c>
      <c r="AA28" s="17">
        <v>0</v>
      </c>
      <c r="AB28" s="18">
        <f t="shared" si="2"/>
        <v>9</v>
      </c>
      <c r="AC28" s="115" t="s">
        <v>745</v>
      </c>
      <c r="AD28" s="115" t="s">
        <v>746</v>
      </c>
      <c r="AE28" s="115" t="s">
        <v>746</v>
      </c>
      <c r="AF28" s="82">
        <v>4.0999999999999996</v>
      </c>
      <c r="AG28" s="19" t="s">
        <v>31</v>
      </c>
      <c r="AH28" s="17" t="s">
        <v>29</v>
      </c>
      <c r="AI28" s="142" t="s">
        <v>799</v>
      </c>
      <c r="AJ28" s="36" t="s">
        <v>770</v>
      </c>
    </row>
    <row r="29" spans="1:36" s="4" customFormat="1" ht="116.25" customHeight="1" x14ac:dyDescent="0.2">
      <c r="A29" s="16">
        <v>22</v>
      </c>
      <c r="B29" s="82" t="s">
        <v>45</v>
      </c>
      <c r="C29" s="82" t="s">
        <v>706</v>
      </c>
      <c r="D29" s="17" t="s">
        <v>32</v>
      </c>
      <c r="E29" s="82">
        <v>10</v>
      </c>
      <c r="F29" s="82">
        <v>5</v>
      </c>
      <c r="G29" s="17">
        <v>0</v>
      </c>
      <c r="H29" s="18">
        <v>0</v>
      </c>
      <c r="I29" s="16">
        <v>0</v>
      </c>
      <c r="J29" s="17">
        <v>0</v>
      </c>
      <c r="K29" s="17">
        <v>0</v>
      </c>
      <c r="L29" s="17">
        <v>0</v>
      </c>
      <c r="M29" s="35">
        <v>17</v>
      </c>
      <c r="N29" s="17">
        <v>0</v>
      </c>
      <c r="O29" s="17">
        <v>0</v>
      </c>
      <c r="P29" s="18">
        <f t="shared" si="0"/>
        <v>17</v>
      </c>
      <c r="Q29" s="16">
        <v>0</v>
      </c>
      <c r="R29" s="17">
        <v>0</v>
      </c>
      <c r="S29" s="17">
        <v>0</v>
      </c>
      <c r="T29" s="17">
        <v>0</v>
      </c>
      <c r="U29" s="35">
        <v>17</v>
      </c>
      <c r="V29" s="35">
        <v>17</v>
      </c>
      <c r="W29" s="17">
        <v>0</v>
      </c>
      <c r="X29" s="17">
        <v>0</v>
      </c>
      <c r="Y29" s="17">
        <f t="shared" si="1"/>
        <v>17</v>
      </c>
      <c r="Z29" s="17">
        <v>0</v>
      </c>
      <c r="AA29" s="17">
        <v>0</v>
      </c>
      <c r="AB29" s="18">
        <f t="shared" si="2"/>
        <v>17</v>
      </c>
      <c r="AC29" s="115" t="s">
        <v>747</v>
      </c>
      <c r="AD29" s="115" t="s">
        <v>748</v>
      </c>
      <c r="AE29" s="115" t="s">
        <v>748</v>
      </c>
      <c r="AF29" s="82">
        <v>0.83</v>
      </c>
      <c r="AG29" s="19" t="s">
        <v>31</v>
      </c>
      <c r="AH29" s="17" t="s">
        <v>29</v>
      </c>
      <c r="AI29" s="142" t="s">
        <v>800</v>
      </c>
      <c r="AJ29" s="86" t="s">
        <v>78</v>
      </c>
    </row>
    <row r="30" spans="1:36" s="4" customFormat="1" ht="72" customHeight="1" x14ac:dyDescent="0.2">
      <c r="A30" s="5">
        <v>23</v>
      </c>
      <c r="B30" s="35" t="s">
        <v>223</v>
      </c>
      <c r="C30" s="36" t="s">
        <v>226</v>
      </c>
      <c r="D30" s="17" t="s">
        <v>32</v>
      </c>
      <c r="E30" s="42">
        <v>10</v>
      </c>
      <c r="F30" s="82">
        <v>5</v>
      </c>
      <c r="G30" s="17">
        <v>0</v>
      </c>
      <c r="H30" s="18">
        <v>0</v>
      </c>
      <c r="I30" s="16">
        <v>0</v>
      </c>
      <c r="J30" s="17">
        <v>0</v>
      </c>
      <c r="K30" s="17">
        <v>0</v>
      </c>
      <c r="L30" s="17">
        <v>0</v>
      </c>
      <c r="M30" s="64">
        <v>30</v>
      </c>
      <c r="N30" s="17">
        <v>0</v>
      </c>
      <c r="O30" s="17">
        <v>0</v>
      </c>
      <c r="P30" s="18">
        <f t="shared" si="0"/>
        <v>30</v>
      </c>
      <c r="Q30" s="16">
        <v>0</v>
      </c>
      <c r="R30" s="17">
        <v>0</v>
      </c>
      <c r="S30" s="17">
        <v>0</v>
      </c>
      <c r="T30" s="17">
        <v>0</v>
      </c>
      <c r="U30" s="64">
        <v>30</v>
      </c>
      <c r="V30" s="64">
        <v>30</v>
      </c>
      <c r="W30" s="17">
        <v>0</v>
      </c>
      <c r="X30" s="17">
        <v>0</v>
      </c>
      <c r="Y30" s="17">
        <f t="shared" si="1"/>
        <v>30</v>
      </c>
      <c r="Z30" s="17">
        <v>0</v>
      </c>
      <c r="AA30" s="17">
        <v>0</v>
      </c>
      <c r="AB30" s="18">
        <f t="shared" si="2"/>
        <v>30</v>
      </c>
      <c r="AC30" s="115" t="s">
        <v>749</v>
      </c>
      <c r="AD30" s="115" t="s">
        <v>750</v>
      </c>
      <c r="AE30" s="115" t="s">
        <v>750</v>
      </c>
      <c r="AF30" s="82">
        <v>2.7</v>
      </c>
      <c r="AG30" s="19" t="s">
        <v>31</v>
      </c>
      <c r="AH30" s="17" t="s">
        <v>29</v>
      </c>
      <c r="AI30" s="142" t="s">
        <v>801</v>
      </c>
      <c r="AJ30" s="86" t="s">
        <v>42</v>
      </c>
    </row>
    <row r="31" spans="1:36" s="4" customFormat="1" ht="132" customHeight="1" x14ac:dyDescent="0.2">
      <c r="A31" s="16">
        <v>24</v>
      </c>
      <c r="B31" s="86" t="s">
        <v>96</v>
      </c>
      <c r="C31" s="82" t="s">
        <v>329</v>
      </c>
      <c r="D31" s="17" t="s">
        <v>32</v>
      </c>
      <c r="E31" s="82">
        <v>10</v>
      </c>
      <c r="F31" s="82">
        <v>4</v>
      </c>
      <c r="G31" s="17">
        <v>0</v>
      </c>
      <c r="H31" s="18">
        <v>0</v>
      </c>
      <c r="I31" s="16">
        <v>0</v>
      </c>
      <c r="J31" s="17">
        <v>0</v>
      </c>
      <c r="K31" s="17">
        <v>0</v>
      </c>
      <c r="L31" s="17">
        <v>0</v>
      </c>
      <c r="M31" s="82">
        <v>88</v>
      </c>
      <c r="N31" s="17">
        <v>0</v>
      </c>
      <c r="O31" s="17">
        <v>0</v>
      </c>
      <c r="P31" s="18">
        <f t="shared" si="0"/>
        <v>88</v>
      </c>
      <c r="Q31" s="16">
        <v>0</v>
      </c>
      <c r="R31" s="17">
        <v>0</v>
      </c>
      <c r="S31" s="17">
        <v>0</v>
      </c>
      <c r="T31" s="17">
        <v>0</v>
      </c>
      <c r="U31" s="82">
        <v>88</v>
      </c>
      <c r="V31" s="82">
        <v>88</v>
      </c>
      <c r="W31" s="17">
        <v>0</v>
      </c>
      <c r="X31" s="17">
        <v>0</v>
      </c>
      <c r="Y31" s="17">
        <f t="shared" si="1"/>
        <v>88</v>
      </c>
      <c r="Z31" s="17">
        <v>0</v>
      </c>
      <c r="AA31" s="17">
        <v>0</v>
      </c>
      <c r="AB31" s="18">
        <f t="shared" si="2"/>
        <v>88</v>
      </c>
      <c r="AC31" s="115" t="s">
        <v>751</v>
      </c>
      <c r="AD31" s="115" t="s">
        <v>752</v>
      </c>
      <c r="AE31" s="115" t="s">
        <v>752</v>
      </c>
      <c r="AF31" s="82">
        <v>5.25</v>
      </c>
      <c r="AG31" s="19" t="s">
        <v>31</v>
      </c>
      <c r="AH31" s="17" t="s">
        <v>29</v>
      </c>
      <c r="AI31" s="142" t="s">
        <v>802</v>
      </c>
      <c r="AJ31" s="34" t="s">
        <v>771</v>
      </c>
    </row>
    <row r="32" spans="1:36" s="4" customFormat="1" ht="38.25" x14ac:dyDescent="0.2">
      <c r="A32" s="16">
        <v>25</v>
      </c>
      <c r="B32" s="86" t="s">
        <v>96</v>
      </c>
      <c r="C32" s="82" t="s">
        <v>329</v>
      </c>
      <c r="D32" s="17" t="s">
        <v>32</v>
      </c>
      <c r="E32" s="33">
        <v>10</v>
      </c>
      <c r="F32" s="82">
        <v>5</v>
      </c>
      <c r="G32" s="17">
        <v>0</v>
      </c>
      <c r="H32" s="18">
        <v>0</v>
      </c>
      <c r="I32" s="16">
        <v>0</v>
      </c>
      <c r="J32" s="17">
        <v>0</v>
      </c>
      <c r="K32" s="17">
        <v>0</v>
      </c>
      <c r="L32" s="17">
        <v>0</v>
      </c>
      <c r="M32" s="33">
        <v>88</v>
      </c>
      <c r="N32" s="17">
        <v>0</v>
      </c>
      <c r="O32" s="17">
        <v>0</v>
      </c>
      <c r="P32" s="18">
        <f t="shared" si="0"/>
        <v>88</v>
      </c>
      <c r="Q32" s="16">
        <v>0</v>
      </c>
      <c r="R32" s="17">
        <v>0</v>
      </c>
      <c r="S32" s="17">
        <v>0</v>
      </c>
      <c r="T32" s="17">
        <v>0</v>
      </c>
      <c r="U32" s="33">
        <v>88</v>
      </c>
      <c r="V32" s="33">
        <v>88</v>
      </c>
      <c r="W32" s="17">
        <v>0</v>
      </c>
      <c r="X32" s="17">
        <v>0</v>
      </c>
      <c r="Y32" s="17">
        <f t="shared" si="1"/>
        <v>88</v>
      </c>
      <c r="Z32" s="17">
        <v>0</v>
      </c>
      <c r="AA32" s="17">
        <v>0</v>
      </c>
      <c r="AB32" s="18">
        <f t="shared" si="2"/>
        <v>88</v>
      </c>
      <c r="AC32" s="117" t="s">
        <v>753</v>
      </c>
      <c r="AD32" s="117" t="s">
        <v>754</v>
      </c>
      <c r="AE32" s="117" t="s">
        <v>754</v>
      </c>
      <c r="AF32" s="82">
        <v>0.1</v>
      </c>
      <c r="AG32" s="19" t="s">
        <v>31</v>
      </c>
      <c r="AH32" s="17" t="s">
        <v>29</v>
      </c>
      <c r="AI32" s="142" t="s">
        <v>803</v>
      </c>
      <c r="AJ32" s="36" t="s">
        <v>145</v>
      </c>
    </row>
    <row r="33" spans="1:36" s="4" customFormat="1" ht="74.25" customHeight="1" x14ac:dyDescent="0.2">
      <c r="A33" s="5">
        <v>26</v>
      </c>
      <c r="B33" s="82" t="s">
        <v>158</v>
      </c>
      <c r="C33" s="82" t="s">
        <v>777</v>
      </c>
      <c r="D33" s="17" t="s">
        <v>57</v>
      </c>
      <c r="E33" s="82">
        <v>0.4</v>
      </c>
      <c r="F33" s="82">
        <v>1</v>
      </c>
      <c r="G33" s="17">
        <v>0</v>
      </c>
      <c r="H33" s="18">
        <v>0</v>
      </c>
      <c r="I33" s="16">
        <v>0</v>
      </c>
      <c r="J33" s="17">
        <v>0</v>
      </c>
      <c r="K33" s="17">
        <v>0</v>
      </c>
      <c r="L33" s="17">
        <v>0</v>
      </c>
      <c r="M33" s="82">
        <v>31</v>
      </c>
      <c r="N33" s="17">
        <v>0</v>
      </c>
      <c r="O33" s="17">
        <v>0</v>
      </c>
      <c r="P33" s="18">
        <f t="shared" si="0"/>
        <v>31</v>
      </c>
      <c r="Q33" s="16">
        <v>0</v>
      </c>
      <c r="R33" s="17">
        <v>0</v>
      </c>
      <c r="S33" s="17">
        <v>0</v>
      </c>
      <c r="T33" s="17">
        <v>0</v>
      </c>
      <c r="U33" s="82">
        <v>31</v>
      </c>
      <c r="V33" s="82">
        <v>31</v>
      </c>
      <c r="W33" s="17">
        <v>0</v>
      </c>
      <c r="X33" s="17">
        <v>0</v>
      </c>
      <c r="Y33" s="17">
        <f t="shared" si="1"/>
        <v>31</v>
      </c>
      <c r="Z33" s="17">
        <v>0</v>
      </c>
      <c r="AA33" s="17">
        <v>0</v>
      </c>
      <c r="AB33" s="18">
        <f t="shared" si="2"/>
        <v>31</v>
      </c>
      <c r="AC33" s="115" t="s">
        <v>755</v>
      </c>
      <c r="AD33" s="115" t="s">
        <v>756</v>
      </c>
      <c r="AE33" s="115" t="s">
        <v>756</v>
      </c>
      <c r="AF33" s="82">
        <v>6.17</v>
      </c>
      <c r="AG33" s="19" t="s">
        <v>31</v>
      </c>
      <c r="AH33" s="17" t="s">
        <v>29</v>
      </c>
      <c r="AI33" s="142" t="s">
        <v>804</v>
      </c>
      <c r="AJ33" s="86" t="s">
        <v>772</v>
      </c>
    </row>
    <row r="34" spans="1:36" s="4" customFormat="1" ht="140.25" x14ac:dyDescent="0.2">
      <c r="A34" s="16">
        <v>27</v>
      </c>
      <c r="B34" s="82" t="s">
        <v>478</v>
      </c>
      <c r="C34" s="82" t="s">
        <v>252</v>
      </c>
      <c r="D34" s="17" t="s">
        <v>32</v>
      </c>
      <c r="E34" s="82">
        <v>10</v>
      </c>
      <c r="F34" s="82">
        <v>1</v>
      </c>
      <c r="G34" s="17">
        <v>0</v>
      </c>
      <c r="H34" s="18">
        <v>0</v>
      </c>
      <c r="I34" s="16">
        <v>0</v>
      </c>
      <c r="J34" s="17">
        <v>0</v>
      </c>
      <c r="K34" s="17">
        <v>0</v>
      </c>
      <c r="L34" s="17">
        <v>0</v>
      </c>
      <c r="M34" s="82">
        <v>222</v>
      </c>
      <c r="N34" s="17">
        <v>0</v>
      </c>
      <c r="O34" s="17">
        <v>0</v>
      </c>
      <c r="P34" s="18">
        <f t="shared" si="0"/>
        <v>222</v>
      </c>
      <c r="Q34" s="16">
        <v>0</v>
      </c>
      <c r="R34" s="17">
        <v>0</v>
      </c>
      <c r="S34" s="17">
        <v>0</v>
      </c>
      <c r="T34" s="17">
        <v>0</v>
      </c>
      <c r="U34" s="82">
        <v>222</v>
      </c>
      <c r="V34" s="82">
        <v>222</v>
      </c>
      <c r="W34" s="17">
        <v>0</v>
      </c>
      <c r="X34" s="17">
        <v>0</v>
      </c>
      <c r="Y34" s="17">
        <f t="shared" si="1"/>
        <v>222</v>
      </c>
      <c r="Z34" s="17">
        <v>0</v>
      </c>
      <c r="AA34" s="17">
        <v>0</v>
      </c>
      <c r="AB34" s="18">
        <f t="shared" si="2"/>
        <v>222</v>
      </c>
      <c r="AC34" s="115" t="s">
        <v>757</v>
      </c>
      <c r="AD34" s="115" t="s">
        <v>758</v>
      </c>
      <c r="AE34" s="115" t="s">
        <v>758</v>
      </c>
      <c r="AF34" s="82">
        <v>7.08</v>
      </c>
      <c r="AG34" s="19" t="s">
        <v>31</v>
      </c>
      <c r="AH34" s="17" t="s">
        <v>29</v>
      </c>
      <c r="AI34" s="142" t="s">
        <v>805</v>
      </c>
      <c r="AJ34" s="86" t="s">
        <v>773</v>
      </c>
    </row>
    <row r="35" spans="1:36" s="4" customFormat="1" ht="38.25" x14ac:dyDescent="0.2">
      <c r="A35" s="16">
        <v>28</v>
      </c>
      <c r="B35" s="33" t="s">
        <v>102</v>
      </c>
      <c r="C35" s="34" t="s">
        <v>328</v>
      </c>
      <c r="D35" s="17" t="s">
        <v>32</v>
      </c>
      <c r="E35" s="106">
        <v>6</v>
      </c>
      <c r="F35" s="81">
        <v>5</v>
      </c>
      <c r="G35" s="17">
        <v>0</v>
      </c>
      <c r="H35" s="18">
        <v>0</v>
      </c>
      <c r="I35" s="16">
        <v>0</v>
      </c>
      <c r="J35" s="17">
        <v>0</v>
      </c>
      <c r="K35" s="17">
        <v>0</v>
      </c>
      <c r="L35" s="17">
        <v>0</v>
      </c>
      <c r="M35" s="106">
        <v>76</v>
      </c>
      <c r="N35" s="17">
        <v>0</v>
      </c>
      <c r="O35" s="17">
        <v>0</v>
      </c>
      <c r="P35" s="18">
        <f t="shared" si="0"/>
        <v>76</v>
      </c>
      <c r="Q35" s="16">
        <v>0</v>
      </c>
      <c r="R35" s="17">
        <v>0</v>
      </c>
      <c r="S35" s="17">
        <v>0</v>
      </c>
      <c r="T35" s="17">
        <v>0</v>
      </c>
      <c r="U35" s="106">
        <v>76</v>
      </c>
      <c r="V35" s="106">
        <v>76</v>
      </c>
      <c r="W35" s="17">
        <v>0</v>
      </c>
      <c r="X35" s="17">
        <v>0</v>
      </c>
      <c r="Y35" s="17">
        <f t="shared" si="1"/>
        <v>76</v>
      </c>
      <c r="Z35" s="17">
        <v>0</v>
      </c>
      <c r="AA35" s="17">
        <v>0</v>
      </c>
      <c r="AB35" s="18">
        <f t="shared" si="2"/>
        <v>76</v>
      </c>
      <c r="AC35" s="138" t="s">
        <v>759</v>
      </c>
      <c r="AD35" s="117" t="s">
        <v>760</v>
      </c>
      <c r="AE35" s="117" t="s">
        <v>760</v>
      </c>
      <c r="AF35" s="35">
        <v>2.85</v>
      </c>
      <c r="AG35" s="19" t="s">
        <v>31</v>
      </c>
      <c r="AH35" s="17" t="s">
        <v>29</v>
      </c>
      <c r="AI35" s="142" t="s">
        <v>806</v>
      </c>
      <c r="AJ35" s="36" t="s">
        <v>42</v>
      </c>
    </row>
    <row r="36" spans="1:36" s="4" customFormat="1" ht="57" customHeight="1" x14ac:dyDescent="0.2">
      <c r="A36" s="5">
        <v>29</v>
      </c>
      <c r="B36" s="86" t="s">
        <v>96</v>
      </c>
      <c r="C36" s="82" t="s">
        <v>329</v>
      </c>
      <c r="D36" s="17" t="s">
        <v>32</v>
      </c>
      <c r="E36" s="33">
        <v>10</v>
      </c>
      <c r="F36" s="82">
        <v>5</v>
      </c>
      <c r="G36" s="17">
        <v>0</v>
      </c>
      <c r="H36" s="18">
        <v>0</v>
      </c>
      <c r="I36" s="16">
        <v>0</v>
      </c>
      <c r="J36" s="17">
        <v>0</v>
      </c>
      <c r="K36" s="17">
        <v>0</v>
      </c>
      <c r="L36" s="17">
        <v>0</v>
      </c>
      <c r="M36" s="33">
        <v>533</v>
      </c>
      <c r="N36" s="17">
        <v>0</v>
      </c>
      <c r="O36" s="17">
        <v>0</v>
      </c>
      <c r="P36" s="18">
        <f t="shared" si="0"/>
        <v>533</v>
      </c>
      <c r="Q36" s="16">
        <v>0</v>
      </c>
      <c r="R36" s="17">
        <v>0</v>
      </c>
      <c r="S36" s="17">
        <v>0</v>
      </c>
      <c r="T36" s="17">
        <v>0</v>
      </c>
      <c r="U36" s="33">
        <v>533</v>
      </c>
      <c r="V36" s="33">
        <v>533</v>
      </c>
      <c r="W36" s="17">
        <v>0</v>
      </c>
      <c r="X36" s="17">
        <v>0</v>
      </c>
      <c r="Y36" s="17">
        <f t="shared" si="1"/>
        <v>533</v>
      </c>
      <c r="Z36" s="17">
        <v>0</v>
      </c>
      <c r="AA36" s="17">
        <v>0</v>
      </c>
      <c r="AB36" s="18">
        <f t="shared" si="2"/>
        <v>533</v>
      </c>
      <c r="AC36" s="117" t="s">
        <v>761</v>
      </c>
      <c r="AD36" s="117" t="s">
        <v>762</v>
      </c>
      <c r="AE36" s="117" t="s">
        <v>762</v>
      </c>
      <c r="AF36" s="35">
        <v>15.025</v>
      </c>
      <c r="AG36" s="19" t="s">
        <v>31</v>
      </c>
      <c r="AH36" s="17" t="s">
        <v>29</v>
      </c>
      <c r="AI36" s="142" t="s">
        <v>807</v>
      </c>
      <c r="AJ36" s="36" t="s">
        <v>774</v>
      </c>
    </row>
    <row r="37" spans="1:36" s="4" customFormat="1" ht="25.5" x14ac:dyDescent="0.2">
      <c r="A37" s="16">
        <v>30</v>
      </c>
      <c r="B37" s="35" t="s">
        <v>45</v>
      </c>
      <c r="C37" s="36" t="s">
        <v>50</v>
      </c>
      <c r="D37" s="17" t="s">
        <v>32</v>
      </c>
      <c r="E37" s="36">
        <v>10</v>
      </c>
      <c r="F37" s="81">
        <v>5</v>
      </c>
      <c r="G37" s="17">
        <v>0</v>
      </c>
      <c r="H37" s="18">
        <v>0</v>
      </c>
      <c r="I37" s="16">
        <v>0</v>
      </c>
      <c r="J37" s="17">
        <v>0</v>
      </c>
      <c r="K37" s="17">
        <v>0</v>
      </c>
      <c r="L37" s="17">
        <v>0</v>
      </c>
      <c r="M37" s="43">
        <v>35</v>
      </c>
      <c r="N37" s="17">
        <v>0</v>
      </c>
      <c r="O37" s="17">
        <v>0</v>
      </c>
      <c r="P37" s="18">
        <f t="shared" si="0"/>
        <v>35</v>
      </c>
      <c r="Q37" s="16">
        <v>0</v>
      </c>
      <c r="R37" s="17">
        <v>0</v>
      </c>
      <c r="S37" s="17">
        <v>0</v>
      </c>
      <c r="T37" s="17">
        <v>0</v>
      </c>
      <c r="U37" s="43">
        <v>35</v>
      </c>
      <c r="V37" s="43">
        <v>35</v>
      </c>
      <c r="W37" s="17">
        <v>0</v>
      </c>
      <c r="X37" s="17">
        <v>0</v>
      </c>
      <c r="Y37" s="17">
        <f t="shared" si="1"/>
        <v>35</v>
      </c>
      <c r="Z37" s="17">
        <v>0</v>
      </c>
      <c r="AA37" s="17">
        <v>0</v>
      </c>
      <c r="AB37" s="18">
        <f t="shared" si="2"/>
        <v>35</v>
      </c>
      <c r="AC37" s="117" t="s">
        <v>763</v>
      </c>
      <c r="AD37" s="117" t="s">
        <v>764</v>
      </c>
      <c r="AE37" s="117" t="s">
        <v>764</v>
      </c>
      <c r="AF37" s="35">
        <v>0.25</v>
      </c>
      <c r="AG37" s="19" t="s">
        <v>31</v>
      </c>
      <c r="AH37" s="17" t="s">
        <v>29</v>
      </c>
      <c r="AI37" s="142" t="s">
        <v>808</v>
      </c>
      <c r="AJ37" s="36" t="s">
        <v>78</v>
      </c>
    </row>
    <row r="38" spans="1:36" s="4" customFormat="1" ht="63.75" x14ac:dyDescent="0.2">
      <c r="A38" s="16">
        <v>31</v>
      </c>
      <c r="B38" s="82" t="s">
        <v>247</v>
      </c>
      <c r="C38" s="82" t="s">
        <v>778</v>
      </c>
      <c r="D38" s="17" t="s">
        <v>57</v>
      </c>
      <c r="E38" s="82">
        <v>0.4</v>
      </c>
      <c r="F38" s="82">
        <v>1</v>
      </c>
      <c r="G38" s="17">
        <v>0</v>
      </c>
      <c r="H38" s="18">
        <v>0</v>
      </c>
      <c r="I38" s="16">
        <v>0</v>
      </c>
      <c r="J38" s="17">
        <v>0</v>
      </c>
      <c r="K38" s="17">
        <v>0</v>
      </c>
      <c r="L38" s="17">
        <v>0</v>
      </c>
      <c r="M38" s="82">
        <v>14</v>
      </c>
      <c r="N38" s="17">
        <v>0</v>
      </c>
      <c r="O38" s="17">
        <v>0</v>
      </c>
      <c r="P38" s="18">
        <f t="shared" si="0"/>
        <v>14</v>
      </c>
      <c r="Q38" s="16">
        <v>0</v>
      </c>
      <c r="R38" s="17">
        <v>0</v>
      </c>
      <c r="S38" s="17">
        <v>0</v>
      </c>
      <c r="T38" s="17">
        <v>0</v>
      </c>
      <c r="U38" s="82">
        <v>14</v>
      </c>
      <c r="V38" s="82">
        <v>14</v>
      </c>
      <c r="W38" s="17">
        <v>0</v>
      </c>
      <c r="X38" s="17">
        <v>0</v>
      </c>
      <c r="Y38" s="17">
        <f t="shared" si="1"/>
        <v>14</v>
      </c>
      <c r="Z38" s="17">
        <v>0</v>
      </c>
      <c r="AA38" s="17">
        <v>0</v>
      </c>
      <c r="AB38" s="18">
        <f t="shared" si="2"/>
        <v>14</v>
      </c>
      <c r="AC38" s="138" t="s">
        <v>765</v>
      </c>
      <c r="AD38" s="138" t="s">
        <v>766</v>
      </c>
      <c r="AE38" s="138" t="s">
        <v>766</v>
      </c>
      <c r="AF38" s="82">
        <v>5.37</v>
      </c>
      <c r="AG38" s="19" t="s">
        <v>31</v>
      </c>
      <c r="AH38" s="17" t="s">
        <v>29</v>
      </c>
      <c r="AI38" s="142" t="s">
        <v>809</v>
      </c>
      <c r="AJ38" s="86" t="s">
        <v>775</v>
      </c>
    </row>
    <row r="39" spans="1:36" s="4" customFormat="1" ht="13.5" thickBot="1" x14ac:dyDescent="0.25">
      <c r="A39" s="6" t="s">
        <v>33</v>
      </c>
      <c r="B39" s="7"/>
      <c r="C39" s="7"/>
      <c r="D39" s="8"/>
      <c r="E39" s="8"/>
      <c r="F39" s="8"/>
      <c r="G39" s="8"/>
      <c r="H39" s="12"/>
      <c r="I39" s="6"/>
      <c r="J39" s="8"/>
      <c r="K39" s="8"/>
      <c r="L39" s="8"/>
      <c r="M39" s="8"/>
      <c r="N39" s="8"/>
      <c r="O39" s="8"/>
      <c r="P39" s="12">
        <f t="shared" si="0"/>
        <v>0</v>
      </c>
      <c r="Q39" s="6"/>
      <c r="R39" s="8"/>
      <c r="S39" s="8"/>
      <c r="T39" s="8"/>
      <c r="U39" s="8"/>
      <c r="V39" s="8"/>
      <c r="W39" s="8"/>
      <c r="X39" s="8"/>
      <c r="Y39" s="8">
        <f t="shared" si="1"/>
        <v>0</v>
      </c>
      <c r="Z39" s="8">
        <v>0</v>
      </c>
      <c r="AA39" s="8">
        <v>0</v>
      </c>
      <c r="AB39" s="12">
        <f t="shared" si="2"/>
        <v>0</v>
      </c>
      <c r="AC39" s="14"/>
      <c r="AD39" s="9"/>
      <c r="AE39" s="9"/>
      <c r="AF39" s="29"/>
      <c r="AG39" s="15"/>
      <c r="AH39" s="8"/>
      <c r="AI39" s="10"/>
      <c r="AJ39" s="10"/>
    </row>
    <row r="40" spans="1:36" x14ac:dyDescent="0.2">
      <c r="Q40" s="132"/>
      <c r="R40" s="132"/>
      <c r="S40" s="132"/>
      <c r="T40" s="132"/>
    </row>
    <row r="41" spans="1:36" s="27" customFormat="1" x14ac:dyDescent="0.2">
      <c r="A41" s="26" t="s">
        <v>34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30"/>
      <c r="AG41" s="26"/>
      <c r="AH41" s="26"/>
      <c r="AI41" s="121"/>
    </row>
    <row r="42" spans="1:36" s="25" customFormat="1" x14ac:dyDescent="0.2">
      <c r="A42" s="2">
        <v>1</v>
      </c>
      <c r="B42" s="24" t="s">
        <v>35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31"/>
      <c r="AG42" s="24"/>
      <c r="AH42" s="24"/>
      <c r="AI42" s="2"/>
    </row>
    <row r="43" spans="1:36" s="25" customFormat="1" x14ac:dyDescent="0.2">
      <c r="A43" s="2">
        <v>2</v>
      </c>
      <c r="B43" s="24" t="s">
        <v>36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31"/>
      <c r="AG43" s="24"/>
      <c r="AH43" s="24"/>
      <c r="AI43" s="2"/>
    </row>
    <row r="44" spans="1:36" s="25" customFormat="1" x14ac:dyDescent="0.2">
      <c r="A44" s="2">
        <v>3</v>
      </c>
      <c r="B44" s="24" t="s">
        <v>37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31"/>
      <c r="AG44" s="24"/>
      <c r="AH44" s="24"/>
      <c r="AI44" s="2"/>
    </row>
    <row r="45" spans="1:36" s="25" customFormat="1" x14ac:dyDescent="0.2">
      <c r="A45" s="2">
        <v>4</v>
      </c>
      <c r="B45" s="24" t="s">
        <v>38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31"/>
      <c r="AG45" s="24"/>
      <c r="AH45" s="24"/>
      <c r="AI45" s="2"/>
    </row>
    <row r="46" spans="1:36" s="25" customFormat="1" x14ac:dyDescent="0.2">
      <c r="A46" s="2">
        <v>5</v>
      </c>
      <c r="B46" s="24" t="s">
        <v>41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31"/>
      <c r="AG46" s="24"/>
      <c r="AH46" s="24"/>
      <c r="AI46" s="2"/>
    </row>
    <row r="47" spans="1:36" s="25" customFormat="1" x14ac:dyDescent="0.2">
      <c r="A47" s="2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31"/>
      <c r="AG47" s="24"/>
      <c r="AH47" s="24"/>
      <c r="AI47" s="2"/>
    </row>
  </sheetData>
  <autoFilter ref="F1:F47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'1 квартал'!Область_печати</vt:lpstr>
      <vt:lpstr>'2 квартал'!Область_печати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2016-07-31T11:54:22Z</cp:lastPrinted>
  <dcterms:created xsi:type="dcterms:W3CDTF">2016-05-12T18:58:58Z</dcterms:created>
  <dcterms:modified xsi:type="dcterms:W3CDTF">2018-10-03T02:22:01Z</dcterms:modified>
</cp:coreProperties>
</file>