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488ED943-781D-42E9-9164-3103F0424323}" xr6:coauthVersionLast="43" xr6:coauthVersionMax="43" xr10:uidLastSave="{00000000-0000-0000-0000-000000000000}"/>
  <bookViews>
    <workbookView xWindow="-120" yWindow="-120" windowWidth="24240" windowHeight="13140" tabRatio="834" activeTab="4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  <sheet name="апрель" sheetId="6" r:id="rId5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91029"/>
</workbook>
</file>

<file path=xl/calcChain.xml><?xml version="1.0" encoding="utf-8"?>
<calcChain xmlns="http://schemas.openxmlformats.org/spreadsheetml/2006/main">
  <c r="Y12" i="6" l="1"/>
  <c r="AB12" i="6" s="1"/>
  <c r="Y11" i="6"/>
  <c r="AB11" i="6" s="1"/>
  <c r="Y10" i="6"/>
  <c r="AB10" i="6" s="1"/>
  <c r="Y9" i="6"/>
  <c r="AB9" i="6" s="1"/>
  <c r="Y8" i="6"/>
  <c r="AB8" i="6" s="1"/>
  <c r="Y33" i="5" l="1"/>
  <c r="AB33" i="5" s="1"/>
  <c r="P33" i="5"/>
  <c r="AB32" i="5"/>
  <c r="Y32" i="5"/>
  <c r="P32" i="5"/>
  <c r="Y31" i="5"/>
  <c r="AB31" i="5" s="1"/>
  <c r="P31" i="5"/>
  <c r="AB30" i="5"/>
  <c r="Y30" i="5"/>
  <c r="P30" i="5"/>
  <c r="Y29" i="5"/>
  <c r="AB29" i="5" s="1"/>
  <c r="P29" i="5"/>
  <c r="AB28" i="5"/>
  <c r="Y28" i="5"/>
  <c r="P28" i="5"/>
  <c r="Y27" i="5"/>
  <c r="AB27" i="5" s="1"/>
  <c r="Y26" i="5"/>
  <c r="AB26" i="5" s="1"/>
  <c r="Y25" i="5"/>
  <c r="AB25" i="5" s="1"/>
  <c r="P25" i="5"/>
  <c r="AB24" i="5"/>
  <c r="Y24" i="5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AB14" i="5"/>
  <c r="Y14" i="5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<sst xmlns="http://schemas.openxmlformats.org/spreadsheetml/2006/main" count="1306" uniqueCount="380">
  <si>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</si>
  <si>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</si>
  <si>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</si>
  <si>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</si>
  <si>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</si>
  <si>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</si>
  <si>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</si>
  <si>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</si>
  <si>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</si>
  <si>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</si>
  <si>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</si>
  <si>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</si>
  <si>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</si>
  <si>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</si>
  <si>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</si>
  <si>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</si>
  <si>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</si>
  <si>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</si>
  <si>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</si>
  <si>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</si>
  <si>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</si>
  <si>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</si>
  <si>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</si>
  <si>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</si>
  <si>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</si>
  <si>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</si>
  <si>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</si>
  <si>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</si>
  <si>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</si>
  <si>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</si>
  <si>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</si>
  <si>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</si>
  <si>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</si>
  <si>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</si>
  <si>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</si>
  <si>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</si>
  <si>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</si>
  <si>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</si>
  <si>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</si>
  <si>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</si>
  <si>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</si>
  <si>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</si>
  <si>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</si>
  <si>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</si>
  <si>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</si>
  <si>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</si>
  <si>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</si>
  <si>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</si>
  <si>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</si>
  <si>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</si>
  <si>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</si>
  <si>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</si>
  <si>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</si>
  <si>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</si>
  <si>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</si>
  <si>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</si>
  <si>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</si>
  <si>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</si>
  <si>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</si>
  <si>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</si>
  <si>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</si>
  <si>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</si>
  <si>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</si>
  <si>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</si>
  <si>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</si>
  <si>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</si>
  <si>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</si>
  <si>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</si>
  <si>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</si>
  <si>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</si>
  <si>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</si>
  <si>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</si>
  <si>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</si>
  <si>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</si>
  <si>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</si>
  <si>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</si>
  <si>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</si>
  <si>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</si>
  <si>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</si>
  <si>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</si>
  <si>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</si>
  <si>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</si>
  <si>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</si>
  <si>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</si>
  <si>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</si>
  <si>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</si>
  <si>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</si>
  <si>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</si>
  <si>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</si>
  <si>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</si>
  <si>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</si>
  <si>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</si>
  <si>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</si>
  <si>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</si>
  <si>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</si>
  <si>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</si>
  <si>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</si>
  <si>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</si>
  <si>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</si>
  <si>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</si>
  <si>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</si>
  <si>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</si>
  <si>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</si>
  <si>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</si>
  <si>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</si>
  <si>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</si>
  <si>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</si>
  <si>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</si>
  <si>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</si>
  <si>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</si>
  <si>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</si>
  <si>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</si>
  <si>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</si>
  <si>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</si>
  <si>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</si>
  <si>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</si>
  <si>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</si>
  <si>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</si>
  <si>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</si>
  <si>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</si>
  <si>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</si>
  <si>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</si>
  <si>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</si>
  <si>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</si>
  <si>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</si>
  <si>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</si>
  <si>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</si>
  <si>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</si>
  <si>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</si>
  <si>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</si>
  <si>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</si>
  <si>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</si>
  <si>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</si>
  <si>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</si>
  <si>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</si>
  <si>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</si>
  <si>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</si>
  <si>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</si>
  <si>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</si>
  <si>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</si>
  <si>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</si>
  <si>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</si>
  <si>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</si>
  <si>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</si>
  <si>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</si>
  <si>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</si>
  <si>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</si>
  <si>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</si>
  <si>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</si>
  <si>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</si>
  <si>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</si>
  <si>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</si>
  <si>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</si>
  <si>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</si>
  <si>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</si>
  <si>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</si>
  <si>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</si>
  <si>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</si>
  <si>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</si>
  <si>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</si>
  <si>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</si>
  <si>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</si>
  <si>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</si>
  <si>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</si>
  <si>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</si>
  <si>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</si>
  <si>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</si>
  <si>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</si>
  <si>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</si>
  <si>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</si>
  <si>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</si>
  <si>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</si>
  <si>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</si>
  <si>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</si>
  <si>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</si>
  <si>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</si>
  <si>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</si>
  <si>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</si>
  <si>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</si>
  <si>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</si>
  <si>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</si>
  <si>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</si>
  <si>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</si>
  <si>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</si>
  <si>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</si>
  <si>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</si>
  <si>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</si>
  <si>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</si>
  <si>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</si>
  <si>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</si>
  <si>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</si>
  <si>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</si>
  <si>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</si>
  <si>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</si>
  <si>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</si>
  <si>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</si>
  <si>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</si>
  <si>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</si>
  <si>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</si>
  <si>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</si>
  <si>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</si>
  <si>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</si>
  <si>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</si>
  <si>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</si>
  <si>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</si>
  <si>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</si>
  <si>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</si>
  <si>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</si>
  <si>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</si>
  <si>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</si>
  <si>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</si>
  <si>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</si>
  <si>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</si>
  <si>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</si>
  <si>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</si>
  <si>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</si>
  <si>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</si>
  <si>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</si>
  <si>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</si>
  <si>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</si>
  <si>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</si>
  <si>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</si>
  <si>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</si>
  <si>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</si>
  <si>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</si>
  <si>
    <t>Ф.10-2-Т</t>
  </si>
  <si>
    <t>10,25 2019.04.05</t>
  </si>
  <si>
    <t>11,42 2019.04.05</t>
  </si>
  <si>
    <t>Работы проводит Осинниковский РЭС Отключение Ф.10-2-Т</t>
  </si>
  <si>
    <t>11,40 2019.04.05</t>
  </si>
  <si>
    <t>12,30 2019.04.05</t>
  </si>
  <si>
    <t>16,39 2019.04.05</t>
  </si>
  <si>
    <t>19,10 2019.04.05</t>
  </si>
  <si>
    <t>Ф.6-26-М</t>
  </si>
  <si>
    <t>Мостовая</t>
  </si>
  <si>
    <t>23,27 2019.04.05</t>
  </si>
  <si>
    <t>01,27 2019.04.06</t>
  </si>
  <si>
    <t>Работы проводит Новокузнецкий РЭС Отключение Ф.6-26-М</t>
  </si>
  <si>
    <t>455 от 05.04.2019</t>
  </si>
  <si>
    <t>454 от 05.04.2019</t>
  </si>
  <si>
    <t>448 от 05.04.2019</t>
  </si>
  <si>
    <t>447 от 05.04.2019</t>
  </si>
  <si>
    <t>15,20 2019.04.07</t>
  </si>
  <si>
    <t>19,08 2019.04.07</t>
  </si>
  <si>
    <t>465 от 07.04.2019</t>
  </si>
  <si>
    <t>Атаманово</t>
  </si>
  <si>
    <t>Ф.10-1-К</t>
  </si>
  <si>
    <t>15,47 2019.04.07</t>
  </si>
  <si>
    <t>16,28 2019.04.07</t>
  </si>
  <si>
    <t xml:space="preserve">Работы проводит Мысковский РЭС Отключение Ф.10-1-К,(в 16,28 включили реклоузер Ф.10-1-К, с отключенной отпайкой на МУП ТРСК ТП Т-1-004) </t>
  </si>
  <si>
    <t>466 от 07.04.2019</t>
  </si>
  <si>
    <t>21,00 2019.04.07</t>
  </si>
  <si>
    <t>467 от 07.04.2019</t>
  </si>
  <si>
    <t>Работы проводит МУП "ТРСК" (Повреждение опоры по ВЛ-10 кВ.) Произвели замену опоры по ВЛ-10 кВ</t>
  </si>
  <si>
    <t>Таловая</t>
  </si>
  <si>
    <t>12,47 2019.04.08</t>
  </si>
  <si>
    <t>18,10 2019.04.08</t>
  </si>
  <si>
    <t>Работы проводит Новокузнецкий РЭС Отключение реклоузера Ф.10-7-Т на н.п.Таловая</t>
  </si>
  <si>
    <t>473 от 08.04.2019</t>
  </si>
  <si>
    <t>15,57 2019.04.14</t>
  </si>
  <si>
    <t>16,31 2019.04.14</t>
  </si>
  <si>
    <t>504 от 14.04.2019</t>
  </si>
  <si>
    <t>Работы проводит Кондомский РЭС Отключение Ф.10-4-Ш</t>
  </si>
  <si>
    <t>03,49 2019.04.15</t>
  </si>
  <si>
    <t>06,30 2019.04.15</t>
  </si>
  <si>
    <t>505 от 15.04.2019</t>
  </si>
  <si>
    <t>Работы проводит Новокузнецкий РЭС Отключение Ф.10-25-И</t>
  </si>
  <si>
    <t>02,00 2019.04.15</t>
  </si>
  <si>
    <t>03,11 2019.04.15</t>
  </si>
  <si>
    <t>Работы проводит Осинниковский РЭС Отключение Ф.10-7-Т</t>
  </si>
  <si>
    <t>506 от 15.04.2019</t>
  </si>
  <si>
    <t>11,30 2019.04.15</t>
  </si>
  <si>
    <t>507 от 15.04.2019</t>
  </si>
  <si>
    <t>11,48 2019.04.16</t>
  </si>
  <si>
    <t>12,35 2019.04.16</t>
  </si>
  <si>
    <t>Работы проводит Новокузнецкий РЭС  Отключение Ф.10-8-К (земля в линии)</t>
  </si>
  <si>
    <t>518 от 16.04.2019</t>
  </si>
  <si>
    <t>Красулино, Анисимово, Веселый, Недорезово</t>
  </si>
  <si>
    <t>05,55 2019.04.18</t>
  </si>
  <si>
    <t>06,44 2019.04.18</t>
  </si>
  <si>
    <t>Работы проводит Новокузнецкий РЭС  Отключение Ф.10-4-В</t>
  </si>
  <si>
    <t>530 от 18.04.2019</t>
  </si>
  <si>
    <t>06,11 2019.04.18</t>
  </si>
  <si>
    <t>07,30 2019.04.18</t>
  </si>
  <si>
    <t>531 от 18.04.2019</t>
  </si>
  <si>
    <t>08,34 2019.04.18</t>
  </si>
  <si>
    <t>10,13 2019.04.18</t>
  </si>
  <si>
    <t>10,13 2019.04.19</t>
  </si>
  <si>
    <t>Отключение Ф.10-12 Произвели осмотр линии ВЛ-10кВ, нарушений не выявлено.</t>
  </si>
  <si>
    <t>533 от 18.04.2019</t>
  </si>
  <si>
    <t>Ф.10-7-К</t>
  </si>
  <si>
    <t>09,05 2019.04.18</t>
  </si>
  <si>
    <t>10,00 2019.04.18</t>
  </si>
  <si>
    <t>Работы проводит Новокузнецкий РЭС Отключение Ф.10-7-К</t>
  </si>
  <si>
    <t>534 от 18.04.2019</t>
  </si>
  <si>
    <t>09,10 2019.04.18</t>
  </si>
  <si>
    <t>12,50 2019.04.18</t>
  </si>
  <si>
    <t>Работы проводит Новокузнецкий РЭС Отключение Ф.10-7-Т</t>
  </si>
  <si>
    <t>535 от 18.04.2019</t>
  </si>
  <si>
    <t>Ф.10-12-П</t>
  </si>
  <si>
    <t>00,40 2019.04.19</t>
  </si>
  <si>
    <t>ТРСК произвели осмотр ВЛ-0,4кВ, нарушений не выявлено. Работы проводит Новокузнецкий РЭС Отключение Ф.10-12-П</t>
  </si>
  <si>
    <t>536 от 18.04.2019</t>
  </si>
  <si>
    <t>Степной</t>
  </si>
  <si>
    <t>Ф.10-3-Ф</t>
  </si>
  <si>
    <t>10,50 2019.04.18</t>
  </si>
  <si>
    <t>14,45 2019.04.18</t>
  </si>
  <si>
    <t>537 от 18.04.2019</t>
  </si>
  <si>
    <t>538 от 18.04.2019</t>
  </si>
  <si>
    <t>539 от 18.04.2019</t>
  </si>
  <si>
    <t>540 от 18.04.2019</t>
  </si>
  <si>
    <t>Отключен РЛНД (Произвели включение РЛНД )</t>
  </si>
  <si>
    <t>Елань</t>
  </si>
  <si>
    <t>Ю-2-066</t>
  </si>
  <si>
    <t>11,00 2019.04.18</t>
  </si>
  <si>
    <t>18,45 2019.04.18</t>
  </si>
  <si>
    <t>Перехлест провода по ВЛ-0,4кВ (Устранили перехлест проводов по ВЛ-0,4кВ)</t>
  </si>
  <si>
    <t>17,30 2019.04.18</t>
  </si>
  <si>
    <t>19,55 2019.04.18</t>
  </si>
  <si>
    <t>Работы проводит Мысковский РЭС Отключение Ф.10-1-К</t>
  </si>
  <si>
    <t>Урочище Высоковского</t>
  </si>
  <si>
    <t>Отключение реклоузера Ф.10-6-Ч отпайка на Урочище Высоковское (Произвели замену 1-й опоры по ВЛ-10кВ, натяжку 2 пролетов)</t>
  </si>
  <si>
    <t>10,40 2019.04.20</t>
  </si>
  <si>
    <t>13,20 2019.04.20</t>
  </si>
  <si>
    <t>14,30 2019.04.20</t>
  </si>
  <si>
    <t>20,34 2019.04.20</t>
  </si>
  <si>
    <t>Отключение Ф.10-17-Л Работы проводит Осинниковский РЭС (временем 16,09 запитан Таргайский д/о; временем 20,34 запитаны Малиновка, Нижние Кинерки)</t>
  </si>
  <si>
    <t>555 от 20.04.2019</t>
  </si>
  <si>
    <t>19,40 2019.04.21</t>
  </si>
  <si>
    <t>20,14 2019.04.21</t>
  </si>
  <si>
    <t>Отгорание вводного кабеля (Произвели зачистку вводного кабеля)</t>
  </si>
  <si>
    <t>565 от 22.04.2019</t>
  </si>
  <si>
    <t>Т-4-025</t>
  </si>
  <si>
    <t>16,10 2019.04.21</t>
  </si>
  <si>
    <t>17,45 2019.04.21</t>
  </si>
  <si>
    <t>Перехлест провода по ВЛ-0,4кВ, перегорание предохранителя на ТП Т-4-025 (Произвели натяжку 1 пролета по ВЛ-0,4кВ, замену предохранителя на ТП Т-4-025)</t>
  </si>
  <si>
    <t>560 от 21.04.2019</t>
  </si>
  <si>
    <t>Южный</t>
  </si>
  <si>
    <t>Ф.6-7-БШ</t>
  </si>
  <si>
    <t>08,11 2019.04.26</t>
  </si>
  <si>
    <t>08,47 2019.04.26</t>
  </si>
  <si>
    <t>Работы проводит Новокузнецкий РЭС Отключение Ф.6-7-БШ</t>
  </si>
  <si>
    <t>600 от 26.04.2019</t>
  </si>
  <si>
    <t>14,25 2019.04.26</t>
  </si>
  <si>
    <t>16,05 2019.04.26</t>
  </si>
  <si>
    <t>615 от 26.04.2019</t>
  </si>
  <si>
    <t xml:space="preserve">Работы проводит Новокузнецкий РЭС  Отключение Ф.10-8-К </t>
  </si>
  <si>
    <t>Отключение Ф.10-12 (выход из строя 4-х опорных изоляторов на ТП Т-4-004)Произвели осмотр линии ВЛ-10кВ, замену опорных изоляторов-4 шт на ТП Т-4-004</t>
  </si>
  <si>
    <t>09,10 2019.04.27</t>
  </si>
  <si>
    <t>12,45 2019.04.27</t>
  </si>
  <si>
    <t>618 от 27.04.2019</t>
  </si>
  <si>
    <t>10,00 2019.04.28</t>
  </si>
  <si>
    <t>10,30 2019.04.28</t>
  </si>
  <si>
    <t>620 от 28.04.2019</t>
  </si>
  <si>
    <t>Ф.10-21-О</t>
  </si>
  <si>
    <t>12,43 2019.04.29</t>
  </si>
  <si>
    <t>14,04 2019.04.29</t>
  </si>
  <si>
    <t>Работы проводит Мысковский РЭС Отключение Ф.10-21-О</t>
  </si>
  <si>
    <t>634 от 29.04.2019</t>
  </si>
  <si>
    <t xml:space="preserve">Ф.10-4-РП  </t>
  </si>
  <si>
    <t>05,45 2019.04.30</t>
  </si>
  <si>
    <t>08,50 2019.04.30</t>
  </si>
  <si>
    <t>638 от 30.04.2019</t>
  </si>
  <si>
    <t>Отключение масляного выключателя в РУ-10кВ Ф.10-4-РП (Произвели осмотр ВЛ-0,4кВ,РП-10кВ, нарушение на Потребительской отпайке; поврежденный участок отключен, включение масляного выключателя Ф.10-4-РП в 08,50; ТП Т-4-037 и ТП Т-4-038 вкл. в 10,00)</t>
  </si>
  <si>
    <t>Славино</t>
  </si>
  <si>
    <t>Ф.10-5-Г</t>
  </si>
  <si>
    <t>16,39 2019.04.30</t>
  </si>
  <si>
    <t>00,02 2019.04.30</t>
  </si>
  <si>
    <t>647 от 30.04.2019</t>
  </si>
  <si>
    <t>Работы проводит Мысковский РЭС, в 20,33 Абоненты запитаны от Ф.10-33-Т, ул. Молодежная и Новоселов подключены к электроснабжению в 00,02, Ф.10-5-Г под напряжением</t>
  </si>
  <si>
    <t>Успенка</t>
  </si>
  <si>
    <t>Ю-1-053</t>
  </si>
  <si>
    <t>20,21 2019.04.30</t>
  </si>
  <si>
    <t>23,21 2019.04.30</t>
  </si>
  <si>
    <t>Отключение ВА в ТП (Произвели включение ВА в ТП Ю-1-053)</t>
  </si>
  <si>
    <t>648 от 30.04.2019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</si>
  <si>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2019 года)</t>
  </si>
  <si>
    <t>Ф.10-7-С</t>
  </si>
  <si>
    <t>Работы проводит Осинниковский РЭС Отключение Ф.10-7-С</t>
  </si>
  <si>
    <t>Работы проводит РЖД Отключение Ф.6-10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</si>
</sst>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8" fillId="2" borderId="4" xfId="0" applyFont="1" applyFill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27" customHeight="1" thickBot="1" x14ac:dyDescent="0.25">
      <c r="A2" s="112" t="s">
        <v>44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36" ht="54" customHeight="1" x14ac:dyDescent="0.2">
      <c r="A3" s="105" t="s">
        <v>0</v>
      </c>
      <c r="B3" s="108" t="s">
        <v>30</v>
      </c>
      <c r="C3" s="108" t="s">
        <v>1</v>
      </c>
      <c r="D3" s="102" t="s">
        <v>2</v>
      </c>
      <c r="E3" s="102" t="s">
        <v>3</v>
      </c>
      <c r="F3" s="102" t="s">
        <v>39</v>
      </c>
      <c r="G3" s="102" t="s">
        <v>4</v>
      </c>
      <c r="H3" s="113" t="s">
        <v>5</v>
      </c>
      <c r="I3" s="119" t="s">
        <v>6</v>
      </c>
      <c r="J3" s="108"/>
      <c r="K3" s="108"/>
      <c r="L3" s="108"/>
      <c r="M3" s="108"/>
      <c r="N3" s="108"/>
      <c r="O3" s="108"/>
      <c r="P3" s="120"/>
      <c r="Q3" s="119" t="s">
        <v>7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20"/>
      <c r="AC3" s="122" t="s">
        <v>8</v>
      </c>
      <c r="AD3" s="102" t="s">
        <v>9</v>
      </c>
      <c r="AE3" s="102" t="s">
        <v>10</v>
      </c>
      <c r="AF3" s="116" t="s">
        <v>11</v>
      </c>
      <c r="AG3" s="105" t="s">
        <v>12</v>
      </c>
      <c r="AH3" s="102" t="s">
        <v>13</v>
      </c>
      <c r="AI3" s="113" t="s">
        <v>14</v>
      </c>
      <c r="AJ3" s="113" t="s">
        <v>40</v>
      </c>
    </row>
    <row r="4" spans="1:36" ht="30" customHeight="1" x14ac:dyDescent="0.2">
      <c r="A4" s="106"/>
      <c r="B4" s="109"/>
      <c r="C4" s="109"/>
      <c r="D4" s="103"/>
      <c r="E4" s="103"/>
      <c r="F4" s="103"/>
      <c r="G4" s="103"/>
      <c r="H4" s="114"/>
      <c r="I4" s="121" t="s">
        <v>15</v>
      </c>
      <c r="J4" s="109"/>
      <c r="K4" s="109"/>
      <c r="L4" s="109"/>
      <c r="M4" s="109"/>
      <c r="N4" s="103" t="s">
        <v>16</v>
      </c>
      <c r="O4" s="103" t="s">
        <v>17</v>
      </c>
      <c r="P4" s="114" t="s">
        <v>18</v>
      </c>
      <c r="Q4" s="121" t="s">
        <v>15</v>
      </c>
      <c r="R4" s="109"/>
      <c r="S4" s="109"/>
      <c r="T4" s="109"/>
      <c r="U4" s="109"/>
      <c r="V4" s="109"/>
      <c r="W4" s="109"/>
      <c r="X4" s="109"/>
      <c r="Y4" s="109"/>
      <c r="Z4" s="103" t="s">
        <v>16</v>
      </c>
      <c r="AA4" s="103" t="s">
        <v>17</v>
      </c>
      <c r="AB4" s="114" t="s">
        <v>19</v>
      </c>
      <c r="AC4" s="123"/>
      <c r="AD4" s="103"/>
      <c r="AE4" s="103"/>
      <c r="AF4" s="117"/>
      <c r="AG4" s="106"/>
      <c r="AH4" s="103"/>
      <c r="AI4" s="114"/>
      <c r="AJ4" s="114"/>
    </row>
    <row r="5" spans="1:36" ht="68.45" customHeight="1" x14ac:dyDescent="0.2">
      <c r="A5" s="106"/>
      <c r="B5" s="109"/>
      <c r="C5" s="109"/>
      <c r="D5" s="103"/>
      <c r="E5" s="103"/>
      <c r="F5" s="103"/>
      <c r="G5" s="103"/>
      <c r="H5" s="114"/>
      <c r="I5" s="106" t="s">
        <v>20</v>
      </c>
      <c r="J5" s="103"/>
      <c r="K5" s="103" t="s">
        <v>21</v>
      </c>
      <c r="L5" s="103"/>
      <c r="M5" s="103" t="s">
        <v>22</v>
      </c>
      <c r="N5" s="103"/>
      <c r="O5" s="103"/>
      <c r="P5" s="114"/>
      <c r="Q5" s="106" t="s">
        <v>20</v>
      </c>
      <c r="R5" s="103"/>
      <c r="S5" s="103" t="s">
        <v>21</v>
      </c>
      <c r="T5" s="103"/>
      <c r="U5" s="103" t="s">
        <v>22</v>
      </c>
      <c r="V5" s="103" t="s">
        <v>23</v>
      </c>
      <c r="W5" s="103" t="s">
        <v>24</v>
      </c>
      <c r="X5" s="103" t="s">
        <v>25</v>
      </c>
      <c r="Y5" s="103" t="s">
        <v>26</v>
      </c>
      <c r="Z5" s="103"/>
      <c r="AA5" s="103"/>
      <c r="AB5" s="114"/>
      <c r="AC5" s="123"/>
      <c r="AD5" s="103"/>
      <c r="AE5" s="103"/>
      <c r="AF5" s="117"/>
      <c r="AG5" s="106"/>
      <c r="AH5" s="103"/>
      <c r="AI5" s="114"/>
      <c r="AJ5" s="114"/>
    </row>
    <row r="6" spans="1:36" ht="113.45" customHeight="1" thickBot="1" x14ac:dyDescent="0.25">
      <c r="A6" s="107"/>
      <c r="B6" s="110"/>
      <c r="C6" s="110"/>
      <c r="D6" s="104"/>
      <c r="E6" s="104"/>
      <c r="F6" s="104"/>
      <c r="G6" s="104"/>
      <c r="H6" s="115"/>
      <c r="I6" s="12" t="s">
        <v>27</v>
      </c>
      <c r="J6" s="10" t="s">
        <v>28</v>
      </c>
      <c r="K6" s="10" t="s">
        <v>27</v>
      </c>
      <c r="L6" s="10" t="s">
        <v>28</v>
      </c>
      <c r="M6" s="104"/>
      <c r="N6" s="104"/>
      <c r="O6" s="104"/>
      <c r="P6" s="115"/>
      <c r="Q6" s="12" t="s">
        <v>27</v>
      </c>
      <c r="R6" s="10" t="s">
        <v>28</v>
      </c>
      <c r="S6" s="10" t="s">
        <v>27</v>
      </c>
      <c r="T6" s="10" t="s">
        <v>28</v>
      </c>
      <c r="U6" s="104"/>
      <c r="V6" s="104"/>
      <c r="W6" s="104"/>
      <c r="X6" s="104"/>
      <c r="Y6" s="104"/>
      <c r="Z6" s="104"/>
      <c r="AA6" s="104"/>
      <c r="AB6" s="115"/>
      <c r="AC6" s="124"/>
      <c r="AD6" s="104"/>
      <c r="AE6" s="104"/>
      <c r="AF6" s="118"/>
      <c r="AG6" s="107"/>
      <c r="AH6" s="104"/>
      <c r="AI6" s="115"/>
      <c r="AJ6" s="115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27" customHeight="1" thickBot="1" x14ac:dyDescent="0.25">
      <c r="A2" s="112" t="s">
        <v>79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36" ht="54" customHeight="1" x14ac:dyDescent="0.2">
      <c r="A3" s="105" t="s">
        <v>0</v>
      </c>
      <c r="B3" s="108" t="s">
        <v>30</v>
      </c>
      <c r="C3" s="108" t="s">
        <v>1</v>
      </c>
      <c r="D3" s="102" t="s">
        <v>2</v>
      </c>
      <c r="E3" s="102" t="s">
        <v>3</v>
      </c>
      <c r="F3" s="102" t="s">
        <v>39</v>
      </c>
      <c r="G3" s="102" t="s">
        <v>4</v>
      </c>
      <c r="H3" s="113" t="s">
        <v>5</v>
      </c>
      <c r="I3" s="119" t="s">
        <v>6</v>
      </c>
      <c r="J3" s="108"/>
      <c r="K3" s="108"/>
      <c r="L3" s="108"/>
      <c r="M3" s="108"/>
      <c r="N3" s="108"/>
      <c r="O3" s="108"/>
      <c r="P3" s="120"/>
      <c r="Q3" s="119" t="s">
        <v>7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20"/>
      <c r="AC3" s="122" t="s">
        <v>8</v>
      </c>
      <c r="AD3" s="102" t="s">
        <v>9</v>
      </c>
      <c r="AE3" s="102" t="s">
        <v>10</v>
      </c>
      <c r="AF3" s="116" t="s">
        <v>11</v>
      </c>
      <c r="AG3" s="105" t="s">
        <v>12</v>
      </c>
      <c r="AH3" s="102" t="s">
        <v>13</v>
      </c>
      <c r="AI3" s="113" t="s">
        <v>14</v>
      </c>
      <c r="AJ3" s="113" t="s">
        <v>40</v>
      </c>
    </row>
    <row r="4" spans="1:36" ht="30" customHeight="1" x14ac:dyDescent="0.2">
      <c r="A4" s="106"/>
      <c r="B4" s="109"/>
      <c r="C4" s="109"/>
      <c r="D4" s="103"/>
      <c r="E4" s="103"/>
      <c r="F4" s="103"/>
      <c r="G4" s="103"/>
      <c r="H4" s="114"/>
      <c r="I4" s="121" t="s">
        <v>15</v>
      </c>
      <c r="J4" s="109"/>
      <c r="K4" s="109"/>
      <c r="L4" s="109"/>
      <c r="M4" s="109"/>
      <c r="N4" s="103" t="s">
        <v>16</v>
      </c>
      <c r="O4" s="103" t="s">
        <v>17</v>
      </c>
      <c r="P4" s="114" t="s">
        <v>18</v>
      </c>
      <c r="Q4" s="121" t="s">
        <v>15</v>
      </c>
      <c r="R4" s="109"/>
      <c r="S4" s="109"/>
      <c r="T4" s="109"/>
      <c r="U4" s="109"/>
      <c r="V4" s="109"/>
      <c r="W4" s="109"/>
      <c r="X4" s="109"/>
      <c r="Y4" s="109"/>
      <c r="Z4" s="103" t="s">
        <v>16</v>
      </c>
      <c r="AA4" s="103" t="s">
        <v>17</v>
      </c>
      <c r="AB4" s="114" t="s">
        <v>19</v>
      </c>
      <c r="AC4" s="123"/>
      <c r="AD4" s="103"/>
      <c r="AE4" s="103"/>
      <c r="AF4" s="117"/>
      <c r="AG4" s="106"/>
      <c r="AH4" s="103"/>
      <c r="AI4" s="114"/>
      <c r="AJ4" s="114"/>
    </row>
    <row r="5" spans="1:36" ht="68.45" customHeight="1" x14ac:dyDescent="0.2">
      <c r="A5" s="106"/>
      <c r="B5" s="109"/>
      <c r="C5" s="109"/>
      <c r="D5" s="103"/>
      <c r="E5" s="103"/>
      <c r="F5" s="103"/>
      <c r="G5" s="103"/>
      <c r="H5" s="114"/>
      <c r="I5" s="106" t="s">
        <v>20</v>
      </c>
      <c r="J5" s="103"/>
      <c r="K5" s="103" t="s">
        <v>21</v>
      </c>
      <c r="L5" s="103"/>
      <c r="M5" s="103" t="s">
        <v>22</v>
      </c>
      <c r="N5" s="103"/>
      <c r="O5" s="103"/>
      <c r="P5" s="114"/>
      <c r="Q5" s="106" t="s">
        <v>20</v>
      </c>
      <c r="R5" s="103"/>
      <c r="S5" s="103" t="s">
        <v>21</v>
      </c>
      <c r="T5" s="103"/>
      <c r="U5" s="103" t="s">
        <v>22</v>
      </c>
      <c r="V5" s="103" t="s">
        <v>23</v>
      </c>
      <c r="W5" s="103" t="s">
        <v>24</v>
      </c>
      <c r="X5" s="103" t="s">
        <v>25</v>
      </c>
      <c r="Y5" s="103" t="s">
        <v>26</v>
      </c>
      <c r="Z5" s="103"/>
      <c r="AA5" s="103"/>
      <c r="AB5" s="114"/>
      <c r="AC5" s="123"/>
      <c r="AD5" s="103"/>
      <c r="AE5" s="103"/>
      <c r="AF5" s="117"/>
      <c r="AG5" s="106"/>
      <c r="AH5" s="103"/>
      <c r="AI5" s="114"/>
      <c r="AJ5" s="114"/>
    </row>
    <row r="6" spans="1:36" ht="113.45" customHeight="1" thickBot="1" x14ac:dyDescent="0.25">
      <c r="A6" s="107"/>
      <c r="B6" s="110"/>
      <c r="C6" s="110"/>
      <c r="D6" s="104"/>
      <c r="E6" s="104"/>
      <c r="F6" s="104"/>
      <c r="G6" s="104"/>
      <c r="H6" s="115"/>
      <c r="I6" s="12" t="s">
        <v>27</v>
      </c>
      <c r="J6" s="10" t="s">
        <v>28</v>
      </c>
      <c r="K6" s="10" t="s">
        <v>27</v>
      </c>
      <c r="L6" s="10" t="s">
        <v>28</v>
      </c>
      <c r="M6" s="104"/>
      <c r="N6" s="104"/>
      <c r="O6" s="104"/>
      <c r="P6" s="115"/>
      <c r="Q6" s="12" t="s">
        <v>27</v>
      </c>
      <c r="R6" s="10" t="s">
        <v>28</v>
      </c>
      <c r="S6" s="10" t="s">
        <v>27</v>
      </c>
      <c r="T6" s="10" t="s">
        <v>28</v>
      </c>
      <c r="U6" s="104"/>
      <c r="V6" s="104"/>
      <c r="W6" s="104"/>
      <c r="X6" s="104"/>
      <c r="Y6" s="104"/>
      <c r="Z6" s="104"/>
      <c r="AA6" s="104"/>
      <c r="AB6" s="115"/>
      <c r="AC6" s="124"/>
      <c r="AD6" s="104"/>
      <c r="AE6" s="104"/>
      <c r="AF6" s="118"/>
      <c r="AG6" s="107"/>
      <c r="AH6" s="104"/>
      <c r="AI6" s="115"/>
      <c r="AJ6" s="115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38.2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zoomScale="70" zoomScaleNormal="100" zoomScaleSheetLayoutView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27" customHeight="1" thickBot="1" x14ac:dyDescent="0.25">
      <c r="A2" s="112" t="s">
        <v>223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36" ht="54" customHeight="1" x14ac:dyDescent="0.2">
      <c r="A3" s="105" t="s">
        <v>0</v>
      </c>
      <c r="B3" s="108" t="s">
        <v>30</v>
      </c>
      <c r="C3" s="108" t="s">
        <v>1</v>
      </c>
      <c r="D3" s="102" t="s">
        <v>2</v>
      </c>
      <c r="E3" s="102" t="s">
        <v>3</v>
      </c>
      <c r="F3" s="102" t="s">
        <v>39</v>
      </c>
      <c r="G3" s="102" t="s">
        <v>4</v>
      </c>
      <c r="H3" s="113" t="s">
        <v>5</v>
      </c>
      <c r="I3" s="119" t="s">
        <v>6</v>
      </c>
      <c r="J3" s="108"/>
      <c r="K3" s="108"/>
      <c r="L3" s="108"/>
      <c r="M3" s="108"/>
      <c r="N3" s="108"/>
      <c r="O3" s="108"/>
      <c r="P3" s="120"/>
      <c r="Q3" s="119" t="s">
        <v>7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20"/>
      <c r="AC3" s="122" t="s">
        <v>8</v>
      </c>
      <c r="AD3" s="102" t="s">
        <v>9</v>
      </c>
      <c r="AE3" s="102" t="s">
        <v>10</v>
      </c>
      <c r="AF3" s="116" t="s">
        <v>11</v>
      </c>
      <c r="AG3" s="105" t="s">
        <v>12</v>
      </c>
      <c r="AH3" s="102" t="s">
        <v>13</v>
      </c>
      <c r="AI3" s="113" t="s">
        <v>14</v>
      </c>
      <c r="AJ3" s="113" t="s">
        <v>40</v>
      </c>
    </row>
    <row r="4" spans="1:36" ht="30" customHeight="1" x14ac:dyDescent="0.2">
      <c r="A4" s="106"/>
      <c r="B4" s="109"/>
      <c r="C4" s="109"/>
      <c r="D4" s="103"/>
      <c r="E4" s="103"/>
      <c r="F4" s="103"/>
      <c r="G4" s="103"/>
      <c r="H4" s="114"/>
      <c r="I4" s="121" t="s">
        <v>15</v>
      </c>
      <c r="J4" s="109"/>
      <c r="K4" s="109"/>
      <c r="L4" s="109"/>
      <c r="M4" s="109"/>
      <c r="N4" s="103" t="s">
        <v>16</v>
      </c>
      <c r="O4" s="103" t="s">
        <v>17</v>
      </c>
      <c r="P4" s="114" t="s">
        <v>18</v>
      </c>
      <c r="Q4" s="121" t="s">
        <v>15</v>
      </c>
      <c r="R4" s="109"/>
      <c r="S4" s="109"/>
      <c r="T4" s="109"/>
      <c r="U4" s="109"/>
      <c r="V4" s="109"/>
      <c r="W4" s="109"/>
      <c r="X4" s="109"/>
      <c r="Y4" s="109"/>
      <c r="Z4" s="103" t="s">
        <v>16</v>
      </c>
      <c r="AA4" s="103" t="s">
        <v>17</v>
      </c>
      <c r="AB4" s="114" t="s">
        <v>19</v>
      </c>
      <c r="AC4" s="123"/>
      <c r="AD4" s="103"/>
      <c r="AE4" s="103"/>
      <c r="AF4" s="117"/>
      <c r="AG4" s="106"/>
      <c r="AH4" s="103"/>
      <c r="AI4" s="114"/>
      <c r="AJ4" s="114"/>
    </row>
    <row r="5" spans="1:36" ht="68.45" customHeight="1" x14ac:dyDescent="0.2">
      <c r="A5" s="106"/>
      <c r="B5" s="109"/>
      <c r="C5" s="109"/>
      <c r="D5" s="103"/>
      <c r="E5" s="103"/>
      <c r="F5" s="103"/>
      <c r="G5" s="103"/>
      <c r="H5" s="114"/>
      <c r="I5" s="106" t="s">
        <v>20</v>
      </c>
      <c r="J5" s="103"/>
      <c r="K5" s="103" t="s">
        <v>21</v>
      </c>
      <c r="L5" s="103"/>
      <c r="M5" s="103" t="s">
        <v>22</v>
      </c>
      <c r="N5" s="103"/>
      <c r="O5" s="103"/>
      <c r="P5" s="114"/>
      <c r="Q5" s="106" t="s">
        <v>20</v>
      </c>
      <c r="R5" s="103"/>
      <c r="S5" s="103" t="s">
        <v>21</v>
      </c>
      <c r="T5" s="103"/>
      <c r="U5" s="103" t="s">
        <v>22</v>
      </c>
      <c r="V5" s="103" t="s">
        <v>23</v>
      </c>
      <c r="W5" s="103" t="s">
        <v>24</v>
      </c>
      <c r="X5" s="103" t="s">
        <v>25</v>
      </c>
      <c r="Y5" s="103" t="s">
        <v>26</v>
      </c>
      <c r="Z5" s="103"/>
      <c r="AA5" s="103"/>
      <c r="AB5" s="114"/>
      <c r="AC5" s="123"/>
      <c r="AD5" s="103"/>
      <c r="AE5" s="103"/>
      <c r="AF5" s="117"/>
      <c r="AG5" s="106"/>
      <c r="AH5" s="103"/>
      <c r="AI5" s="114"/>
      <c r="AJ5" s="114"/>
    </row>
    <row r="6" spans="1:36" ht="113.45" customHeight="1" thickBot="1" x14ac:dyDescent="0.25">
      <c r="A6" s="107"/>
      <c r="B6" s="110"/>
      <c r="C6" s="110"/>
      <c r="D6" s="104"/>
      <c r="E6" s="104"/>
      <c r="F6" s="104"/>
      <c r="G6" s="104"/>
      <c r="H6" s="115"/>
      <c r="I6" s="12" t="s">
        <v>27</v>
      </c>
      <c r="J6" s="10" t="s">
        <v>28</v>
      </c>
      <c r="K6" s="10" t="s">
        <v>27</v>
      </c>
      <c r="L6" s="10" t="s">
        <v>28</v>
      </c>
      <c r="M6" s="104"/>
      <c r="N6" s="104"/>
      <c r="O6" s="104"/>
      <c r="P6" s="115"/>
      <c r="Q6" s="12" t="s">
        <v>27</v>
      </c>
      <c r="R6" s="10" t="s">
        <v>28</v>
      </c>
      <c r="S6" s="10" t="s">
        <v>27</v>
      </c>
      <c r="T6" s="10" t="s">
        <v>28</v>
      </c>
      <c r="U6" s="104"/>
      <c r="V6" s="104"/>
      <c r="W6" s="104"/>
      <c r="X6" s="104"/>
      <c r="Y6" s="104"/>
      <c r="Z6" s="104"/>
      <c r="AA6" s="104"/>
      <c r="AB6" s="115"/>
      <c r="AC6" s="124"/>
      <c r="AD6" s="104"/>
      <c r="AE6" s="104"/>
      <c r="AF6" s="118"/>
      <c r="AG6" s="107"/>
      <c r="AH6" s="104"/>
      <c r="AI6" s="115"/>
      <c r="AJ6" s="115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view="pageBreakPreview" topLeftCell="A3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27" customHeight="1" thickBot="1" x14ac:dyDescent="0.25">
      <c r="A2" s="112" t="s">
        <v>224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36" ht="54" customHeight="1" x14ac:dyDescent="0.2">
      <c r="A3" s="105" t="s">
        <v>0</v>
      </c>
      <c r="B3" s="108" t="s">
        <v>30</v>
      </c>
      <c r="C3" s="108" t="s">
        <v>1</v>
      </c>
      <c r="D3" s="102" t="s">
        <v>2</v>
      </c>
      <c r="E3" s="102" t="s">
        <v>3</v>
      </c>
      <c r="F3" s="102" t="s">
        <v>39</v>
      </c>
      <c r="G3" s="102" t="s">
        <v>4</v>
      </c>
      <c r="H3" s="113" t="s">
        <v>5</v>
      </c>
      <c r="I3" s="119" t="s">
        <v>6</v>
      </c>
      <c r="J3" s="108"/>
      <c r="K3" s="108"/>
      <c r="L3" s="108"/>
      <c r="M3" s="108"/>
      <c r="N3" s="108"/>
      <c r="O3" s="108"/>
      <c r="P3" s="120"/>
      <c r="Q3" s="119" t="s">
        <v>7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20"/>
      <c r="AC3" s="122" t="s">
        <v>8</v>
      </c>
      <c r="AD3" s="102" t="s">
        <v>9</v>
      </c>
      <c r="AE3" s="102" t="s">
        <v>10</v>
      </c>
      <c r="AF3" s="116" t="s">
        <v>11</v>
      </c>
      <c r="AG3" s="105" t="s">
        <v>12</v>
      </c>
      <c r="AH3" s="102" t="s">
        <v>13</v>
      </c>
      <c r="AI3" s="113" t="s">
        <v>14</v>
      </c>
      <c r="AJ3" s="113" t="s">
        <v>40</v>
      </c>
    </row>
    <row r="4" spans="1:36" ht="30" customHeight="1" x14ac:dyDescent="0.2">
      <c r="A4" s="106"/>
      <c r="B4" s="109"/>
      <c r="C4" s="109"/>
      <c r="D4" s="103"/>
      <c r="E4" s="103"/>
      <c r="F4" s="103"/>
      <c r="G4" s="103"/>
      <c r="H4" s="114"/>
      <c r="I4" s="121" t="s">
        <v>15</v>
      </c>
      <c r="J4" s="109"/>
      <c r="K4" s="109"/>
      <c r="L4" s="109"/>
      <c r="M4" s="109"/>
      <c r="N4" s="103" t="s">
        <v>16</v>
      </c>
      <c r="O4" s="103" t="s">
        <v>17</v>
      </c>
      <c r="P4" s="114" t="s">
        <v>18</v>
      </c>
      <c r="Q4" s="121" t="s">
        <v>15</v>
      </c>
      <c r="R4" s="109"/>
      <c r="S4" s="109"/>
      <c r="T4" s="109"/>
      <c r="U4" s="109"/>
      <c r="V4" s="109"/>
      <c r="W4" s="109"/>
      <c r="X4" s="109"/>
      <c r="Y4" s="109"/>
      <c r="Z4" s="103" t="s">
        <v>16</v>
      </c>
      <c r="AA4" s="103" t="s">
        <v>17</v>
      </c>
      <c r="AB4" s="114" t="s">
        <v>19</v>
      </c>
      <c r="AC4" s="123"/>
      <c r="AD4" s="103"/>
      <c r="AE4" s="103"/>
      <c r="AF4" s="117"/>
      <c r="AG4" s="106"/>
      <c r="AH4" s="103"/>
      <c r="AI4" s="114"/>
      <c r="AJ4" s="114"/>
    </row>
    <row r="5" spans="1:36" ht="68.45" customHeight="1" x14ac:dyDescent="0.2">
      <c r="A5" s="106"/>
      <c r="B5" s="109"/>
      <c r="C5" s="109"/>
      <c r="D5" s="103"/>
      <c r="E5" s="103"/>
      <c r="F5" s="103"/>
      <c r="G5" s="103"/>
      <c r="H5" s="114"/>
      <c r="I5" s="106" t="s">
        <v>20</v>
      </c>
      <c r="J5" s="103"/>
      <c r="K5" s="103" t="s">
        <v>21</v>
      </c>
      <c r="L5" s="103"/>
      <c r="M5" s="103" t="s">
        <v>22</v>
      </c>
      <c r="N5" s="103"/>
      <c r="O5" s="103"/>
      <c r="P5" s="114"/>
      <c r="Q5" s="106" t="s">
        <v>20</v>
      </c>
      <c r="R5" s="103"/>
      <c r="S5" s="103" t="s">
        <v>21</v>
      </c>
      <c r="T5" s="103"/>
      <c r="U5" s="103" t="s">
        <v>22</v>
      </c>
      <c r="V5" s="103" t="s">
        <v>23</v>
      </c>
      <c r="W5" s="103" t="s">
        <v>24</v>
      </c>
      <c r="X5" s="103" t="s">
        <v>25</v>
      </c>
      <c r="Y5" s="103" t="s">
        <v>26</v>
      </c>
      <c r="Z5" s="103"/>
      <c r="AA5" s="103"/>
      <c r="AB5" s="114"/>
      <c r="AC5" s="123"/>
      <c r="AD5" s="103"/>
      <c r="AE5" s="103"/>
      <c r="AF5" s="117"/>
      <c r="AG5" s="106"/>
      <c r="AH5" s="103"/>
      <c r="AI5" s="114"/>
      <c r="AJ5" s="114"/>
    </row>
    <row r="6" spans="1:36" ht="113.45" customHeight="1" thickBot="1" x14ac:dyDescent="0.25">
      <c r="A6" s="107"/>
      <c r="B6" s="110"/>
      <c r="C6" s="110"/>
      <c r="D6" s="104"/>
      <c r="E6" s="104"/>
      <c r="F6" s="104"/>
      <c r="G6" s="104"/>
      <c r="H6" s="115"/>
      <c r="I6" s="12" t="s">
        <v>27</v>
      </c>
      <c r="J6" s="10" t="s">
        <v>28</v>
      </c>
      <c r="K6" s="10" t="s">
        <v>27</v>
      </c>
      <c r="L6" s="10" t="s">
        <v>28</v>
      </c>
      <c r="M6" s="104"/>
      <c r="N6" s="104"/>
      <c r="O6" s="104"/>
      <c r="P6" s="115"/>
      <c r="Q6" s="12" t="s">
        <v>27</v>
      </c>
      <c r="R6" s="10" t="s">
        <v>28</v>
      </c>
      <c r="S6" s="10" t="s">
        <v>27</v>
      </c>
      <c r="T6" s="10" t="s">
        <v>28</v>
      </c>
      <c r="U6" s="104"/>
      <c r="V6" s="104"/>
      <c r="W6" s="104"/>
      <c r="X6" s="104"/>
      <c r="Y6" s="104"/>
      <c r="Z6" s="104"/>
      <c r="AA6" s="104"/>
      <c r="AB6" s="115"/>
      <c r="AC6" s="124"/>
      <c r="AD6" s="104"/>
      <c r="AE6" s="104"/>
      <c r="AF6" s="118"/>
      <c r="AG6" s="107"/>
      <c r="AH6" s="104"/>
      <c r="AI6" s="115"/>
      <c r="AJ6" s="115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25.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76.5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25.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25.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25.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25.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77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77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75"/>
      <c r="B43" s="76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5D6A-5407-4409-8063-BD2B50A605A5}">
  <dimension ref="A1:AJ50"/>
  <sheetViews>
    <sheetView tabSelected="1" topLeftCell="A7" zoomScaleNormal="100" workbookViewId="0">
      <selection activeCell="V20" sqref="V2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ht="27" customHeight="1" thickBot="1" x14ac:dyDescent="0.25">
      <c r="A2" s="112" t="s">
        <v>376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</row>
    <row r="3" spans="1:36" ht="54" customHeight="1" x14ac:dyDescent="0.2">
      <c r="A3" s="105" t="s">
        <v>0</v>
      </c>
      <c r="B3" s="108" t="s">
        <v>30</v>
      </c>
      <c r="C3" s="108" t="s">
        <v>1</v>
      </c>
      <c r="D3" s="102" t="s">
        <v>2</v>
      </c>
      <c r="E3" s="102" t="s">
        <v>3</v>
      </c>
      <c r="F3" s="102" t="s">
        <v>39</v>
      </c>
      <c r="G3" s="102" t="s">
        <v>4</v>
      </c>
      <c r="H3" s="113" t="s">
        <v>5</v>
      </c>
      <c r="I3" s="119" t="s">
        <v>6</v>
      </c>
      <c r="J3" s="108"/>
      <c r="K3" s="108"/>
      <c r="L3" s="108"/>
      <c r="M3" s="108"/>
      <c r="N3" s="108"/>
      <c r="O3" s="108"/>
      <c r="P3" s="120"/>
      <c r="Q3" s="119" t="s">
        <v>7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20"/>
      <c r="AC3" s="122" t="s">
        <v>8</v>
      </c>
      <c r="AD3" s="102" t="s">
        <v>9</v>
      </c>
      <c r="AE3" s="102" t="s">
        <v>10</v>
      </c>
      <c r="AF3" s="116" t="s">
        <v>11</v>
      </c>
      <c r="AG3" s="105" t="s">
        <v>12</v>
      </c>
      <c r="AH3" s="102" t="s">
        <v>13</v>
      </c>
      <c r="AI3" s="113" t="s">
        <v>14</v>
      </c>
      <c r="AJ3" s="113" t="s">
        <v>40</v>
      </c>
    </row>
    <row r="4" spans="1:36" ht="30" customHeight="1" x14ac:dyDescent="0.2">
      <c r="A4" s="106"/>
      <c r="B4" s="109"/>
      <c r="C4" s="109"/>
      <c r="D4" s="103"/>
      <c r="E4" s="103"/>
      <c r="F4" s="103"/>
      <c r="G4" s="103"/>
      <c r="H4" s="114"/>
      <c r="I4" s="121" t="s">
        <v>15</v>
      </c>
      <c r="J4" s="109"/>
      <c r="K4" s="109"/>
      <c r="L4" s="109"/>
      <c r="M4" s="109"/>
      <c r="N4" s="103" t="s">
        <v>16</v>
      </c>
      <c r="O4" s="103" t="s">
        <v>17</v>
      </c>
      <c r="P4" s="114" t="s">
        <v>18</v>
      </c>
      <c r="Q4" s="121" t="s">
        <v>15</v>
      </c>
      <c r="R4" s="109"/>
      <c r="S4" s="109"/>
      <c r="T4" s="109"/>
      <c r="U4" s="109"/>
      <c r="V4" s="109"/>
      <c r="W4" s="109"/>
      <c r="X4" s="109"/>
      <c r="Y4" s="109"/>
      <c r="Z4" s="103" t="s">
        <v>16</v>
      </c>
      <c r="AA4" s="103" t="s">
        <v>17</v>
      </c>
      <c r="AB4" s="114" t="s">
        <v>19</v>
      </c>
      <c r="AC4" s="123"/>
      <c r="AD4" s="103"/>
      <c r="AE4" s="103"/>
      <c r="AF4" s="117"/>
      <c r="AG4" s="106"/>
      <c r="AH4" s="103"/>
      <c r="AI4" s="114"/>
      <c r="AJ4" s="114"/>
    </row>
    <row r="5" spans="1:36" ht="68.45" customHeight="1" x14ac:dyDescent="0.2">
      <c r="A5" s="106"/>
      <c r="B5" s="109"/>
      <c r="C5" s="109"/>
      <c r="D5" s="103"/>
      <c r="E5" s="103"/>
      <c r="F5" s="103"/>
      <c r="G5" s="103"/>
      <c r="H5" s="114"/>
      <c r="I5" s="106" t="s">
        <v>20</v>
      </c>
      <c r="J5" s="103"/>
      <c r="K5" s="103" t="s">
        <v>21</v>
      </c>
      <c r="L5" s="103"/>
      <c r="M5" s="103" t="s">
        <v>22</v>
      </c>
      <c r="N5" s="103"/>
      <c r="O5" s="103"/>
      <c r="P5" s="114"/>
      <c r="Q5" s="106" t="s">
        <v>20</v>
      </c>
      <c r="R5" s="103"/>
      <c r="S5" s="103" t="s">
        <v>21</v>
      </c>
      <c r="T5" s="103"/>
      <c r="U5" s="103" t="s">
        <v>22</v>
      </c>
      <c r="V5" s="103" t="s">
        <v>23</v>
      </c>
      <c r="W5" s="103" t="s">
        <v>24</v>
      </c>
      <c r="X5" s="103" t="s">
        <v>25</v>
      </c>
      <c r="Y5" s="103" t="s">
        <v>26</v>
      </c>
      <c r="Z5" s="103"/>
      <c r="AA5" s="103"/>
      <c r="AB5" s="114"/>
      <c r="AC5" s="123"/>
      <c r="AD5" s="103"/>
      <c r="AE5" s="103"/>
      <c r="AF5" s="117"/>
      <c r="AG5" s="106"/>
      <c r="AH5" s="103"/>
      <c r="AI5" s="114"/>
      <c r="AJ5" s="114"/>
    </row>
    <row r="6" spans="1:36" ht="113.45" customHeight="1" thickBot="1" x14ac:dyDescent="0.25">
      <c r="A6" s="107"/>
      <c r="B6" s="110"/>
      <c r="C6" s="110"/>
      <c r="D6" s="104"/>
      <c r="E6" s="104"/>
      <c r="F6" s="104"/>
      <c r="G6" s="104"/>
      <c r="H6" s="115"/>
      <c r="I6" s="74" t="s">
        <v>27</v>
      </c>
      <c r="J6" s="73" t="s">
        <v>28</v>
      </c>
      <c r="K6" s="73" t="s">
        <v>27</v>
      </c>
      <c r="L6" s="73" t="s">
        <v>28</v>
      </c>
      <c r="M6" s="104"/>
      <c r="N6" s="104"/>
      <c r="O6" s="104"/>
      <c r="P6" s="115"/>
      <c r="Q6" s="74" t="s">
        <v>27</v>
      </c>
      <c r="R6" s="73" t="s">
        <v>28</v>
      </c>
      <c r="S6" s="73" t="s">
        <v>27</v>
      </c>
      <c r="T6" s="73" t="s">
        <v>28</v>
      </c>
      <c r="U6" s="104"/>
      <c r="V6" s="104"/>
      <c r="W6" s="104"/>
      <c r="X6" s="104"/>
      <c r="Y6" s="104"/>
      <c r="Z6" s="104"/>
      <c r="AA6" s="104"/>
      <c r="AB6" s="115"/>
      <c r="AC6" s="124"/>
      <c r="AD6" s="104"/>
      <c r="AE6" s="104"/>
      <c r="AF6" s="118"/>
      <c r="AG6" s="107"/>
      <c r="AH6" s="104"/>
      <c r="AI6" s="115"/>
      <c r="AJ6" s="115"/>
    </row>
    <row r="7" spans="1:36" ht="13.5" thickBot="1" x14ac:dyDescent="0.25">
      <c r="A7" s="130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40">
        <v>32</v>
      </c>
      <c r="AG7" s="130">
        <v>33</v>
      </c>
      <c r="AH7" s="138">
        <v>34</v>
      </c>
      <c r="AI7" s="139">
        <v>35</v>
      </c>
      <c r="AJ7" s="139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1" si="0">SUM(Q8:U8)</f>
        <v>15</v>
      </c>
      <c r="Z8" s="40">
        <v>0</v>
      </c>
      <c r="AA8" s="40">
        <v>0</v>
      </c>
      <c r="AB8" s="41">
        <f t="shared" ref="AB8:AB11" si="1">SUM(Y8:AA8)</f>
        <v>15</v>
      </c>
      <c r="AC8" s="79" t="s">
        <v>226</v>
      </c>
      <c r="AD8" s="79" t="s">
        <v>227</v>
      </c>
      <c r="AE8" s="79" t="s">
        <v>227</v>
      </c>
      <c r="AF8" s="131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31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31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31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ref="Y12" si="2">SUM(Q12:U12)</f>
        <v>56</v>
      </c>
      <c r="Z12" s="40">
        <v>0</v>
      </c>
      <c r="AA12" s="40">
        <v>0</v>
      </c>
      <c r="AB12" s="41">
        <f t="shared" ref="AB12" si="3">SUM(Y12:AA12)</f>
        <v>56</v>
      </c>
      <c r="AC12" s="83" t="s">
        <v>242</v>
      </c>
      <c r="AD12" s="83" t="s">
        <v>243</v>
      </c>
      <c r="AE12" s="83" t="s">
        <v>243</v>
      </c>
      <c r="AF12" s="132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33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31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31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31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31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34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35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31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31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31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31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31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31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31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31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31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36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31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31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37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37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25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31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28" t="s">
        <v>360</v>
      </c>
      <c r="AD39" s="79" t="s">
        <v>361</v>
      </c>
      <c r="AE39" s="79" t="s">
        <v>361</v>
      </c>
      <c r="AF39" s="131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29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27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26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27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13.5" thickBot="1" x14ac:dyDescent="0.25">
      <c r="A42" s="5" t="s">
        <v>33</v>
      </c>
      <c r="B42" s="6"/>
      <c r="C42" s="6"/>
      <c r="D42" s="7"/>
      <c r="E42" s="7"/>
      <c r="F42" s="7"/>
      <c r="G42" s="40"/>
      <c r="H42" s="41"/>
      <c r="I42" s="42"/>
      <c r="J42" s="40"/>
      <c r="K42" s="40"/>
      <c r="L42" s="40"/>
      <c r="M42" s="7"/>
      <c r="N42" s="40"/>
      <c r="O42" s="40"/>
      <c r="P42" s="41"/>
      <c r="Q42" s="42"/>
      <c r="R42" s="40"/>
      <c r="S42" s="40"/>
      <c r="T42" s="40"/>
      <c r="U42" s="7"/>
      <c r="V42" s="7"/>
      <c r="W42" s="40"/>
      <c r="X42" s="40"/>
      <c r="Y42" s="40"/>
      <c r="Z42" s="40"/>
      <c r="AA42" s="40"/>
      <c r="AB42" s="41"/>
      <c r="AC42" s="13"/>
      <c r="AD42" s="8"/>
      <c r="AE42" s="8"/>
      <c r="AF42" s="26"/>
      <c r="AG42" s="14"/>
      <c r="AH42" s="7"/>
      <c r="AI42" s="9"/>
      <c r="AJ42" s="9"/>
    </row>
    <row r="44" spans="1:36" s="24" customFormat="1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7"/>
      <c r="AG44" s="23"/>
      <c r="AH44" s="23"/>
      <c r="AI44" s="23"/>
    </row>
    <row r="45" spans="1:36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6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6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6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январь</vt:lpstr>
      <vt:lpstr>февраль</vt:lpstr>
      <vt:lpstr>март</vt:lpstr>
      <vt:lpstr>1 квартал 2019г.</vt:lpstr>
      <vt:lpstr>апрель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2016-07-31T11:54:22Z</cp:lastPrinted>
  <dcterms:created xsi:type="dcterms:W3CDTF">2016-05-12T18:58:58Z</dcterms:created>
  <dcterms:modified xsi:type="dcterms:W3CDTF">2019-05-06T06:26:45Z</dcterms:modified>
</cp:coreProperties>
</file>