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xr:revisionPtr revIDLastSave="0" documentId="13_ncr:1_{4423532F-55B6-4D18-96DC-72E9328BF86B}" xr6:coauthVersionLast="43" xr6:coauthVersionMax="43" xr10:uidLastSave="{00000000-0000-0000-0000-000000000000}"/>
  <bookViews>
    <workbookView xWindow="-120" yWindow="-120" windowWidth="24240" windowHeight="13140" tabRatio="834" activeTab="5" xr2:uid="{00000000-000D-0000-FFFF-FFFF00000000}"/>
  </bookViews>
  <sheets>
    <sheet name="январь" sheetId="2" r:id="rId1"/>
    <sheet name="февраль" sheetId="3" r:id="rId2"/>
    <sheet name="март" sheetId="4" r:id="rId3"/>
    <sheet name="1 квартал 2019г." sheetId="5" r:id="rId4"/>
    <sheet name="апрель" sheetId="6" r:id="rId5"/>
    <sheet name="май" sheetId="7" r:id="rId6"/>
  </sheets>
  <definedNames>
    <definedName name="_xlnm._FilterDatabase" localSheetId="1" hidden="1">февраль!$F$1:$F$26</definedName>
    <definedName name="_xlnm._FilterDatabase" localSheetId="0" hidden="1">январь!$F$1:$F$22</definedName>
    <definedName name="_xlnm.Print_Area" localSheetId="1">февраль!$A$1:$AJ$26</definedName>
    <definedName name="_xlnm.Print_Area" localSheetId="0">январь!$A$1:$AJ$22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2" i="7" l="1"/>
  <c r="AB12" i="7" s="1"/>
  <c r="Y11" i="7"/>
  <c r="AB11" i="7" s="1"/>
  <c r="Y10" i="7"/>
  <c r="AB10" i="7" s="1"/>
  <c r="Y9" i="7"/>
  <c r="AB9" i="7" s="1"/>
  <c r="Y8" i="7"/>
  <c r="AB8" i="7" s="1"/>
  <c r="Y12" i="6" l="1"/>
  <c r="AB12" i="6" s="1"/>
  <c r="Y11" i="6"/>
  <c r="AB11" i="6" s="1"/>
  <c r="Y10" i="6"/>
  <c r="AB10" i="6" s="1"/>
  <c r="Y9" i="6"/>
  <c r="AB9" i="6" s="1"/>
  <c r="Y8" i="6"/>
  <c r="AB8" i="6" s="1"/>
  <c r="Y33" i="5" l="1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AB28" i="5"/>
  <c r="Y28" i="5"/>
  <c r="P28" i="5"/>
  <c r="Y27" i="5"/>
  <c r="AB27" i="5" s="1"/>
  <c r="Y26" i="5"/>
  <c r="AB26" i="5" s="1"/>
  <c r="Y25" i="5"/>
  <c r="AB25" i="5" s="1"/>
  <c r="P25" i="5"/>
  <c r="Y24" i="5"/>
  <c r="AB24" i="5" s="1"/>
  <c r="Y23" i="5"/>
  <c r="AB23" i="5" s="1"/>
  <c r="P23" i="5"/>
  <c r="Y22" i="5"/>
  <c r="AB22" i="5" s="1"/>
  <c r="P22" i="5"/>
  <c r="Y21" i="5"/>
  <c r="AB21" i="5" s="1"/>
  <c r="P21" i="5"/>
  <c r="Y20" i="5"/>
  <c r="AB20" i="5" s="1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Y15" i="5"/>
  <c r="AB15" i="5" s="1"/>
  <c r="P15" i="5"/>
  <c r="AB14" i="5"/>
  <c r="Y14" i="5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17" i="4" l="1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Y10" i="4"/>
  <c r="AB10" i="4" s="1"/>
  <c r="Y9" i="4"/>
  <c r="AB9" i="4" s="1"/>
  <c r="P9" i="4"/>
  <c r="Y8" i="4"/>
  <c r="AB8" i="4" s="1"/>
  <c r="Y17" i="3" l="1"/>
  <c r="AB17" i="3" s="1"/>
  <c r="Y18" i="3"/>
  <c r="AB18" i="3" s="1"/>
  <c r="P17" i="3"/>
  <c r="P14" i="3"/>
  <c r="Y14" i="3"/>
  <c r="AB14" i="3" s="1"/>
  <c r="P15" i="3"/>
  <c r="Y15" i="3"/>
  <c r="AB15" i="3" s="1"/>
  <c r="P16" i="3"/>
  <c r="Y16" i="3"/>
  <c r="AB16" i="3" s="1"/>
  <c r="P9" i="3"/>
  <c r="Y9" i="3"/>
  <c r="AB9" i="3" s="1"/>
  <c r="P10" i="3"/>
  <c r="Y10" i="3"/>
  <c r="AB10" i="3" s="1"/>
  <c r="P11" i="3"/>
  <c r="Y11" i="3"/>
  <c r="AB11" i="3" s="1"/>
  <c r="P12" i="3"/>
  <c r="Y12" i="3"/>
  <c r="AB12" i="3" s="1"/>
  <c r="Y8" i="3"/>
  <c r="AB8" i="3" s="1"/>
  <c r="Y13" i="3"/>
  <c r="AB13" i="3" s="1"/>
  <c r="P8" i="3"/>
  <c r="P13" i="3"/>
  <c r="P18" i="3"/>
  <c r="Y14" i="2" l="1"/>
  <c r="AB14" i="2" s="1"/>
  <c r="P14" i="2"/>
  <c r="Y8" i="2"/>
  <c r="AB8" i="2" s="1"/>
  <c r="Y9" i="2"/>
  <c r="AB9" i="2" s="1"/>
  <c r="Y10" i="2"/>
  <c r="AB10" i="2" s="1"/>
  <c r="Y11" i="2"/>
  <c r="AB11" i="2" s="1"/>
  <c r="Y12" i="2"/>
  <c r="AB12" i="2" s="1"/>
  <c r="Y13" i="2"/>
  <c r="AB13" i="2" s="1"/>
  <c r="P8" i="2"/>
  <c r="P9" i="2"/>
  <c r="P10" i="2"/>
  <c r="P11" i="2"/>
  <c r="P12" i="2"/>
  <c r="P13" i="2"/>
</calcChain>
</file>

<file path=xl/sharedStrings.xml><?xml version="1.0" encoding="utf-8"?>
<sst xmlns="http://schemas.openxmlformats.org/spreadsheetml/2006/main" count="1808" uniqueCount="578">
  <si>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</si>
  <si>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</si>
  <si>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</si>
  <si>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</si>
  <si>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</si>
  <si>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</si>
  <si>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</si>
  <si>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</si>
  <si>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</si>
  <si>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</si>
  <si>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</si>
  <si>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</si>
  <si>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</si>
  <si>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</si>
  <si>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</si>
  <si>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</si>
  <si>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</si>
  <si>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</si>
  <si>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</si>
  <si>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</si>
  <si>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</si>
  <si>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</si>
  <si>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</si>
  <si>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</si>
  <si>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</si>
  <si>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</si>
  <si>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</si>
  <si>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</si>
  <si>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</si>
  <si>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</si>
  <si>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</si>
  <si>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</si>
  <si>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</si>
  <si>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</si>
  <si>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</si>
  <si>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</si>
  <si>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</si>
  <si>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</si>
  <si>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</si>
  <si>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</si>
  <si>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</si>
  <si>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</si>
  <si>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</si>
  <si>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Работы проводит Кондомский РЭС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</si>
  <si>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2019 года)</t>
  </si>
  <si>
    <t>Сведения о техническом состоянии электрических сетей МУП "ТРСК Новокузнецкого района" в 2019 году</t>
  </si>
  <si>
    <t>Ильинка</t>
  </si>
  <si>
    <t>Бунгур</t>
  </si>
  <si>
    <t>Костенково</t>
  </si>
  <si>
    <t>Ф.10-25-И</t>
  </si>
  <si>
    <t>Т-4-014</t>
  </si>
  <si>
    <t>Ф.10-4-Ш</t>
  </si>
  <si>
    <t>Т-3-001</t>
  </si>
  <si>
    <t>Ф.10-7-Т</t>
  </si>
  <si>
    <t>Т-3-017</t>
  </si>
  <si>
    <t>ПС</t>
  </si>
  <si>
    <t>14,00 2019.01.14</t>
  </si>
  <si>
    <t>17,06 2019.01.14</t>
  </si>
  <si>
    <t>21,20 2019.01.15</t>
  </si>
  <si>
    <t>23,25 2019.01.15</t>
  </si>
  <si>
    <t>13,04 2019.01.22</t>
  </si>
  <si>
    <t>14,11 2019.01.22</t>
  </si>
  <si>
    <t>16,50 2019.01.22</t>
  </si>
  <si>
    <t>22,20 2019.01.22</t>
  </si>
  <si>
    <t>00,50 2019.01.27</t>
  </si>
  <si>
    <t>6,34 2019.01.27</t>
  </si>
  <si>
    <t>07,00 2019.01.27</t>
  </si>
  <si>
    <t>12,20 2019.01.27</t>
  </si>
  <si>
    <t>Работы проводит Новокузнецкий РЭС</t>
  </si>
  <si>
    <t>Произвели осмотр ВЛ-0,4кВ, нарушений не выявлено, включение ВА в ТП Т-4-014</t>
  </si>
  <si>
    <t>Произвели замену ВА в Т-3-001, переразделку кабеля,замену перемычек от ВА до РУ-0,4кВ.</t>
  </si>
  <si>
    <t>Работы проводит Новокузнецкий РЭС (временем 6,34 работы окончены, отключены 2 потребительские отпайки и Т-3-017)</t>
  </si>
  <si>
    <t>Произвели осмотр ВЛ-10кВ, замену концевой муфты КЛ-10кВ от ВЛ-10кВ</t>
  </si>
  <si>
    <t>41 от 14.01.2019</t>
  </si>
  <si>
    <t>48 от 15.01.2019</t>
  </si>
  <si>
    <t>69 от 22.01.2019</t>
  </si>
  <si>
    <t>70 от 22.01.2019</t>
  </si>
  <si>
    <t>106 от 27.01.2019</t>
  </si>
  <si>
    <t>107 от 27.01.2019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</si>
  <si>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2019 года)</t>
  </si>
  <si>
    <t>Бедарево</t>
  </si>
  <si>
    <t>Урочище Высоковское</t>
  </si>
  <si>
    <t>Черемза</t>
  </si>
  <si>
    <t>Нижние Кинерки</t>
  </si>
  <si>
    <t>Недорезово</t>
  </si>
  <si>
    <t>Красулино, Успенка</t>
  </si>
  <si>
    <t>Тальжино</t>
  </si>
  <si>
    <t>Ф.10-2-П</t>
  </si>
  <si>
    <t>Ф.10-2-К</t>
  </si>
  <si>
    <t>Ф.10-6-Ч</t>
  </si>
  <si>
    <t>Ф.6-30-Б</t>
  </si>
  <si>
    <t>Ф.10-12-НК</t>
  </si>
  <si>
    <t>Ф.10-12</t>
  </si>
  <si>
    <t>Ф.10-4-В</t>
  </si>
  <si>
    <t>Ф.10-17-С, Ф.10-6-Т</t>
  </si>
  <si>
    <t>19,40 2019.02.01</t>
  </si>
  <si>
    <t>01,01 2019.02.02</t>
  </si>
  <si>
    <t>23,22 2019.02.01</t>
  </si>
  <si>
    <t>02,17 2019.02.02</t>
  </si>
  <si>
    <t>04,30 2019.02.02</t>
  </si>
  <si>
    <t>06,01 2019.02.02</t>
  </si>
  <si>
    <t>08,55 2019.02.04</t>
  </si>
  <si>
    <t>09,25 04.02.2019</t>
  </si>
  <si>
    <t>14,55 2019.02.12</t>
  </si>
  <si>
    <t>22,50 2019.02.12</t>
  </si>
  <si>
    <t>15,00 2019.02.16</t>
  </si>
  <si>
    <t>19,05 2019.02.16</t>
  </si>
  <si>
    <t>23,09 2019.02.18</t>
  </si>
  <si>
    <t>23,36 2019.02.18</t>
  </si>
  <si>
    <t>10,05 2019.02.21</t>
  </si>
  <si>
    <t>10,39 2019.02.21</t>
  </si>
  <si>
    <t>19,40 2019.02.26</t>
  </si>
  <si>
    <t>20,45 2019.02.26</t>
  </si>
  <si>
    <t>Работы проводит Новокузнецкий РЭС (устранили обрыв по  ВЛ-10 кВ)</t>
  </si>
  <si>
    <t>Работы проводит Кондомский РЭС (устранили обрыв провода)</t>
  </si>
  <si>
    <t>Работы проводит Мысковский РЭС</t>
  </si>
  <si>
    <t>Временем 18,45 Ф.10-12-НК под напряжением с отключенной отпайкой ТП Горовая.  МУП ТРСК произвели осмотр ВЛ-10кВ, нарушение в сетях Потребителя. Временем 22,50 электроснабжение восстановлено</t>
  </si>
  <si>
    <t xml:space="preserve"> МУП ТРСК произвели осмотр ВЛ-10кВ, нарушений не выявлено(нарушение в сетях Потребителя). Временем 19,05 Ф.10-12 под напряжением с отключенными отпайками. Временем 20,25 все Абоненты подключены к электроснабжению</t>
  </si>
  <si>
    <t>Произвели осмотр ВЛ-0,4кВ, включение ВА в ТП Т-4-014</t>
  </si>
  <si>
    <t>129 от 01.01.2019</t>
  </si>
  <si>
    <t>130 от 01.01.2019</t>
  </si>
  <si>
    <t>133 от 02.02.2019</t>
  </si>
  <si>
    <t>138 от 04.02.2019</t>
  </si>
  <si>
    <t>171 от 12.02.2019</t>
  </si>
  <si>
    <t>189 от 16.02.2019</t>
  </si>
  <si>
    <t>200 от 18.02.2019</t>
  </si>
  <si>
    <t>212 от 21.02.2019</t>
  </si>
  <si>
    <t>240 от 26.02.2019</t>
  </si>
  <si>
    <t>Таргайский дом отдыха</t>
  </si>
  <si>
    <t>Ф.10-17-Л</t>
  </si>
  <si>
    <t>9,45 2019.02.28</t>
  </si>
  <si>
    <t>13,56 2019.02.28</t>
  </si>
  <si>
    <t>Работы проводит Осинниковский РЭС ( ТРСК -осмотр отпаек от Ф.10-17-Л)</t>
  </si>
  <si>
    <t>251 от 28.02.2019</t>
  </si>
  <si>
    <t>Казанково</t>
  </si>
  <si>
    <t>17,39 2019.03.04</t>
  </si>
  <si>
    <t>03,55 2019.03.05</t>
  </si>
  <si>
    <t>270 от 04.03.2019</t>
  </si>
  <si>
    <t>13,40 2019.03.05</t>
  </si>
  <si>
    <t>16,43 2019.03.05</t>
  </si>
  <si>
    <t>275 от 05.03.2019</t>
  </si>
  <si>
    <t>Работы проводит Новокузнецкий РЭС. МУП ТРСК произвели осмотр ВЛ-0,4кВ, нарушений не выявлено</t>
  </si>
  <si>
    <t>МУП ТРСК произвели осмотр ВЛ-10кВ, нарушений не выявлено. Временем 16,43 Ф.10-12 под напряжением с отключенными Потребительскими отпайками. Временем 18,15 все Абоненты подключены к электроснабжению</t>
  </si>
  <si>
    <t>16,15 2019.03.07</t>
  </si>
  <si>
    <t>18,38 2019.03.07</t>
  </si>
  <si>
    <t>287 от 07.03.2019</t>
  </si>
  <si>
    <t>Работы проводит РЖД</t>
  </si>
  <si>
    <t>Работы проводит РЖД (Отключение Ф.10-6 (обрыв провода ВЛ-10кВ НДРСУ))</t>
  </si>
  <si>
    <t>18,10 2019.03.08</t>
  </si>
  <si>
    <t>23,10 2019.03.08</t>
  </si>
  <si>
    <t>МУП ТРСК произвели осмотр ВЛ-10кВ,нарушений не выявлено.  Работы проводит Новокузнецкий РЭС</t>
  </si>
  <si>
    <t>289 от 08.03.2019</t>
  </si>
  <si>
    <t>Работы проводит Новокузнецкий РЭС Временем 18,38 Ф.10-8-К под напряжением,  от ЗТП 55 откл. землей в линии Ф 10.-2-К. МУП ТРСК произвели осмотр ВЛ-10кВ, нарушений не выявлено. Временем 21,43 Ф 10.-2-К.  под напряжением</t>
  </si>
  <si>
    <t>16,50 2018.03.09</t>
  </si>
  <si>
    <t>21,43 2018.03.09</t>
  </si>
  <si>
    <t>292 от 09.03.2019</t>
  </si>
  <si>
    <t>23,10 2019.03.09</t>
  </si>
  <si>
    <t>01,22 2019.03.09</t>
  </si>
  <si>
    <t>06,55 2019.03.10</t>
  </si>
  <si>
    <t>08,38 2019.03.10</t>
  </si>
  <si>
    <t>Произвели осмотр ВЛ-0,4кВ, ТП; включение ВА в ТП-21-П1</t>
  </si>
  <si>
    <t>293 от 09.03.2019</t>
  </si>
  <si>
    <t>294 от 10.03.2019</t>
  </si>
  <si>
    <t>Произвели замену опоры по ВЛ-0,4кВ, переключение СИП на новую опору</t>
  </si>
  <si>
    <t>16,02 2019.03.13</t>
  </si>
  <si>
    <t>06,30 2019.03.13</t>
  </si>
  <si>
    <t>04,50 2019.03.14</t>
  </si>
  <si>
    <t>11,15 2019.03.14</t>
  </si>
  <si>
    <t>15,32 2019.03.14</t>
  </si>
  <si>
    <t>310 от 13.03.2019</t>
  </si>
  <si>
    <t>311 от 14.03.2019</t>
  </si>
  <si>
    <t>314 от 14.03.2019</t>
  </si>
  <si>
    <t>ТП</t>
  </si>
  <si>
    <t>Загорский</t>
  </si>
  <si>
    <t>Ю-1-055</t>
  </si>
  <si>
    <t>Ф.10-6</t>
  </si>
  <si>
    <t>Ф-10-2-К</t>
  </si>
  <si>
    <t>Ф.10-8-К, Ф-10-2-К</t>
  </si>
  <si>
    <t>Ф.6-10</t>
  </si>
  <si>
    <t>ТП-21-П1</t>
  </si>
  <si>
    <t>Ф.10-3-С</t>
  </si>
  <si>
    <t>Ф.10-8-К</t>
  </si>
  <si>
    <t>Ю-2-072</t>
  </si>
  <si>
    <t>Ф.6-ПФ-1</t>
  </si>
  <si>
    <t>0,09 2019.03.17</t>
  </si>
  <si>
    <t>03,43 2019.03.17</t>
  </si>
  <si>
    <t>16,20 2019.03.17</t>
  </si>
  <si>
    <t>18,37 2019.03.17</t>
  </si>
  <si>
    <t>Произвели осмотр отключения поврежденного участка, котельную перевели на рабочий ввод Ф.6-16-К</t>
  </si>
  <si>
    <t>330 от 17.03.2019</t>
  </si>
  <si>
    <t>327 от 17.03.2019</t>
  </si>
  <si>
    <t>07,50 2019.03.23</t>
  </si>
  <si>
    <t>10,17 2019.03.23</t>
  </si>
  <si>
    <t>364 от 23.03.2019</t>
  </si>
  <si>
    <t>Сосновка</t>
  </si>
  <si>
    <t>Ф.10-18-Д</t>
  </si>
  <si>
    <t>22,34 2019.03.24</t>
  </si>
  <si>
    <t>23,09 2019.03.24</t>
  </si>
  <si>
    <t>14,25 2019.03.25</t>
  </si>
  <si>
    <t>15,58 2019.03.25</t>
  </si>
  <si>
    <t>0.58</t>
  </si>
  <si>
    <t>Работы проводит Осинниковский РЭС</t>
  </si>
  <si>
    <t>370 от 24.03.2019</t>
  </si>
  <si>
    <t>374 от 25.03.2019</t>
  </si>
  <si>
    <t>Сидорово</t>
  </si>
  <si>
    <t>Ю-1-090</t>
  </si>
  <si>
    <t>Произвели включение ВА в ТП Ю-1-090</t>
  </si>
  <si>
    <t>15,00 2019.03.29</t>
  </si>
  <si>
    <t>17,54 2019.03.29</t>
  </si>
  <si>
    <t>16,58 2019.03.29</t>
  </si>
  <si>
    <t>00,00 2019.03.29</t>
  </si>
  <si>
    <t>402 от 29.03.2019</t>
  </si>
  <si>
    <t>403 от 29.03.2019</t>
  </si>
  <si>
    <t>Металлургов</t>
  </si>
  <si>
    <t>Ф.10-19-М</t>
  </si>
  <si>
    <t>Т-4-033</t>
  </si>
  <si>
    <t>20,20 2019.03.31</t>
  </si>
  <si>
    <t>22,50 2019.03.31</t>
  </si>
  <si>
    <t>01,25 2019.04.01</t>
  </si>
  <si>
    <t>Произвели осмотр РП-10кВ, нарушений не выявлено; включение масляного выключателя Ф.10-19-М</t>
  </si>
  <si>
    <t>Произвели ремонт ввода на силовом трансформаторе ВЛ-0,4кВ</t>
  </si>
  <si>
    <t>426 от 31.03.2019</t>
  </si>
  <si>
    <t>427 от 31.03.2019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</si>
  <si>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</si>
  <si>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2019 года)</t>
  </si>
  <si>
    <t>Ф.10-2-Т</t>
  </si>
  <si>
    <t>10,25 2019.04.05</t>
  </si>
  <si>
    <t>11,42 2019.04.05</t>
  </si>
  <si>
    <t>Работы проводит Осинниковский РЭС Отключение Ф.10-2-Т</t>
  </si>
  <si>
    <t>11,40 2019.04.05</t>
  </si>
  <si>
    <t>12,30 2019.04.05</t>
  </si>
  <si>
    <t>16,39 2019.04.05</t>
  </si>
  <si>
    <t>19,10 2019.04.05</t>
  </si>
  <si>
    <t>Ф.6-26-М</t>
  </si>
  <si>
    <t>Мостовая</t>
  </si>
  <si>
    <t>23,27 2019.04.05</t>
  </si>
  <si>
    <t>01,27 2019.04.06</t>
  </si>
  <si>
    <t>Работы проводит Новокузнецкий РЭС Отключение Ф.6-26-М</t>
  </si>
  <si>
    <t>455 от 05.04.2019</t>
  </si>
  <si>
    <t>454 от 05.04.2019</t>
  </si>
  <si>
    <t>448 от 05.04.2019</t>
  </si>
  <si>
    <t>447 от 05.04.2019</t>
  </si>
  <si>
    <t>15,20 2019.04.07</t>
  </si>
  <si>
    <t>19,08 2019.04.07</t>
  </si>
  <si>
    <t>465 от 07.04.2019</t>
  </si>
  <si>
    <t>Атаманово</t>
  </si>
  <si>
    <t>Ф.10-1-К</t>
  </si>
  <si>
    <t>15,47 2019.04.07</t>
  </si>
  <si>
    <t>16,28 2019.04.07</t>
  </si>
  <si>
    <t xml:space="preserve">Работы проводит Мысковский РЭС Отключение Ф.10-1-К,(в 16,28 включили реклоузер Ф.10-1-К, с отключенной отпайкой на МУП ТРСК ТП Т-1-004) </t>
  </si>
  <si>
    <t>466 от 07.04.2019</t>
  </si>
  <si>
    <t>21,00 2019.04.07</t>
  </si>
  <si>
    <t>467 от 07.04.2019</t>
  </si>
  <si>
    <t>Работы проводит МУП "ТРСК" (Повреждение опоры по ВЛ-10 кВ.) Произвели замену опоры по ВЛ-10 кВ</t>
  </si>
  <si>
    <t>Таловая</t>
  </si>
  <si>
    <t>12,47 2019.04.08</t>
  </si>
  <si>
    <t>18,10 2019.04.08</t>
  </si>
  <si>
    <t>Работы проводит Новокузнецкий РЭС Отключение реклоузера Ф.10-7-Т на н.п.Таловая</t>
  </si>
  <si>
    <t>473 от 08.04.2019</t>
  </si>
  <si>
    <t>15,57 2019.04.14</t>
  </si>
  <si>
    <t>16,31 2019.04.14</t>
  </si>
  <si>
    <t>504 от 14.04.2019</t>
  </si>
  <si>
    <t>Работы проводит Кондомский РЭС Отключение Ф.10-4-Ш</t>
  </si>
  <si>
    <t>03,49 2019.04.15</t>
  </si>
  <si>
    <t>06,30 2019.04.15</t>
  </si>
  <si>
    <t>505 от 15.04.2019</t>
  </si>
  <si>
    <t>Работы проводит Новокузнецкий РЭС Отключение Ф.10-25-И</t>
  </si>
  <si>
    <t>02,00 2019.04.15</t>
  </si>
  <si>
    <t>03,11 2019.04.15</t>
  </si>
  <si>
    <t>Работы проводит Осинниковский РЭС Отключение Ф.10-7-Т</t>
  </si>
  <si>
    <t>506 от 15.04.2019</t>
  </si>
  <si>
    <t>11,30 2019.04.15</t>
  </si>
  <si>
    <t>507 от 15.04.2019</t>
  </si>
  <si>
    <t>11,48 2019.04.16</t>
  </si>
  <si>
    <t>12,35 2019.04.16</t>
  </si>
  <si>
    <t>Работы проводит Новокузнецкий РЭС  Отключение Ф.10-8-К (земля в линии)</t>
  </si>
  <si>
    <t>518 от 16.04.2019</t>
  </si>
  <si>
    <t>Красулино, Анисимово, Веселый, Недорезово</t>
  </si>
  <si>
    <t>05,55 2019.04.18</t>
  </si>
  <si>
    <t>06,44 2019.04.18</t>
  </si>
  <si>
    <t>Работы проводит Новокузнецкий РЭС  Отключение Ф.10-4-В</t>
  </si>
  <si>
    <t>530 от 18.04.2019</t>
  </si>
  <si>
    <t>06,11 2019.04.18</t>
  </si>
  <si>
    <t>07,30 2019.04.18</t>
  </si>
  <si>
    <t>531 от 18.04.2019</t>
  </si>
  <si>
    <t>08,34 2019.04.18</t>
  </si>
  <si>
    <t>10,13 2019.04.18</t>
  </si>
  <si>
    <t>10,13 2019.04.19</t>
  </si>
  <si>
    <t>Отключение Ф.10-12 Произвели осмотр линии ВЛ-10кВ, нарушений не выявлено.</t>
  </si>
  <si>
    <t>533 от 18.04.2019</t>
  </si>
  <si>
    <t>Ф.10-7-К</t>
  </si>
  <si>
    <t>09,05 2019.04.18</t>
  </si>
  <si>
    <t>10,00 2019.04.18</t>
  </si>
  <si>
    <t>Работы проводит Новокузнецкий РЭС Отключение Ф.10-7-К</t>
  </si>
  <si>
    <t>534 от 18.04.2019</t>
  </si>
  <si>
    <t>09,10 2019.04.18</t>
  </si>
  <si>
    <t>12,50 2019.04.18</t>
  </si>
  <si>
    <t>Работы проводит Новокузнецкий РЭС Отключение Ф.10-7-Т</t>
  </si>
  <si>
    <t>535 от 18.04.2019</t>
  </si>
  <si>
    <t>Ф.10-12-П</t>
  </si>
  <si>
    <t>00,40 2019.04.19</t>
  </si>
  <si>
    <t>ТРСК произвели осмотр ВЛ-0,4кВ, нарушений не выявлено. Работы проводит Новокузнецкий РЭС Отключение Ф.10-12-П</t>
  </si>
  <si>
    <t>536 от 18.04.2019</t>
  </si>
  <si>
    <t>Степной</t>
  </si>
  <si>
    <t>Ф.10-3-Ф</t>
  </si>
  <si>
    <t>10,50 2019.04.18</t>
  </si>
  <si>
    <t>14,45 2019.04.18</t>
  </si>
  <si>
    <t>537 от 18.04.2019</t>
  </si>
  <si>
    <t>538 от 18.04.2019</t>
  </si>
  <si>
    <t>539 от 18.04.2019</t>
  </si>
  <si>
    <t>540 от 18.04.2019</t>
  </si>
  <si>
    <t>Отключен РЛНД (Произвели включение РЛНД )</t>
  </si>
  <si>
    <t>Елань</t>
  </si>
  <si>
    <t>Ю-2-066</t>
  </si>
  <si>
    <t>11,00 2019.04.18</t>
  </si>
  <si>
    <t>18,45 2019.04.18</t>
  </si>
  <si>
    <t>Перехлест провода по ВЛ-0,4кВ (Устранили перехлест проводов по ВЛ-0,4кВ)</t>
  </si>
  <si>
    <t>17,30 2019.04.18</t>
  </si>
  <si>
    <t>19,55 2019.04.18</t>
  </si>
  <si>
    <t>Работы проводит Мысковский РЭС Отключение Ф.10-1-К</t>
  </si>
  <si>
    <t>Урочище Высоковского</t>
  </si>
  <si>
    <t>Отключение реклоузера Ф.10-6-Ч отпайка на Урочище Высоковское (Произвели замену 1-й опоры по ВЛ-10кВ, натяжку 2 пролетов)</t>
  </si>
  <si>
    <t>10,40 2019.04.20</t>
  </si>
  <si>
    <t>13,20 2019.04.20</t>
  </si>
  <si>
    <t>14,30 2019.04.20</t>
  </si>
  <si>
    <t>20,34 2019.04.20</t>
  </si>
  <si>
    <t>Отключение Ф.10-17-Л Работы проводит Осинниковский РЭС (временем 16,09 запитан Таргайский д/о; временем 20,34 запитаны Малиновка, Нижние Кинерки)</t>
  </si>
  <si>
    <t>555 от 20.04.2019</t>
  </si>
  <si>
    <t>19,40 2019.04.21</t>
  </si>
  <si>
    <t>20,14 2019.04.21</t>
  </si>
  <si>
    <t>Отгорание вводного кабеля (Произвели зачистку вводного кабеля)</t>
  </si>
  <si>
    <t>565 от 22.04.2019</t>
  </si>
  <si>
    <t>Т-4-025</t>
  </si>
  <si>
    <t>16,10 2019.04.21</t>
  </si>
  <si>
    <t>17,45 2019.04.21</t>
  </si>
  <si>
    <t>Перехлест провода по ВЛ-0,4кВ, перегорание предохранителя на ТП Т-4-025 (Произвели натяжку 1 пролета по ВЛ-0,4кВ, замену предохранителя на ТП Т-4-025)</t>
  </si>
  <si>
    <t>560 от 21.04.2019</t>
  </si>
  <si>
    <t>Южный</t>
  </si>
  <si>
    <t>Ф.6-7-БШ</t>
  </si>
  <si>
    <t>08,11 2019.04.26</t>
  </si>
  <si>
    <t>08,47 2019.04.26</t>
  </si>
  <si>
    <t>Работы проводит Новокузнецкий РЭС Отключение Ф.6-7-БШ</t>
  </si>
  <si>
    <t>600 от 26.04.2019</t>
  </si>
  <si>
    <t>14,25 2019.04.26</t>
  </si>
  <si>
    <t>16,05 2019.04.26</t>
  </si>
  <si>
    <t>615 от 26.04.2019</t>
  </si>
  <si>
    <t xml:space="preserve">Работы проводит Новокузнецкий РЭС  Отключение Ф.10-8-К </t>
  </si>
  <si>
    <t>Отключение Ф.10-12 (выход из строя 4-х опорных изоляторов на ТП Т-4-004)Произвели осмотр линии ВЛ-10кВ, замену опорных изоляторов-4 шт на ТП Т-4-004</t>
  </si>
  <si>
    <t>09,10 2019.04.27</t>
  </si>
  <si>
    <t>12,45 2019.04.27</t>
  </si>
  <si>
    <t>618 от 27.04.2019</t>
  </si>
  <si>
    <t>10,00 2019.04.28</t>
  </si>
  <si>
    <t>10,30 2019.04.28</t>
  </si>
  <si>
    <t>620 от 28.04.2019</t>
  </si>
  <si>
    <t>Ф.10-21-О</t>
  </si>
  <si>
    <t>12,43 2019.04.29</t>
  </si>
  <si>
    <t>14,04 2019.04.29</t>
  </si>
  <si>
    <t>Работы проводит Мысковский РЭС Отключение Ф.10-21-О</t>
  </si>
  <si>
    <t>634 от 29.04.2019</t>
  </si>
  <si>
    <t xml:space="preserve">Ф.10-4-РП  </t>
  </si>
  <si>
    <t>05,45 2019.04.30</t>
  </si>
  <si>
    <t>08,50 2019.04.30</t>
  </si>
  <si>
    <t>638 от 30.04.2019</t>
  </si>
  <si>
    <t>Отключение масляного выключателя в РУ-10кВ Ф.10-4-РП (Произвели осмотр ВЛ-0,4кВ,РП-10кВ, нарушение на Потребительской отпайке; поврежденный участок отключен, включение масляного выключателя Ф.10-4-РП в 08,50; ТП Т-4-037 и ТП Т-4-038 вкл. в 10,00)</t>
  </si>
  <si>
    <t>Славино</t>
  </si>
  <si>
    <t>Ф.10-5-Г</t>
  </si>
  <si>
    <t>16,39 2019.04.30</t>
  </si>
  <si>
    <t>00,02 2019.04.30</t>
  </si>
  <si>
    <t>647 от 30.04.2019</t>
  </si>
  <si>
    <t>Работы проводит Мысковский РЭС, в 20,33 Абоненты запитаны от Ф.10-33-Т, ул. Молодежная и Новоселов подключены к электроснабжению в 00,02, Ф.10-5-Г под напряжением</t>
  </si>
  <si>
    <t>Успенка</t>
  </si>
  <si>
    <t>Ю-1-053</t>
  </si>
  <si>
    <t>20,21 2019.04.30</t>
  </si>
  <si>
    <t>23,21 2019.04.30</t>
  </si>
  <si>
    <t>Отключение ВА в ТП (Произвели включение ВА в ТП Ю-1-053)</t>
  </si>
  <si>
    <t>648 от 30.04.2019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</si>
  <si>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2019 года)</t>
  </si>
  <si>
    <t>Ф.10-7-С</t>
  </si>
  <si>
    <t>Работы проводит Осинниковский РЭС Отключение Ф.10-7-С</t>
  </si>
  <si>
    <t>Работы проводит РЖД Отключение Ф.6-10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</si>
  <si>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2019 года)</t>
  </si>
  <si>
    <t xml:space="preserve"> Сары-Чумыш</t>
  </si>
  <si>
    <t>07,12 2019.05.01</t>
  </si>
  <si>
    <t>08,49 2019.05.01</t>
  </si>
  <si>
    <t>Работы проводит Кондомский РЭС (Отключение Ф.10-6-Ч)</t>
  </si>
  <si>
    <t>650 от 01.05.2019</t>
  </si>
  <si>
    <t>07,18 2019.05.01</t>
  </si>
  <si>
    <t>09,10 2019.05.01</t>
  </si>
  <si>
    <t>Работы проводит Новокузнецкий РЭС (Отключение Ф.10-7-Т)</t>
  </si>
  <si>
    <t>651 от 01.05.2019</t>
  </si>
  <si>
    <t>Краснознаменка</t>
  </si>
  <si>
    <t>Т-6-006</t>
  </si>
  <si>
    <t>02,55 2019.05.02</t>
  </si>
  <si>
    <t>06,45 2019.05.02</t>
  </si>
  <si>
    <t>Отгорание нулевого провода по ВЛ-0,4кВ (во время пожара). Произвели восстановление нулевого провода по ВЛ-0,4кВ</t>
  </si>
  <si>
    <t>656 от 02.05.2019</t>
  </si>
  <si>
    <t>Букино</t>
  </si>
  <si>
    <t>Ф.10-14-А</t>
  </si>
  <si>
    <t>20,26 2019.05.03</t>
  </si>
  <si>
    <t>20,47 2019.05.03</t>
  </si>
  <si>
    <t>Работы проводит Осинниковский РЭС (Отключение Ф.10-14-А)</t>
  </si>
  <si>
    <t>666 от 03.05.2019</t>
  </si>
  <si>
    <t>14,00 2019.05.06</t>
  </si>
  <si>
    <t>15,50 2019.05.06</t>
  </si>
  <si>
    <t>Работы проводит Новокузнецкий РЭС (Отключение Ф.10-25-И)</t>
  </si>
  <si>
    <t>681 от 06.05.2019</t>
  </si>
  <si>
    <t>Чистогорский</t>
  </si>
  <si>
    <t>Ф.10-11-В</t>
  </si>
  <si>
    <t>16,40 2019.05.06</t>
  </si>
  <si>
    <t>17,35 2019.05.06</t>
  </si>
  <si>
    <t>Работы проводит МРСК (Отключение Ф.10-11-В)</t>
  </si>
  <si>
    <t>682 от 06.05.2019</t>
  </si>
  <si>
    <t>20,40 2019.05.06</t>
  </si>
  <si>
    <t>01,00 2019.05.07</t>
  </si>
  <si>
    <t>Работы проводит МРСК (Отключение Ф.10-7-Т)</t>
  </si>
  <si>
    <t>683 от 06.05.2019</t>
  </si>
  <si>
    <t>Учул</t>
  </si>
  <si>
    <t>Ф.6-8-У</t>
  </si>
  <si>
    <t>16,19 2019.05.08</t>
  </si>
  <si>
    <t>02,27 2019.05.09</t>
  </si>
  <si>
    <t>Работы проводит Новокузнецкий РЭС (Отключение Ф.6-8-У)</t>
  </si>
  <si>
    <t>711 от 08.05.2019</t>
  </si>
  <si>
    <t>20,38 2019.05.08</t>
  </si>
  <si>
    <t>22,48 2019.05.08</t>
  </si>
  <si>
    <t>713 от 08.05.2019</t>
  </si>
  <si>
    <t>Ф.10-29-РМ</t>
  </si>
  <si>
    <t>00,10 2019.05.09</t>
  </si>
  <si>
    <t>02,11 2019.05.09</t>
  </si>
  <si>
    <t>Работы проводит персонал ПК Чистогорский (Отключение Ф.10-29-РМ ПС "Сидоровская")</t>
  </si>
  <si>
    <t>714 от 09.05.2019</t>
  </si>
  <si>
    <t>17,30 2019.05.11</t>
  </si>
  <si>
    <t>19,49 2019.05.11</t>
  </si>
  <si>
    <t>731 от 11.05.2019</t>
  </si>
  <si>
    <t>Таргайский дом отдыха, Малиновка</t>
  </si>
  <si>
    <t>11,45 2019.05.17</t>
  </si>
  <si>
    <t>15,46 2019.05.17</t>
  </si>
  <si>
    <t>Работы проводит Осинниковский РЭС (Отключение Ф.10-17-Л)</t>
  </si>
  <si>
    <t>811 от 17.05.2019</t>
  </si>
  <si>
    <t>13,55 2019.05.19</t>
  </si>
  <si>
    <t>16,15 2019.05.19</t>
  </si>
  <si>
    <t>836 от 19.05.2019</t>
  </si>
  <si>
    <t>Шарап</t>
  </si>
  <si>
    <t>19,15 2019.05.19</t>
  </si>
  <si>
    <t>20,00 2019.05.19</t>
  </si>
  <si>
    <t>Работы проводит Новокузнецкий РЭС (Отключение Ф.6-ЦДС)</t>
  </si>
  <si>
    <t>838 от 19.05.2019</t>
  </si>
  <si>
    <t>Ф.6-ЦДС</t>
  </si>
  <si>
    <t>Подгорный</t>
  </si>
  <si>
    <t>03,35 2019.05.20</t>
  </si>
  <si>
    <t>01,25 2019.05.20</t>
  </si>
  <si>
    <t>Произвели осмотр ВЛ-6кВ, устранили посторонний предемет с ВЛ-6кВ (для производства работ откл.отпайку на Подгорный 01,25)</t>
  </si>
  <si>
    <t>842 от 19.05.2019</t>
  </si>
  <si>
    <t>04,23 2019.05.20</t>
  </si>
  <si>
    <t>14,12 2019.05.20</t>
  </si>
  <si>
    <t>Отключение реклоузера Ф.10-6-Ч отпайка на Урочище Высоковское. Произвели осмотр линии, выявлено нарушение на отпайке Абонента, произвели замену перемычки по ВЛ-10 кВ</t>
  </si>
  <si>
    <t>843 от 20.05.2019</t>
  </si>
  <si>
    <t>04,45 2019.05.21</t>
  </si>
  <si>
    <t>14,05 2019.05.21</t>
  </si>
  <si>
    <t>07,00 2019.05.21</t>
  </si>
  <si>
    <t>08,00 2019.05.21</t>
  </si>
  <si>
    <t>07,10 2019.05.21</t>
  </si>
  <si>
    <t>850 от 21.05.2019</t>
  </si>
  <si>
    <t>851 от 21.05.2019</t>
  </si>
  <si>
    <t>852 от 21.05.2019</t>
  </si>
  <si>
    <t>Работы проводит МРСК(Обрыв провода по ВЛ-10кВ) (лежит на земле) (устранили обрыв провода ВЛ-10кВ), МУП ТРСК произвели осмотр ВЛ-10кВ</t>
  </si>
  <si>
    <t>06,15 2019.05.21</t>
  </si>
  <si>
    <t>09,20 2019.05.21</t>
  </si>
  <si>
    <t>Работу проводит Кондомский РЭС (Отключение Ф.10-6-Ч)</t>
  </si>
  <si>
    <t>854 от 21.05.2019</t>
  </si>
  <si>
    <t>14,55 2019.05.21</t>
  </si>
  <si>
    <t>16,23 2019.05.21</t>
  </si>
  <si>
    <t>868 от 21.05.2019</t>
  </si>
  <si>
    <t>Т-1-010</t>
  </si>
  <si>
    <t>19,30 2019.05.21</t>
  </si>
  <si>
    <t>21,00 2019.05.21</t>
  </si>
  <si>
    <t>875 от 21.05.2019</t>
  </si>
  <si>
    <t>Произвели осмотр ВЛ-0,4кВ, (Отгорание 2-х прокалывающих зажимов) замену 2-х прокалывающих зажимов на опоре</t>
  </si>
  <si>
    <t>Ф.6-2</t>
  </si>
  <si>
    <t>12,00 2019.05.23</t>
  </si>
  <si>
    <t>899 от 23.05.2019</t>
  </si>
  <si>
    <t xml:space="preserve">Произвели осмотр ВЛ-6кВ, нарушений не выявлено, в ТП Т-3-019 разрушение опорного изолятора  высоковольтного предохранителя в РУ-6кВ(произвели замену изолятора) </t>
  </si>
  <si>
    <t>12,00 2019.05.24</t>
  </si>
  <si>
    <t>12,52 2019.05.24</t>
  </si>
  <si>
    <t>907 от 24.05.2019</t>
  </si>
  <si>
    <t>Работы проводит Мысковский РЭС (Отключение Ф.10-5-Г)</t>
  </si>
  <si>
    <t>14,43 2019.05.24</t>
  </si>
  <si>
    <t>15,41 2019.05.24</t>
  </si>
  <si>
    <t>917 от 24.05.2019</t>
  </si>
  <si>
    <t>Работы проводит Мысковский РЭС (Отключение Ф.10-1-К)</t>
  </si>
  <si>
    <t>11,50 2019.05.25</t>
  </si>
  <si>
    <t>18,30 2019.05.25</t>
  </si>
  <si>
    <t>925 от 25.05.2019</t>
  </si>
  <si>
    <t>Произвели осмотр ВЛ-0,4кВ, нарушений не выявлено. Работы проводит Осинниковский РЭС</t>
  </si>
  <si>
    <t>Осиновое Плесо</t>
  </si>
  <si>
    <t>Ф.10-32-М, Ф.10-16-Ж, Ф.10-21-О</t>
  </si>
  <si>
    <t>23,30 2019.05.25</t>
  </si>
  <si>
    <t>02,58 2019.05.26</t>
  </si>
  <si>
    <t>930 от 25.05.2019</t>
  </si>
  <si>
    <t>Работы проводит Мысковский РЭС (Отключение 2 секции на ПС"Сидоровская")</t>
  </si>
  <si>
    <t>11,10 2019.05.26</t>
  </si>
  <si>
    <t>14,40 2019.05.26</t>
  </si>
  <si>
    <t>935 от 26.05.2019</t>
  </si>
  <si>
    <t xml:space="preserve">Произвели осмотр ВЛ-0,4кВ, нарушений не выявлено, включение ВА в ТП Т-3-017  </t>
  </si>
  <si>
    <t>17,10 2019.05.26</t>
  </si>
  <si>
    <t>00,05 2019.05.27</t>
  </si>
  <si>
    <t>937 от 26.05.2019</t>
  </si>
  <si>
    <t>15,25 2019.05.29</t>
  </si>
  <si>
    <t>16,20 2019.05.29</t>
  </si>
  <si>
    <t>973 от 29.05.2019</t>
  </si>
  <si>
    <t xml:space="preserve">Перегорание высоковольтной вставки предохранителя в  ТП Произвели замену высоковольтной вставки предохранителя в ТП </t>
  </si>
  <si>
    <t>Ф.6-4-Е</t>
  </si>
  <si>
    <t>17,45 2019.05.29</t>
  </si>
  <si>
    <t>19,32 2019.05.29</t>
  </si>
  <si>
    <t>975 от 29.05.2019</t>
  </si>
  <si>
    <t xml:space="preserve">Разрушение  3-х опорных изоляторов по ВЛ 6 кВ  Произвели замену опорных изоляторов-3 шт </t>
  </si>
  <si>
    <t>21,32 2019.05.29</t>
  </si>
  <si>
    <t>01,44 2019.05.30</t>
  </si>
  <si>
    <t>Работы проводит Осинниковский РЭС (Отключение Ф.6-4-Е)</t>
  </si>
  <si>
    <t>978 от 29.05.2019</t>
  </si>
  <si>
    <t>18,50 2019.05.30</t>
  </si>
  <si>
    <t>21,45 2019.05.30</t>
  </si>
  <si>
    <t>983 от 30.05.2019</t>
  </si>
  <si>
    <t>Работы проводит Осинниковский РЭС (Отключение Ф.10-12-НК)</t>
  </si>
  <si>
    <t>Куртуково</t>
  </si>
  <si>
    <t>Безруково</t>
  </si>
  <si>
    <t>Ф.6-16-К</t>
  </si>
  <si>
    <t>Ф.10-6-А</t>
  </si>
  <si>
    <t>Ф.6-5-Б</t>
  </si>
  <si>
    <t>19,20 2019.05.30</t>
  </si>
  <si>
    <t>22,00 2019.05.30</t>
  </si>
  <si>
    <t>19,40 2019.05.30</t>
  </si>
  <si>
    <t>23,45 2019.05.30</t>
  </si>
  <si>
    <t>20,20 2019.05.30</t>
  </si>
  <si>
    <t>19,30 2019.05.30</t>
  </si>
  <si>
    <t>20,50 2019.05.30</t>
  </si>
  <si>
    <t>19,45 2019.05.30</t>
  </si>
  <si>
    <t>21,33 2019.05.30</t>
  </si>
  <si>
    <t>984 от 30.05.2019</t>
  </si>
  <si>
    <t>985 от 30.05.2019</t>
  </si>
  <si>
    <t>986 от 30.05.2019</t>
  </si>
  <si>
    <t>987 от 30.05.2019</t>
  </si>
  <si>
    <t>988 от 30.05.2019</t>
  </si>
  <si>
    <t>Работы проводит Осинниковский РЭС (Отключение Ф.10-2-Т)</t>
  </si>
  <si>
    <t>Работы проводит  Новокузнецкий РЭС (Отключение Ф.6-16-К)</t>
  </si>
  <si>
    <t>Работы проводит Осинниковский РЭС (Отключение Ф.10-6-А)</t>
  </si>
  <si>
    <t>Работы проводит Мысковский РЭС (Отключение Ф.6-5-Б)</t>
  </si>
  <si>
    <t>Подгорный, Шарап</t>
  </si>
  <si>
    <t>Ф.10-11-У</t>
  </si>
  <si>
    <t>01,08 2019.05.31</t>
  </si>
  <si>
    <t>991 от 30.05.2019</t>
  </si>
  <si>
    <t>992 от 30.05.2019</t>
  </si>
  <si>
    <t>994 от 30.05.2019</t>
  </si>
  <si>
    <t>Работы проводит  Новокузнецкий РЭС (Отключение  Ф.6-ЦДС)</t>
  </si>
  <si>
    <t>Работы проводит  Новокузнецкий РЭС (Отключение Ф.10-11-У)</t>
  </si>
  <si>
    <t>Ф.10-10-С</t>
  </si>
  <si>
    <t>20,00 2019.05.30</t>
  </si>
  <si>
    <t>11,50 2019.05.31</t>
  </si>
  <si>
    <t>Ю-3-015</t>
  </si>
  <si>
    <t>07,20 2019.05.31</t>
  </si>
  <si>
    <t>18,50 2019.05.31</t>
  </si>
  <si>
    <t>01,00 2019.05.31</t>
  </si>
  <si>
    <t>16,10 2019.05.31</t>
  </si>
  <si>
    <t>01.08 2019.05.31</t>
  </si>
  <si>
    <t>17,00 2019.05.31</t>
  </si>
  <si>
    <t>21,00 2019.05.30</t>
  </si>
  <si>
    <t>10,30 2019.05.31</t>
  </si>
  <si>
    <t>996 от 30.05.2019</t>
  </si>
  <si>
    <t>997 от 31.05.2019</t>
  </si>
  <si>
    <t>998 от 31.05.2019</t>
  </si>
  <si>
    <t>999 от 31.05.2019</t>
  </si>
  <si>
    <t>Отключение Ф.10-7-Т Произвели осмотр ВЛ-10кВ, нарушений не выявлено.</t>
  </si>
  <si>
    <t>Отключение Ф.6-26-М Произвели осмотр ВЛ-6кВ, нарушений не выявлено.</t>
  </si>
  <si>
    <t>Разрушение штырьевых изоляторов и обрыв провода по ВЛ-6кВ Произвели осмотр ВЛ-6кВ, замену штырьевых изоляторов-15шт.и натяжку провода-5-пролетов</t>
  </si>
  <si>
    <t>Перехлест провода по ВЛ-0,4кВ Устранили перехлест проводов по ВЛ-0,4кВ</t>
  </si>
  <si>
    <t>23,55 2019.05.30</t>
  </si>
  <si>
    <t>18,40 2019.05.30</t>
  </si>
  <si>
    <t>19,12 2019.05.23</t>
  </si>
  <si>
    <t xml:space="preserve"> Отключение Ф.10-10-С Произвели осмотр ВЛ-10кВ, нарушений не выявлено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</si>
</sst>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,\ mm\,\ yyyy\.mm\.dd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164" fontId="1" fillId="0" borderId="16" xfId="0" applyNumberFormat="1" applyFont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14" fontId="6" fillId="0" borderId="4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/>
    </xf>
    <xf numFmtId="2" fontId="6" fillId="0" borderId="24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2" fontId="6" fillId="0" borderId="4" xfId="0" applyNumberFormat="1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right" vertical="center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14" fontId="8" fillId="0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8" fillId="2" borderId="4" xfId="0" applyFont="1" applyFill="1" applyBorder="1" applyAlignment="1">
      <alignment vertical="center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49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2" fontId="1" fillId="0" borderId="0" xfId="0" applyNumberFormat="1" applyFont="1" applyBorder="1"/>
    <xf numFmtId="0" fontId="0" fillId="0" borderId="0" xfId="0" applyBorder="1"/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2" fontId="2" fillId="0" borderId="17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14" fontId="9" fillId="0" borderId="2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2"/>
  <sheetViews>
    <sheetView view="pageBreakPreview" topLeftCell="A4" zoomScale="70" zoomScaleSheetLayoutView="70" workbookViewId="0">
      <selection activeCell="L12" sqref="L1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33" t="s">
        <v>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36" ht="27" customHeight="1" thickBot="1" x14ac:dyDescent="0.25">
      <c r="A2" s="134" t="s">
        <v>44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1:36" ht="54" customHeight="1" x14ac:dyDescent="0.2">
      <c r="A3" s="127" t="s">
        <v>0</v>
      </c>
      <c r="B3" s="130" t="s">
        <v>30</v>
      </c>
      <c r="C3" s="130" t="s">
        <v>1</v>
      </c>
      <c r="D3" s="124" t="s">
        <v>2</v>
      </c>
      <c r="E3" s="124" t="s">
        <v>3</v>
      </c>
      <c r="F3" s="124" t="s">
        <v>39</v>
      </c>
      <c r="G3" s="124" t="s">
        <v>4</v>
      </c>
      <c r="H3" s="135" t="s">
        <v>5</v>
      </c>
      <c r="I3" s="141" t="s">
        <v>6</v>
      </c>
      <c r="J3" s="130"/>
      <c r="K3" s="130"/>
      <c r="L3" s="130"/>
      <c r="M3" s="130"/>
      <c r="N3" s="130"/>
      <c r="O3" s="130"/>
      <c r="P3" s="142"/>
      <c r="Q3" s="141" t="s">
        <v>7</v>
      </c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42"/>
      <c r="AC3" s="144" t="s">
        <v>8</v>
      </c>
      <c r="AD3" s="124" t="s">
        <v>9</v>
      </c>
      <c r="AE3" s="124" t="s">
        <v>10</v>
      </c>
      <c r="AF3" s="138" t="s">
        <v>11</v>
      </c>
      <c r="AG3" s="127" t="s">
        <v>12</v>
      </c>
      <c r="AH3" s="124" t="s">
        <v>13</v>
      </c>
      <c r="AI3" s="135" t="s">
        <v>14</v>
      </c>
      <c r="AJ3" s="135" t="s">
        <v>40</v>
      </c>
    </row>
    <row r="4" spans="1:36" ht="30" customHeight="1" x14ac:dyDescent="0.2">
      <c r="A4" s="128"/>
      <c r="B4" s="131"/>
      <c r="C4" s="131"/>
      <c r="D4" s="125"/>
      <c r="E4" s="125"/>
      <c r="F4" s="125"/>
      <c r="G4" s="125"/>
      <c r="H4" s="136"/>
      <c r="I4" s="143" t="s">
        <v>15</v>
      </c>
      <c r="J4" s="131"/>
      <c r="K4" s="131"/>
      <c r="L4" s="131"/>
      <c r="M4" s="131"/>
      <c r="N4" s="125" t="s">
        <v>16</v>
      </c>
      <c r="O4" s="125" t="s">
        <v>17</v>
      </c>
      <c r="P4" s="136" t="s">
        <v>18</v>
      </c>
      <c r="Q4" s="143" t="s">
        <v>15</v>
      </c>
      <c r="R4" s="131"/>
      <c r="S4" s="131"/>
      <c r="T4" s="131"/>
      <c r="U4" s="131"/>
      <c r="V4" s="131"/>
      <c r="W4" s="131"/>
      <c r="X4" s="131"/>
      <c r="Y4" s="131"/>
      <c r="Z4" s="125" t="s">
        <v>16</v>
      </c>
      <c r="AA4" s="125" t="s">
        <v>17</v>
      </c>
      <c r="AB4" s="136" t="s">
        <v>19</v>
      </c>
      <c r="AC4" s="145"/>
      <c r="AD4" s="125"/>
      <c r="AE4" s="125"/>
      <c r="AF4" s="139"/>
      <c r="AG4" s="128"/>
      <c r="AH4" s="125"/>
      <c r="AI4" s="136"/>
      <c r="AJ4" s="136"/>
    </row>
    <row r="5" spans="1:36" ht="68.45" customHeight="1" x14ac:dyDescent="0.2">
      <c r="A5" s="128"/>
      <c r="B5" s="131"/>
      <c r="C5" s="131"/>
      <c r="D5" s="125"/>
      <c r="E5" s="125"/>
      <c r="F5" s="125"/>
      <c r="G5" s="125"/>
      <c r="H5" s="136"/>
      <c r="I5" s="128" t="s">
        <v>20</v>
      </c>
      <c r="J5" s="125"/>
      <c r="K5" s="125" t="s">
        <v>21</v>
      </c>
      <c r="L5" s="125"/>
      <c r="M5" s="125" t="s">
        <v>22</v>
      </c>
      <c r="N5" s="125"/>
      <c r="O5" s="125"/>
      <c r="P5" s="136"/>
      <c r="Q5" s="128" t="s">
        <v>20</v>
      </c>
      <c r="R5" s="125"/>
      <c r="S5" s="125" t="s">
        <v>21</v>
      </c>
      <c r="T5" s="125"/>
      <c r="U5" s="125" t="s">
        <v>22</v>
      </c>
      <c r="V5" s="125" t="s">
        <v>23</v>
      </c>
      <c r="W5" s="125" t="s">
        <v>24</v>
      </c>
      <c r="X5" s="125" t="s">
        <v>25</v>
      </c>
      <c r="Y5" s="125" t="s">
        <v>26</v>
      </c>
      <c r="Z5" s="125"/>
      <c r="AA5" s="125"/>
      <c r="AB5" s="136"/>
      <c r="AC5" s="145"/>
      <c r="AD5" s="125"/>
      <c r="AE5" s="125"/>
      <c r="AF5" s="139"/>
      <c r="AG5" s="128"/>
      <c r="AH5" s="125"/>
      <c r="AI5" s="136"/>
      <c r="AJ5" s="136"/>
    </row>
    <row r="6" spans="1:36" ht="113.45" customHeight="1" thickBot="1" x14ac:dyDescent="0.25">
      <c r="A6" s="129"/>
      <c r="B6" s="132"/>
      <c r="C6" s="132"/>
      <c r="D6" s="126"/>
      <c r="E6" s="126"/>
      <c r="F6" s="126"/>
      <c r="G6" s="126"/>
      <c r="H6" s="137"/>
      <c r="I6" s="12" t="s">
        <v>27</v>
      </c>
      <c r="J6" s="10" t="s">
        <v>28</v>
      </c>
      <c r="K6" s="10" t="s">
        <v>27</v>
      </c>
      <c r="L6" s="10" t="s">
        <v>28</v>
      </c>
      <c r="M6" s="126"/>
      <c r="N6" s="126"/>
      <c r="O6" s="126"/>
      <c r="P6" s="137"/>
      <c r="Q6" s="12" t="s">
        <v>27</v>
      </c>
      <c r="R6" s="10" t="s">
        <v>28</v>
      </c>
      <c r="S6" s="10" t="s">
        <v>27</v>
      </c>
      <c r="T6" s="10" t="s">
        <v>28</v>
      </c>
      <c r="U6" s="126"/>
      <c r="V6" s="126"/>
      <c r="W6" s="126"/>
      <c r="X6" s="126"/>
      <c r="Y6" s="126"/>
      <c r="Z6" s="126"/>
      <c r="AA6" s="126"/>
      <c r="AB6" s="137"/>
      <c r="AC6" s="146"/>
      <c r="AD6" s="126"/>
      <c r="AE6" s="126"/>
      <c r="AF6" s="140"/>
      <c r="AG6" s="129"/>
      <c r="AH6" s="126"/>
      <c r="AI6" s="137"/>
      <c r="AJ6" s="137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38.2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14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14" si="1">SUM(Q8:U8)</f>
        <v>85</v>
      </c>
      <c r="Z8" s="40">
        <v>0</v>
      </c>
      <c r="AA8" s="40">
        <v>0</v>
      </c>
      <c r="AB8" s="41">
        <f t="shared" ref="AB8:AB14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15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4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13.5" thickBot="1" x14ac:dyDescent="0.25">
      <c r="A14" s="5" t="s">
        <v>33</v>
      </c>
      <c r="B14" s="6"/>
      <c r="C14" s="6"/>
      <c r="D14" s="7"/>
      <c r="E14" s="7"/>
      <c r="F14" s="7"/>
      <c r="G14" s="7"/>
      <c r="H14" s="11"/>
      <c r="I14" s="5"/>
      <c r="J14" s="7"/>
      <c r="K14" s="7"/>
      <c r="L14" s="7"/>
      <c r="M14" s="7"/>
      <c r="N14" s="7"/>
      <c r="O14" s="7"/>
      <c r="P14" s="41">
        <f t="shared" si="0"/>
        <v>0</v>
      </c>
      <c r="Q14" s="5"/>
      <c r="R14" s="7"/>
      <c r="S14" s="7"/>
      <c r="T14" s="7"/>
      <c r="U14" s="7"/>
      <c r="V14" s="7"/>
      <c r="W14" s="7"/>
      <c r="X14" s="7"/>
      <c r="Y14" s="40">
        <f t="shared" si="1"/>
        <v>0</v>
      </c>
      <c r="Z14" s="7"/>
      <c r="AA14" s="7"/>
      <c r="AB14" s="41">
        <f t="shared" si="2"/>
        <v>0</v>
      </c>
      <c r="AC14" s="13"/>
      <c r="AD14" s="8"/>
      <c r="AE14" s="8"/>
      <c r="AF14" s="26"/>
      <c r="AG14" s="14"/>
      <c r="AH14" s="7"/>
      <c r="AI14" s="9"/>
      <c r="AJ14" s="9"/>
    </row>
    <row r="16" spans="1:36" s="24" customFormat="1" x14ac:dyDescent="0.2">
      <c r="A16" s="23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7"/>
      <c r="AG16" s="23"/>
      <c r="AH16" s="23"/>
      <c r="AI16" s="23"/>
    </row>
    <row r="17" spans="1:35" s="22" customFormat="1" x14ac:dyDescent="0.2">
      <c r="A17" s="2">
        <v>1</v>
      </c>
      <c r="B17" s="21" t="s">
        <v>35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8"/>
      <c r="AG17" s="21"/>
      <c r="AH17" s="21"/>
      <c r="AI17" s="21"/>
    </row>
    <row r="18" spans="1:35" s="22" customFormat="1" x14ac:dyDescent="0.2">
      <c r="A18" s="2">
        <v>2</v>
      </c>
      <c r="B18" s="21" t="s">
        <v>36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8"/>
      <c r="AG18" s="21"/>
      <c r="AH18" s="21"/>
      <c r="AI18" s="21"/>
    </row>
    <row r="19" spans="1:35" s="22" customFormat="1" x14ac:dyDescent="0.2">
      <c r="A19" s="2">
        <v>3</v>
      </c>
      <c r="B19" s="21" t="s">
        <v>37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8"/>
      <c r="AG19" s="21"/>
      <c r="AH19" s="21"/>
      <c r="AI19" s="21"/>
    </row>
    <row r="20" spans="1:35" s="22" customFormat="1" x14ac:dyDescent="0.2">
      <c r="A20" s="2">
        <v>4</v>
      </c>
      <c r="B20" s="21" t="s">
        <v>38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8"/>
      <c r="AG20" s="21"/>
      <c r="AH20" s="21"/>
      <c r="AI20" s="21"/>
    </row>
    <row r="21" spans="1:35" s="22" customFormat="1" x14ac:dyDescent="0.2">
      <c r="A21" s="2">
        <v>5</v>
      </c>
      <c r="B21" s="21" t="s">
        <v>41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5" s="22" customFormat="1" x14ac:dyDescent="0.2">
      <c r="A22" s="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</sheetData>
  <autoFilter ref="F1:F22" xr:uid="{00000000-0009-0000-0000-000000000000}"/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6"/>
  <sheetViews>
    <sheetView view="pageBreakPreview" topLeftCell="A15" zoomScale="70" zoomScaleSheetLayoutView="70" workbookViewId="0">
      <selection activeCell="D17" sqref="D1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33" t="s">
        <v>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36" ht="27" customHeight="1" thickBot="1" x14ac:dyDescent="0.25">
      <c r="A2" s="134" t="s">
        <v>79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1:36" ht="54" customHeight="1" x14ac:dyDescent="0.2">
      <c r="A3" s="127" t="s">
        <v>0</v>
      </c>
      <c r="B3" s="130" t="s">
        <v>30</v>
      </c>
      <c r="C3" s="130" t="s">
        <v>1</v>
      </c>
      <c r="D3" s="124" t="s">
        <v>2</v>
      </c>
      <c r="E3" s="124" t="s">
        <v>3</v>
      </c>
      <c r="F3" s="124" t="s">
        <v>39</v>
      </c>
      <c r="G3" s="124" t="s">
        <v>4</v>
      </c>
      <c r="H3" s="135" t="s">
        <v>5</v>
      </c>
      <c r="I3" s="141" t="s">
        <v>6</v>
      </c>
      <c r="J3" s="130"/>
      <c r="K3" s="130"/>
      <c r="L3" s="130"/>
      <c r="M3" s="130"/>
      <c r="N3" s="130"/>
      <c r="O3" s="130"/>
      <c r="P3" s="142"/>
      <c r="Q3" s="141" t="s">
        <v>7</v>
      </c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42"/>
      <c r="AC3" s="144" t="s">
        <v>8</v>
      </c>
      <c r="AD3" s="124" t="s">
        <v>9</v>
      </c>
      <c r="AE3" s="124" t="s">
        <v>10</v>
      </c>
      <c r="AF3" s="138" t="s">
        <v>11</v>
      </c>
      <c r="AG3" s="127" t="s">
        <v>12</v>
      </c>
      <c r="AH3" s="124" t="s">
        <v>13</v>
      </c>
      <c r="AI3" s="135" t="s">
        <v>14</v>
      </c>
      <c r="AJ3" s="135" t="s">
        <v>40</v>
      </c>
    </row>
    <row r="4" spans="1:36" ht="30" customHeight="1" x14ac:dyDescent="0.2">
      <c r="A4" s="128"/>
      <c r="B4" s="131"/>
      <c r="C4" s="131"/>
      <c r="D4" s="125"/>
      <c r="E4" s="125"/>
      <c r="F4" s="125"/>
      <c r="G4" s="125"/>
      <c r="H4" s="136"/>
      <c r="I4" s="143" t="s">
        <v>15</v>
      </c>
      <c r="J4" s="131"/>
      <c r="K4" s="131"/>
      <c r="L4" s="131"/>
      <c r="M4" s="131"/>
      <c r="N4" s="125" t="s">
        <v>16</v>
      </c>
      <c r="O4" s="125" t="s">
        <v>17</v>
      </c>
      <c r="P4" s="136" t="s">
        <v>18</v>
      </c>
      <c r="Q4" s="143" t="s">
        <v>15</v>
      </c>
      <c r="R4" s="131"/>
      <c r="S4" s="131"/>
      <c r="T4" s="131"/>
      <c r="U4" s="131"/>
      <c r="V4" s="131"/>
      <c r="W4" s="131"/>
      <c r="X4" s="131"/>
      <c r="Y4" s="131"/>
      <c r="Z4" s="125" t="s">
        <v>16</v>
      </c>
      <c r="AA4" s="125" t="s">
        <v>17</v>
      </c>
      <c r="AB4" s="136" t="s">
        <v>19</v>
      </c>
      <c r="AC4" s="145"/>
      <c r="AD4" s="125"/>
      <c r="AE4" s="125"/>
      <c r="AF4" s="139"/>
      <c r="AG4" s="128"/>
      <c r="AH4" s="125"/>
      <c r="AI4" s="136"/>
      <c r="AJ4" s="136"/>
    </row>
    <row r="5" spans="1:36" ht="68.45" customHeight="1" x14ac:dyDescent="0.2">
      <c r="A5" s="128"/>
      <c r="B5" s="131"/>
      <c r="C5" s="131"/>
      <c r="D5" s="125"/>
      <c r="E5" s="125"/>
      <c r="F5" s="125"/>
      <c r="G5" s="125"/>
      <c r="H5" s="136"/>
      <c r="I5" s="128" t="s">
        <v>20</v>
      </c>
      <c r="J5" s="125"/>
      <c r="K5" s="125" t="s">
        <v>21</v>
      </c>
      <c r="L5" s="125"/>
      <c r="M5" s="125" t="s">
        <v>22</v>
      </c>
      <c r="N5" s="125"/>
      <c r="O5" s="125"/>
      <c r="P5" s="136"/>
      <c r="Q5" s="128" t="s">
        <v>20</v>
      </c>
      <c r="R5" s="125"/>
      <c r="S5" s="125" t="s">
        <v>21</v>
      </c>
      <c r="T5" s="125"/>
      <c r="U5" s="125" t="s">
        <v>22</v>
      </c>
      <c r="V5" s="125" t="s">
        <v>23</v>
      </c>
      <c r="W5" s="125" t="s">
        <v>24</v>
      </c>
      <c r="X5" s="125" t="s">
        <v>25</v>
      </c>
      <c r="Y5" s="125" t="s">
        <v>26</v>
      </c>
      <c r="Z5" s="125"/>
      <c r="AA5" s="125"/>
      <c r="AB5" s="136"/>
      <c r="AC5" s="145"/>
      <c r="AD5" s="125"/>
      <c r="AE5" s="125"/>
      <c r="AF5" s="139"/>
      <c r="AG5" s="128"/>
      <c r="AH5" s="125"/>
      <c r="AI5" s="136"/>
      <c r="AJ5" s="136"/>
    </row>
    <row r="6" spans="1:36" ht="113.45" customHeight="1" thickBot="1" x14ac:dyDescent="0.25">
      <c r="A6" s="129"/>
      <c r="B6" s="132"/>
      <c r="C6" s="132"/>
      <c r="D6" s="126"/>
      <c r="E6" s="126"/>
      <c r="F6" s="126"/>
      <c r="G6" s="126"/>
      <c r="H6" s="137"/>
      <c r="I6" s="12" t="s">
        <v>27</v>
      </c>
      <c r="J6" s="10" t="s">
        <v>28</v>
      </c>
      <c r="K6" s="10" t="s">
        <v>27</v>
      </c>
      <c r="L6" s="10" t="s">
        <v>28</v>
      </c>
      <c r="M6" s="126"/>
      <c r="N6" s="126"/>
      <c r="O6" s="126"/>
      <c r="P6" s="137"/>
      <c r="Q6" s="12" t="s">
        <v>27</v>
      </c>
      <c r="R6" s="10" t="s">
        <v>28</v>
      </c>
      <c r="S6" s="10" t="s">
        <v>27</v>
      </c>
      <c r="T6" s="10" t="s">
        <v>28</v>
      </c>
      <c r="U6" s="126"/>
      <c r="V6" s="126"/>
      <c r="W6" s="126"/>
      <c r="X6" s="126"/>
      <c r="Y6" s="126"/>
      <c r="Z6" s="126"/>
      <c r="AA6" s="126"/>
      <c r="AB6" s="137"/>
      <c r="AC6" s="146"/>
      <c r="AD6" s="126"/>
      <c r="AE6" s="126"/>
      <c r="AF6" s="140"/>
      <c r="AG6" s="129"/>
      <c r="AH6" s="126"/>
      <c r="AI6" s="137"/>
      <c r="AJ6" s="137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51" x14ac:dyDescent="0.2">
      <c r="A8" s="15">
        <v>1</v>
      </c>
      <c r="B8" s="32" t="s">
        <v>80</v>
      </c>
      <c r="C8" s="33" t="s">
        <v>87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30</v>
      </c>
      <c r="N8" s="40">
        <v>0</v>
      </c>
      <c r="O8" s="40">
        <v>0</v>
      </c>
      <c r="P8" s="41">
        <f t="shared" ref="P8:P18" si="0">SUM(I8:O8)</f>
        <v>30</v>
      </c>
      <c r="Q8" s="42">
        <v>0</v>
      </c>
      <c r="R8" s="40">
        <v>0</v>
      </c>
      <c r="S8" s="40">
        <v>0</v>
      </c>
      <c r="T8" s="40">
        <v>0</v>
      </c>
      <c r="U8" s="36">
        <v>30</v>
      </c>
      <c r="V8" s="36">
        <v>30</v>
      </c>
      <c r="W8" s="40">
        <v>0</v>
      </c>
      <c r="X8" s="40">
        <v>0</v>
      </c>
      <c r="Y8" s="40">
        <f t="shared" ref="Y8:Y13" si="1">SUM(Q8:U8)</f>
        <v>30</v>
      </c>
      <c r="Z8" s="40">
        <v>0</v>
      </c>
      <c r="AA8" s="40">
        <v>0</v>
      </c>
      <c r="AB8" s="41">
        <f t="shared" ref="AB8:AB13" si="2">SUM(Y8:AA8)</f>
        <v>30</v>
      </c>
      <c r="AC8" s="47" t="s">
        <v>95</v>
      </c>
      <c r="AD8" s="47" t="s">
        <v>96</v>
      </c>
      <c r="AE8" s="47" t="s">
        <v>96</v>
      </c>
      <c r="AF8" s="50">
        <v>4.3499999999999996</v>
      </c>
      <c r="AG8" s="45" t="s">
        <v>31</v>
      </c>
      <c r="AH8" s="40" t="s">
        <v>29</v>
      </c>
      <c r="AI8" s="53" t="s">
        <v>119</v>
      </c>
      <c r="AJ8" s="33" t="s">
        <v>113</v>
      </c>
    </row>
    <row r="9" spans="1:36" ht="25.5" x14ac:dyDescent="0.2">
      <c r="A9" s="15">
        <v>2</v>
      </c>
      <c r="B9" s="32" t="s">
        <v>42</v>
      </c>
      <c r="C9" s="33" t="s">
        <v>88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15</v>
      </c>
      <c r="N9" s="40">
        <v>0</v>
      </c>
      <c r="O9" s="40">
        <v>0</v>
      </c>
      <c r="P9" s="41">
        <f t="shared" ref="P9:P12" si="3">SUM(I9:O9)</f>
        <v>15</v>
      </c>
      <c r="Q9" s="42">
        <v>0</v>
      </c>
      <c r="R9" s="40">
        <v>0</v>
      </c>
      <c r="S9" s="40">
        <v>0</v>
      </c>
      <c r="T9" s="40">
        <v>0</v>
      </c>
      <c r="U9" s="36">
        <v>15</v>
      </c>
      <c r="V9" s="36">
        <v>15</v>
      </c>
      <c r="W9" s="40">
        <v>0</v>
      </c>
      <c r="X9" s="40">
        <v>0</v>
      </c>
      <c r="Y9" s="40">
        <f t="shared" ref="Y9:Y12" si="4">SUM(Q9:U9)</f>
        <v>15</v>
      </c>
      <c r="Z9" s="40">
        <v>0</v>
      </c>
      <c r="AA9" s="40">
        <v>0</v>
      </c>
      <c r="AB9" s="41">
        <f t="shared" ref="AB9:AB12" si="5">SUM(Y9:AA9)</f>
        <v>15</v>
      </c>
      <c r="AC9" s="47" t="s">
        <v>97</v>
      </c>
      <c r="AD9" s="47" t="s">
        <v>98</v>
      </c>
      <c r="AE9" s="47" t="s">
        <v>98</v>
      </c>
      <c r="AF9" s="50">
        <v>2.65</v>
      </c>
      <c r="AG9" s="45" t="s">
        <v>31</v>
      </c>
      <c r="AH9" s="40" t="s">
        <v>29</v>
      </c>
      <c r="AI9" s="53" t="s">
        <v>120</v>
      </c>
      <c r="AJ9" s="33" t="s">
        <v>43</v>
      </c>
    </row>
    <row r="10" spans="1:36" ht="51" x14ac:dyDescent="0.2">
      <c r="A10" s="15">
        <v>3</v>
      </c>
      <c r="B10" s="33" t="s">
        <v>81</v>
      </c>
      <c r="C10" s="33" t="s">
        <v>89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</v>
      </c>
      <c r="N10" s="40">
        <v>0</v>
      </c>
      <c r="O10" s="40">
        <v>0</v>
      </c>
      <c r="P10" s="41">
        <f t="shared" si="3"/>
        <v>5</v>
      </c>
      <c r="Q10" s="42">
        <v>0</v>
      </c>
      <c r="R10" s="40">
        <v>0</v>
      </c>
      <c r="S10" s="40">
        <v>0</v>
      </c>
      <c r="T10" s="40">
        <v>0</v>
      </c>
      <c r="U10" s="32">
        <v>5</v>
      </c>
      <c r="V10" s="32">
        <v>5</v>
      </c>
      <c r="W10" s="40">
        <v>0</v>
      </c>
      <c r="X10" s="40">
        <v>0</v>
      </c>
      <c r="Y10" s="40">
        <f t="shared" si="4"/>
        <v>5</v>
      </c>
      <c r="Z10" s="40">
        <v>0</v>
      </c>
      <c r="AA10" s="40">
        <v>0</v>
      </c>
      <c r="AB10" s="41">
        <f t="shared" si="5"/>
        <v>5</v>
      </c>
      <c r="AC10" s="47" t="s">
        <v>99</v>
      </c>
      <c r="AD10" s="47" t="s">
        <v>100</v>
      </c>
      <c r="AE10" s="47" t="s">
        <v>100</v>
      </c>
      <c r="AF10" s="32">
        <v>1.58</v>
      </c>
      <c r="AG10" s="45" t="s">
        <v>31</v>
      </c>
      <c r="AH10" s="40" t="s">
        <v>29</v>
      </c>
      <c r="AI10" s="52" t="s">
        <v>121</v>
      </c>
      <c r="AJ10" s="31" t="s">
        <v>114</v>
      </c>
    </row>
    <row r="11" spans="1:36" ht="25.5" x14ac:dyDescent="0.2">
      <c r="A11" s="15">
        <v>4</v>
      </c>
      <c r="B11" s="32" t="s">
        <v>82</v>
      </c>
      <c r="C11" s="32" t="s">
        <v>90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56</v>
      </c>
      <c r="N11" s="40">
        <v>0</v>
      </c>
      <c r="O11" s="40">
        <v>0</v>
      </c>
      <c r="P11" s="41">
        <f t="shared" si="3"/>
        <v>56</v>
      </c>
      <c r="Q11" s="42">
        <v>0</v>
      </c>
      <c r="R11" s="40">
        <v>0</v>
      </c>
      <c r="S11" s="40">
        <v>0</v>
      </c>
      <c r="T11" s="40">
        <v>0</v>
      </c>
      <c r="U11" s="32">
        <v>56</v>
      </c>
      <c r="V11" s="32">
        <v>56</v>
      </c>
      <c r="W11" s="40">
        <v>0</v>
      </c>
      <c r="X11" s="40">
        <v>0</v>
      </c>
      <c r="Y11" s="40">
        <f t="shared" si="4"/>
        <v>56</v>
      </c>
      <c r="Z11" s="40">
        <v>0</v>
      </c>
      <c r="AA11" s="40">
        <v>0</v>
      </c>
      <c r="AB11" s="41">
        <f t="shared" si="5"/>
        <v>56</v>
      </c>
      <c r="AC11" s="47" t="s">
        <v>101</v>
      </c>
      <c r="AD11" s="54" t="s">
        <v>102</v>
      </c>
      <c r="AE11" s="54" t="s">
        <v>102</v>
      </c>
      <c r="AF11" s="32">
        <v>0.05</v>
      </c>
      <c r="AG11" s="45" t="s">
        <v>31</v>
      </c>
      <c r="AH11" s="40" t="s">
        <v>29</v>
      </c>
      <c r="AI11" s="52" t="s">
        <v>122</v>
      </c>
      <c r="AJ11" s="33" t="s">
        <v>115</v>
      </c>
    </row>
    <row r="12" spans="1:36" ht="165.75" x14ac:dyDescent="0.2">
      <c r="A12" s="15">
        <v>5</v>
      </c>
      <c r="B12" s="33" t="s">
        <v>83</v>
      </c>
      <c r="C12" s="33" t="s">
        <v>91</v>
      </c>
      <c r="D12" s="16" t="s">
        <v>32</v>
      </c>
      <c r="E12" s="36">
        <v>10</v>
      </c>
      <c r="F12" s="32">
        <v>4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59</v>
      </c>
      <c r="N12" s="40">
        <v>0</v>
      </c>
      <c r="O12" s="40">
        <v>0</v>
      </c>
      <c r="P12" s="41">
        <f t="shared" si="3"/>
        <v>59</v>
      </c>
      <c r="Q12" s="42">
        <v>0</v>
      </c>
      <c r="R12" s="40">
        <v>0</v>
      </c>
      <c r="S12" s="40">
        <v>0</v>
      </c>
      <c r="T12" s="40">
        <v>0</v>
      </c>
      <c r="U12" s="32">
        <v>59</v>
      </c>
      <c r="V12" s="32">
        <v>59</v>
      </c>
      <c r="W12" s="40">
        <v>0</v>
      </c>
      <c r="X12" s="40">
        <v>0</v>
      </c>
      <c r="Y12" s="40">
        <f t="shared" si="4"/>
        <v>59</v>
      </c>
      <c r="Z12" s="40">
        <v>0</v>
      </c>
      <c r="AA12" s="40">
        <v>0</v>
      </c>
      <c r="AB12" s="41">
        <f t="shared" si="5"/>
        <v>59</v>
      </c>
      <c r="AC12" s="47" t="s">
        <v>103</v>
      </c>
      <c r="AD12" s="47" t="s">
        <v>104</v>
      </c>
      <c r="AE12" s="47" t="s">
        <v>104</v>
      </c>
      <c r="AF12" s="32">
        <v>7.92</v>
      </c>
      <c r="AG12" s="45" t="s">
        <v>31</v>
      </c>
      <c r="AH12" s="40" t="s">
        <v>29</v>
      </c>
      <c r="AI12" s="53" t="s">
        <v>123</v>
      </c>
      <c r="AJ12" s="33" t="s">
        <v>116</v>
      </c>
    </row>
    <row r="13" spans="1:36" ht="204" x14ac:dyDescent="0.2">
      <c r="A13" s="15">
        <v>6</v>
      </c>
      <c r="B13" s="33" t="s">
        <v>84</v>
      </c>
      <c r="C13" s="33" t="s">
        <v>92</v>
      </c>
      <c r="D13" s="16" t="s">
        <v>32</v>
      </c>
      <c r="E13" s="32">
        <v>10</v>
      </c>
      <c r="F13" s="32">
        <v>4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9</v>
      </c>
      <c r="N13" s="40">
        <v>0</v>
      </c>
      <c r="O13" s="40">
        <v>0</v>
      </c>
      <c r="P13" s="41">
        <f t="shared" si="0"/>
        <v>9</v>
      </c>
      <c r="Q13" s="42">
        <v>0</v>
      </c>
      <c r="R13" s="40">
        <v>0</v>
      </c>
      <c r="S13" s="40">
        <v>0</v>
      </c>
      <c r="T13" s="40">
        <v>0</v>
      </c>
      <c r="U13" s="36">
        <v>9</v>
      </c>
      <c r="V13" s="36">
        <v>9</v>
      </c>
      <c r="W13" s="40">
        <v>0</v>
      </c>
      <c r="X13" s="40">
        <v>0</v>
      </c>
      <c r="Y13" s="40">
        <f t="shared" si="1"/>
        <v>9</v>
      </c>
      <c r="Z13" s="40">
        <v>0</v>
      </c>
      <c r="AA13" s="40">
        <v>0</v>
      </c>
      <c r="AB13" s="41">
        <f t="shared" si="2"/>
        <v>9</v>
      </c>
      <c r="AC13" s="47" t="s">
        <v>105</v>
      </c>
      <c r="AD13" s="47" t="s">
        <v>106</v>
      </c>
      <c r="AE13" s="47" t="s">
        <v>106</v>
      </c>
      <c r="AF13" s="32">
        <v>4.08</v>
      </c>
      <c r="AG13" s="45" t="s">
        <v>31</v>
      </c>
      <c r="AH13" s="40" t="s">
        <v>29</v>
      </c>
      <c r="AI13" s="53" t="s">
        <v>124</v>
      </c>
      <c r="AJ13" s="33" t="s">
        <v>117</v>
      </c>
    </row>
    <row r="14" spans="1:36" ht="38.25" x14ac:dyDescent="0.2">
      <c r="A14" s="15">
        <v>7</v>
      </c>
      <c r="B14" s="33" t="s">
        <v>85</v>
      </c>
      <c r="C14" s="32" t="s">
        <v>93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116</v>
      </c>
      <c r="N14" s="40">
        <v>0</v>
      </c>
      <c r="O14" s="40">
        <v>0</v>
      </c>
      <c r="P14" s="41">
        <f t="shared" ref="P14:P16" si="6">SUM(I14:O14)</f>
        <v>116</v>
      </c>
      <c r="Q14" s="42">
        <v>0</v>
      </c>
      <c r="R14" s="40">
        <v>0</v>
      </c>
      <c r="S14" s="40">
        <v>0</v>
      </c>
      <c r="T14" s="40">
        <v>0</v>
      </c>
      <c r="U14" s="32">
        <v>116</v>
      </c>
      <c r="V14" s="32">
        <v>116</v>
      </c>
      <c r="W14" s="40">
        <v>0</v>
      </c>
      <c r="X14" s="40">
        <v>0</v>
      </c>
      <c r="Y14" s="40">
        <f t="shared" ref="Y14:Y16" si="7">SUM(Q14:U14)</f>
        <v>116</v>
      </c>
      <c r="Z14" s="40">
        <v>0</v>
      </c>
      <c r="AA14" s="40">
        <v>0</v>
      </c>
      <c r="AB14" s="41">
        <f t="shared" ref="AB14:AB16" si="8">SUM(Y14:AA14)</f>
        <v>116</v>
      </c>
      <c r="AC14" s="47" t="s">
        <v>107</v>
      </c>
      <c r="AD14" s="47" t="s">
        <v>108</v>
      </c>
      <c r="AE14" s="47" t="s">
        <v>108</v>
      </c>
      <c r="AF14" s="32">
        <v>0.45</v>
      </c>
      <c r="AG14" s="45" t="s">
        <v>31</v>
      </c>
      <c r="AH14" s="40" t="s">
        <v>29</v>
      </c>
      <c r="AI14" s="38" t="s">
        <v>125</v>
      </c>
      <c r="AJ14" s="31" t="s">
        <v>68</v>
      </c>
    </row>
    <row r="15" spans="1:36" ht="25.5" x14ac:dyDescent="0.2">
      <c r="A15" s="15">
        <v>8</v>
      </c>
      <c r="B15" s="33" t="s">
        <v>86</v>
      </c>
      <c r="C15" s="33" t="s">
        <v>94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203</v>
      </c>
      <c r="N15" s="40">
        <v>0</v>
      </c>
      <c r="O15" s="40">
        <v>0</v>
      </c>
      <c r="P15" s="41">
        <f t="shared" si="6"/>
        <v>203</v>
      </c>
      <c r="Q15" s="42">
        <v>0</v>
      </c>
      <c r="R15" s="40">
        <v>0</v>
      </c>
      <c r="S15" s="40">
        <v>0</v>
      </c>
      <c r="T15" s="40">
        <v>0</v>
      </c>
      <c r="U15" s="55">
        <v>203</v>
      </c>
      <c r="V15" s="55">
        <v>203</v>
      </c>
      <c r="W15" s="40">
        <v>0</v>
      </c>
      <c r="X15" s="40">
        <v>0</v>
      </c>
      <c r="Y15" s="40">
        <f t="shared" si="7"/>
        <v>203</v>
      </c>
      <c r="Z15" s="40">
        <v>0</v>
      </c>
      <c r="AA15" s="40">
        <v>0</v>
      </c>
      <c r="AB15" s="41">
        <f t="shared" si="8"/>
        <v>203</v>
      </c>
      <c r="AC15" s="48" t="s">
        <v>109</v>
      </c>
      <c r="AD15" s="48" t="s">
        <v>110</v>
      </c>
      <c r="AE15" s="48" t="s">
        <v>110</v>
      </c>
      <c r="AF15" s="51">
        <v>0.56999999999999995</v>
      </c>
      <c r="AG15" s="45" t="s">
        <v>31</v>
      </c>
      <c r="AH15" s="40" t="s">
        <v>29</v>
      </c>
      <c r="AI15" s="38" t="s">
        <v>126</v>
      </c>
      <c r="AJ15" s="33" t="s">
        <v>115</v>
      </c>
    </row>
    <row r="16" spans="1:36" ht="51" x14ac:dyDescent="0.2">
      <c r="A16" s="15">
        <v>9</v>
      </c>
      <c r="B16" s="34" t="s">
        <v>46</v>
      </c>
      <c r="C16" s="33" t="s">
        <v>50</v>
      </c>
      <c r="D16" s="3" t="s">
        <v>55</v>
      </c>
      <c r="E16" s="33">
        <v>0.4</v>
      </c>
      <c r="F16" s="33">
        <v>1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31</v>
      </c>
      <c r="N16" s="40">
        <v>0</v>
      </c>
      <c r="O16" s="40">
        <v>0</v>
      </c>
      <c r="P16" s="41">
        <f t="shared" si="6"/>
        <v>31</v>
      </c>
      <c r="Q16" s="42">
        <v>0</v>
      </c>
      <c r="R16" s="40">
        <v>0</v>
      </c>
      <c r="S16" s="40">
        <v>0</v>
      </c>
      <c r="T16" s="40">
        <v>0</v>
      </c>
      <c r="U16" s="33">
        <v>31</v>
      </c>
      <c r="V16" s="33">
        <v>31</v>
      </c>
      <c r="W16" s="40">
        <v>0</v>
      </c>
      <c r="X16" s="40">
        <v>0</v>
      </c>
      <c r="Y16" s="40">
        <f t="shared" si="7"/>
        <v>31</v>
      </c>
      <c r="Z16" s="40">
        <v>0</v>
      </c>
      <c r="AA16" s="40">
        <v>0</v>
      </c>
      <c r="AB16" s="41">
        <f t="shared" si="8"/>
        <v>31</v>
      </c>
      <c r="AC16" s="49" t="s">
        <v>111</v>
      </c>
      <c r="AD16" s="49" t="s">
        <v>112</v>
      </c>
      <c r="AE16" s="49" t="s">
        <v>112</v>
      </c>
      <c r="AF16" s="33">
        <v>1.08</v>
      </c>
      <c r="AG16" s="45" t="s">
        <v>31</v>
      </c>
      <c r="AH16" s="40" t="s">
        <v>29</v>
      </c>
      <c r="AI16" s="38" t="s">
        <v>127</v>
      </c>
      <c r="AJ16" s="33" t="s">
        <v>118</v>
      </c>
    </row>
    <row r="17" spans="1:36" ht="73.5" customHeight="1" x14ac:dyDescent="0.2">
      <c r="A17" s="56">
        <v>10</v>
      </c>
      <c r="B17" s="57" t="s">
        <v>128</v>
      </c>
      <c r="C17" s="58" t="s">
        <v>129</v>
      </c>
      <c r="D17" s="16" t="s">
        <v>32</v>
      </c>
      <c r="E17" s="58">
        <v>10</v>
      </c>
      <c r="F17" s="58"/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453</v>
      </c>
      <c r="N17" s="40">
        <v>0</v>
      </c>
      <c r="O17" s="40">
        <v>0</v>
      </c>
      <c r="P17" s="41">
        <f t="shared" ref="P17" si="9">SUM(I17:O17)</f>
        <v>453</v>
      </c>
      <c r="Q17" s="42">
        <v>0</v>
      </c>
      <c r="R17" s="40">
        <v>0</v>
      </c>
      <c r="S17" s="40">
        <v>0</v>
      </c>
      <c r="T17" s="40">
        <v>0</v>
      </c>
      <c r="U17" s="61">
        <v>453</v>
      </c>
      <c r="V17" s="61">
        <v>453</v>
      </c>
      <c r="W17" s="40">
        <v>0</v>
      </c>
      <c r="X17" s="40">
        <v>0</v>
      </c>
      <c r="Y17" s="40">
        <f t="shared" ref="Y17:Y18" si="10">SUM(Q17:U17)</f>
        <v>453</v>
      </c>
      <c r="Z17" s="40">
        <v>0</v>
      </c>
      <c r="AA17" s="40">
        <v>0</v>
      </c>
      <c r="AB17" s="41">
        <f t="shared" ref="AB17:AB18" si="11">SUM(Y17:AA17)</f>
        <v>453</v>
      </c>
      <c r="AC17" s="49" t="s">
        <v>130</v>
      </c>
      <c r="AD17" s="47" t="s">
        <v>131</v>
      </c>
      <c r="AE17" s="47" t="s">
        <v>131</v>
      </c>
      <c r="AF17" s="59">
        <v>4.18</v>
      </c>
      <c r="AG17" s="45" t="s">
        <v>31</v>
      </c>
      <c r="AH17" s="40" t="s">
        <v>29</v>
      </c>
      <c r="AI17" s="60" t="s">
        <v>133</v>
      </c>
      <c r="AJ17" s="33" t="s">
        <v>132</v>
      </c>
    </row>
    <row r="18" spans="1:36" ht="13.5" thickBot="1" x14ac:dyDescent="0.25">
      <c r="A18" s="5" t="s">
        <v>33</v>
      </c>
      <c r="B18" s="6"/>
      <c r="C18" s="6"/>
      <c r="D18" s="7"/>
      <c r="E18" s="7"/>
      <c r="F18" s="7"/>
      <c r="G18" s="40"/>
      <c r="H18" s="41"/>
      <c r="I18" s="42"/>
      <c r="J18" s="40"/>
      <c r="K18" s="40"/>
      <c r="L18" s="40"/>
      <c r="M18" s="7"/>
      <c r="N18" s="40"/>
      <c r="O18" s="40"/>
      <c r="P18" s="41">
        <f t="shared" si="0"/>
        <v>0</v>
      </c>
      <c r="Q18" s="42"/>
      <c r="R18" s="40"/>
      <c r="S18" s="40"/>
      <c r="T18" s="40"/>
      <c r="U18" s="7"/>
      <c r="V18" s="7"/>
      <c r="W18" s="40">
        <v>0</v>
      </c>
      <c r="X18" s="40">
        <v>0</v>
      </c>
      <c r="Y18" s="40">
        <f t="shared" si="10"/>
        <v>0</v>
      </c>
      <c r="Z18" s="40">
        <v>0</v>
      </c>
      <c r="AA18" s="40">
        <v>0</v>
      </c>
      <c r="AB18" s="41">
        <f t="shared" si="11"/>
        <v>0</v>
      </c>
      <c r="AC18" s="13"/>
      <c r="AD18" s="8"/>
      <c r="AE18" s="8"/>
      <c r="AF18" s="26"/>
      <c r="AG18" s="14"/>
      <c r="AH18" s="7"/>
      <c r="AI18" s="9"/>
      <c r="AJ18" s="9"/>
    </row>
    <row r="20" spans="1:36" s="24" customFormat="1" x14ac:dyDescent="0.2">
      <c r="A20" s="23" t="s">
        <v>34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7"/>
      <c r="AG20" s="23"/>
      <c r="AH20" s="23"/>
      <c r="AI20" s="23"/>
    </row>
    <row r="21" spans="1:36" s="22" customFormat="1" x14ac:dyDescent="0.2">
      <c r="A21" s="2">
        <v>1</v>
      </c>
      <c r="B21" s="21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6" s="22" customFormat="1" x14ac:dyDescent="0.2">
      <c r="A22" s="2">
        <v>2</v>
      </c>
      <c r="B22" s="21" t="s">
        <v>36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  <row r="23" spans="1:36" s="22" customFormat="1" x14ac:dyDescent="0.2">
      <c r="A23" s="2">
        <v>3</v>
      </c>
      <c r="B23" s="21" t="s">
        <v>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8"/>
      <c r="AG23" s="21"/>
      <c r="AH23" s="21"/>
      <c r="AI23" s="21"/>
    </row>
    <row r="24" spans="1:36" s="22" customFormat="1" x14ac:dyDescent="0.2">
      <c r="A24" s="2">
        <v>4</v>
      </c>
      <c r="B24" s="21" t="s">
        <v>38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8"/>
      <c r="AG24" s="21"/>
      <c r="AH24" s="21"/>
      <c r="AI24" s="21"/>
    </row>
    <row r="25" spans="1:36" s="22" customFormat="1" x14ac:dyDescent="0.2">
      <c r="A25" s="2">
        <v>5</v>
      </c>
      <c r="B25" s="21" t="s">
        <v>41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8"/>
      <c r="AG25" s="21"/>
      <c r="AH25" s="21"/>
      <c r="AI25" s="21"/>
    </row>
    <row r="26" spans="1:36" s="22" customFormat="1" x14ac:dyDescent="0.2">
      <c r="A26" s="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6BD2-A749-433A-9192-553A3E2B6D95}">
  <dimension ref="A1:AJ35"/>
  <sheetViews>
    <sheetView view="pageBreakPreview" zoomScale="70" zoomScaleNormal="100" zoomScaleSheetLayoutView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133" t="s">
        <v>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36" ht="27" customHeight="1" thickBot="1" x14ac:dyDescent="0.25">
      <c r="A2" s="134" t="s">
        <v>223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1:36" ht="54" customHeight="1" x14ac:dyDescent="0.2">
      <c r="A3" s="127" t="s">
        <v>0</v>
      </c>
      <c r="B3" s="130" t="s">
        <v>30</v>
      </c>
      <c r="C3" s="130" t="s">
        <v>1</v>
      </c>
      <c r="D3" s="124" t="s">
        <v>2</v>
      </c>
      <c r="E3" s="124" t="s">
        <v>3</v>
      </c>
      <c r="F3" s="124" t="s">
        <v>39</v>
      </c>
      <c r="G3" s="124" t="s">
        <v>4</v>
      </c>
      <c r="H3" s="135" t="s">
        <v>5</v>
      </c>
      <c r="I3" s="141" t="s">
        <v>6</v>
      </c>
      <c r="J3" s="130"/>
      <c r="K3" s="130"/>
      <c r="L3" s="130"/>
      <c r="M3" s="130"/>
      <c r="N3" s="130"/>
      <c r="O3" s="130"/>
      <c r="P3" s="142"/>
      <c r="Q3" s="141" t="s">
        <v>7</v>
      </c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42"/>
      <c r="AC3" s="144" t="s">
        <v>8</v>
      </c>
      <c r="AD3" s="124" t="s">
        <v>9</v>
      </c>
      <c r="AE3" s="124" t="s">
        <v>10</v>
      </c>
      <c r="AF3" s="138" t="s">
        <v>11</v>
      </c>
      <c r="AG3" s="127" t="s">
        <v>12</v>
      </c>
      <c r="AH3" s="124" t="s">
        <v>13</v>
      </c>
      <c r="AI3" s="135" t="s">
        <v>14</v>
      </c>
      <c r="AJ3" s="135" t="s">
        <v>40</v>
      </c>
    </row>
    <row r="4" spans="1:36" ht="30" customHeight="1" x14ac:dyDescent="0.2">
      <c r="A4" s="128"/>
      <c r="B4" s="131"/>
      <c r="C4" s="131"/>
      <c r="D4" s="125"/>
      <c r="E4" s="125"/>
      <c r="F4" s="125"/>
      <c r="G4" s="125"/>
      <c r="H4" s="136"/>
      <c r="I4" s="143" t="s">
        <v>15</v>
      </c>
      <c r="J4" s="131"/>
      <c r="K4" s="131"/>
      <c r="L4" s="131"/>
      <c r="M4" s="131"/>
      <c r="N4" s="125" t="s">
        <v>16</v>
      </c>
      <c r="O4" s="125" t="s">
        <v>17</v>
      </c>
      <c r="P4" s="136" t="s">
        <v>18</v>
      </c>
      <c r="Q4" s="143" t="s">
        <v>15</v>
      </c>
      <c r="R4" s="131"/>
      <c r="S4" s="131"/>
      <c r="T4" s="131"/>
      <c r="U4" s="131"/>
      <c r="V4" s="131"/>
      <c r="W4" s="131"/>
      <c r="X4" s="131"/>
      <c r="Y4" s="131"/>
      <c r="Z4" s="125" t="s">
        <v>16</v>
      </c>
      <c r="AA4" s="125" t="s">
        <v>17</v>
      </c>
      <c r="AB4" s="136" t="s">
        <v>19</v>
      </c>
      <c r="AC4" s="145"/>
      <c r="AD4" s="125"/>
      <c r="AE4" s="125"/>
      <c r="AF4" s="139"/>
      <c r="AG4" s="128"/>
      <c r="AH4" s="125"/>
      <c r="AI4" s="136"/>
      <c r="AJ4" s="136"/>
    </row>
    <row r="5" spans="1:36" ht="68.45" customHeight="1" x14ac:dyDescent="0.2">
      <c r="A5" s="128"/>
      <c r="B5" s="131"/>
      <c r="C5" s="131"/>
      <c r="D5" s="125"/>
      <c r="E5" s="125"/>
      <c r="F5" s="125"/>
      <c r="G5" s="125"/>
      <c r="H5" s="136"/>
      <c r="I5" s="128" t="s">
        <v>20</v>
      </c>
      <c r="J5" s="125"/>
      <c r="K5" s="125" t="s">
        <v>21</v>
      </c>
      <c r="L5" s="125"/>
      <c r="M5" s="125" t="s">
        <v>22</v>
      </c>
      <c r="N5" s="125"/>
      <c r="O5" s="125"/>
      <c r="P5" s="136"/>
      <c r="Q5" s="128" t="s">
        <v>20</v>
      </c>
      <c r="R5" s="125"/>
      <c r="S5" s="125" t="s">
        <v>21</v>
      </c>
      <c r="T5" s="125"/>
      <c r="U5" s="125" t="s">
        <v>22</v>
      </c>
      <c r="V5" s="125" t="s">
        <v>23</v>
      </c>
      <c r="W5" s="125" t="s">
        <v>24</v>
      </c>
      <c r="X5" s="125" t="s">
        <v>25</v>
      </c>
      <c r="Y5" s="125" t="s">
        <v>26</v>
      </c>
      <c r="Z5" s="125"/>
      <c r="AA5" s="125"/>
      <c r="AB5" s="136"/>
      <c r="AC5" s="145"/>
      <c r="AD5" s="125"/>
      <c r="AE5" s="125"/>
      <c r="AF5" s="139"/>
      <c r="AG5" s="128"/>
      <c r="AH5" s="125"/>
      <c r="AI5" s="136"/>
      <c r="AJ5" s="136"/>
    </row>
    <row r="6" spans="1:36" ht="113.45" customHeight="1" thickBot="1" x14ac:dyDescent="0.25">
      <c r="A6" s="129"/>
      <c r="B6" s="132"/>
      <c r="C6" s="132"/>
      <c r="D6" s="126"/>
      <c r="E6" s="126"/>
      <c r="F6" s="126"/>
      <c r="G6" s="126"/>
      <c r="H6" s="137"/>
      <c r="I6" s="12" t="s">
        <v>27</v>
      </c>
      <c r="J6" s="10" t="s">
        <v>28</v>
      </c>
      <c r="K6" s="10" t="s">
        <v>27</v>
      </c>
      <c r="L6" s="10" t="s">
        <v>28</v>
      </c>
      <c r="M6" s="126"/>
      <c r="N6" s="126"/>
      <c r="O6" s="126"/>
      <c r="P6" s="137"/>
      <c r="Q6" s="12" t="s">
        <v>27</v>
      </c>
      <c r="R6" s="10" t="s">
        <v>28</v>
      </c>
      <c r="S6" s="10" t="s">
        <v>27</v>
      </c>
      <c r="T6" s="10" t="s">
        <v>28</v>
      </c>
      <c r="U6" s="126"/>
      <c r="V6" s="126"/>
      <c r="W6" s="126"/>
      <c r="X6" s="126"/>
      <c r="Y6" s="126"/>
      <c r="Z6" s="126"/>
      <c r="AA6" s="126"/>
      <c r="AB6" s="137"/>
      <c r="AC6" s="146"/>
      <c r="AD6" s="126"/>
      <c r="AE6" s="126"/>
      <c r="AF6" s="140"/>
      <c r="AG6" s="129"/>
      <c r="AH6" s="126"/>
      <c r="AI6" s="137"/>
      <c r="AJ6" s="137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87.75" customHeight="1" x14ac:dyDescent="0.2">
      <c r="A8" s="15">
        <v>1</v>
      </c>
      <c r="B8" s="31" t="s">
        <v>134</v>
      </c>
      <c r="C8" s="31" t="s">
        <v>174</v>
      </c>
      <c r="D8" s="16" t="s">
        <v>55</v>
      </c>
      <c r="E8" s="32">
        <v>0.4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42</v>
      </c>
      <c r="N8" s="40">
        <v>0</v>
      </c>
      <c r="O8" s="40">
        <v>0</v>
      </c>
      <c r="P8" s="41">
        <v>42</v>
      </c>
      <c r="Q8" s="42">
        <v>0</v>
      </c>
      <c r="R8" s="40">
        <v>0</v>
      </c>
      <c r="S8" s="40">
        <v>0</v>
      </c>
      <c r="T8" s="40">
        <v>0</v>
      </c>
      <c r="U8" s="36">
        <v>42</v>
      </c>
      <c r="V8" s="36">
        <v>42</v>
      </c>
      <c r="W8" s="40">
        <v>0</v>
      </c>
      <c r="X8" s="40">
        <v>0</v>
      </c>
      <c r="Y8" s="40">
        <f t="shared" ref="Y8:Y17" si="0">SUM(Q8:U8)</f>
        <v>42</v>
      </c>
      <c r="Z8" s="40">
        <v>0</v>
      </c>
      <c r="AA8" s="40">
        <v>0</v>
      </c>
      <c r="AB8" s="41">
        <f t="shared" ref="AB8:AB17" si="1">SUM(Y8:AA8)</f>
        <v>42</v>
      </c>
      <c r="AC8" s="43" t="s">
        <v>135</v>
      </c>
      <c r="AD8" s="43" t="s">
        <v>136</v>
      </c>
      <c r="AE8" s="43" t="s">
        <v>136</v>
      </c>
      <c r="AF8" s="46">
        <v>10.27</v>
      </c>
      <c r="AG8" s="45" t="s">
        <v>31</v>
      </c>
      <c r="AH8" s="40" t="s">
        <v>29</v>
      </c>
      <c r="AI8" s="38" t="s">
        <v>137</v>
      </c>
      <c r="AJ8" s="31" t="s">
        <v>141</v>
      </c>
    </row>
    <row r="9" spans="1:36" ht="167.25" customHeight="1" x14ac:dyDescent="0.2">
      <c r="A9" s="15">
        <v>2</v>
      </c>
      <c r="B9" s="33" t="s">
        <v>84</v>
      </c>
      <c r="C9" s="33" t="s">
        <v>92</v>
      </c>
      <c r="D9" s="16" t="s">
        <v>32</v>
      </c>
      <c r="E9" s="32">
        <v>10</v>
      </c>
      <c r="F9" s="32">
        <v>4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9</v>
      </c>
      <c r="N9" s="40">
        <v>0</v>
      </c>
      <c r="O9" s="40">
        <v>0</v>
      </c>
      <c r="P9" s="41">
        <f t="shared" ref="P9:P17" si="2">SUM(I9:O9)</f>
        <v>9</v>
      </c>
      <c r="Q9" s="42">
        <v>0</v>
      </c>
      <c r="R9" s="40">
        <v>0</v>
      </c>
      <c r="S9" s="40">
        <v>0</v>
      </c>
      <c r="T9" s="40">
        <v>0</v>
      </c>
      <c r="U9" s="36">
        <v>9</v>
      </c>
      <c r="V9" s="36">
        <v>9</v>
      </c>
      <c r="W9" s="40">
        <v>0</v>
      </c>
      <c r="X9" s="40">
        <v>0</v>
      </c>
      <c r="Y9" s="40">
        <f t="shared" si="0"/>
        <v>9</v>
      </c>
      <c r="Z9" s="40">
        <v>0</v>
      </c>
      <c r="AA9" s="40">
        <v>0</v>
      </c>
      <c r="AB9" s="41">
        <f t="shared" si="1"/>
        <v>9</v>
      </c>
      <c r="AC9" s="49" t="s">
        <v>138</v>
      </c>
      <c r="AD9" s="49" t="s">
        <v>138</v>
      </c>
      <c r="AE9" s="49" t="s">
        <v>139</v>
      </c>
      <c r="AF9" s="62">
        <v>3.05</v>
      </c>
      <c r="AG9" s="45" t="s">
        <v>31</v>
      </c>
      <c r="AH9" s="40" t="s">
        <v>29</v>
      </c>
      <c r="AI9" s="38" t="s">
        <v>140</v>
      </c>
      <c r="AJ9" s="33" t="s">
        <v>142</v>
      </c>
    </row>
    <row r="10" spans="1:36" ht="69" customHeight="1" x14ac:dyDescent="0.2">
      <c r="A10" s="15">
        <v>3</v>
      </c>
      <c r="B10" s="34" t="s">
        <v>86</v>
      </c>
      <c r="C10" s="31" t="s">
        <v>175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43" t="s">
        <v>143</v>
      </c>
      <c r="AD10" s="43" t="s">
        <v>143</v>
      </c>
      <c r="AE10" s="43" t="s">
        <v>144</v>
      </c>
      <c r="AF10" s="46">
        <v>2.38</v>
      </c>
      <c r="AG10" s="45" t="s">
        <v>31</v>
      </c>
      <c r="AH10" s="40" t="s">
        <v>29</v>
      </c>
      <c r="AI10" s="38" t="s">
        <v>145</v>
      </c>
      <c r="AJ10" s="63" t="s">
        <v>147</v>
      </c>
    </row>
    <row r="11" spans="1:36" ht="83.25" customHeight="1" x14ac:dyDescent="0.2">
      <c r="A11" s="15">
        <v>4</v>
      </c>
      <c r="B11" s="31" t="s">
        <v>134</v>
      </c>
      <c r="C11" s="31" t="s">
        <v>176</v>
      </c>
      <c r="D11" s="16" t="s">
        <v>32</v>
      </c>
      <c r="E11" s="32">
        <v>10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1</v>
      </c>
      <c r="N11" s="40">
        <v>0</v>
      </c>
      <c r="O11" s="40">
        <v>0</v>
      </c>
      <c r="P11" s="41">
        <v>1</v>
      </c>
      <c r="Q11" s="42">
        <v>0</v>
      </c>
      <c r="R11" s="40">
        <v>0</v>
      </c>
      <c r="S11" s="40">
        <v>0</v>
      </c>
      <c r="T11" s="40">
        <v>0</v>
      </c>
      <c r="U11" s="32">
        <v>1</v>
      </c>
      <c r="V11" s="32">
        <v>1</v>
      </c>
      <c r="W11" s="40">
        <v>0</v>
      </c>
      <c r="X11" s="40">
        <v>0</v>
      </c>
      <c r="Y11" s="40">
        <f t="shared" si="0"/>
        <v>1</v>
      </c>
      <c r="Z11" s="40">
        <v>0</v>
      </c>
      <c r="AA11" s="40">
        <v>0</v>
      </c>
      <c r="AB11" s="41">
        <f t="shared" si="1"/>
        <v>1</v>
      </c>
      <c r="AC11" s="43" t="s">
        <v>148</v>
      </c>
      <c r="AD11" s="43" t="s">
        <v>148</v>
      </c>
      <c r="AE11" s="43" t="s">
        <v>149</v>
      </c>
      <c r="AF11" s="32">
        <v>5</v>
      </c>
      <c r="AG11" s="45" t="s">
        <v>31</v>
      </c>
      <c r="AH11" s="40" t="s">
        <v>29</v>
      </c>
      <c r="AI11" s="64" t="s">
        <v>151</v>
      </c>
      <c r="AJ11" s="31" t="s">
        <v>150</v>
      </c>
    </row>
    <row r="12" spans="1:36" ht="159.75" customHeight="1" x14ac:dyDescent="0.2">
      <c r="A12" s="15">
        <v>5</v>
      </c>
      <c r="B12" s="33" t="s">
        <v>134</v>
      </c>
      <c r="C12" s="33" t="s">
        <v>177</v>
      </c>
      <c r="D12" s="16" t="s">
        <v>32</v>
      </c>
      <c r="E12" s="36">
        <v>10</v>
      </c>
      <c r="F12" s="32">
        <v>1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91</v>
      </c>
      <c r="N12" s="40">
        <v>0</v>
      </c>
      <c r="O12" s="40">
        <v>0</v>
      </c>
      <c r="P12" s="41">
        <f t="shared" si="2"/>
        <v>91</v>
      </c>
      <c r="Q12" s="42">
        <v>0</v>
      </c>
      <c r="R12" s="40">
        <v>0</v>
      </c>
      <c r="S12" s="40">
        <v>0</v>
      </c>
      <c r="T12" s="40">
        <v>0</v>
      </c>
      <c r="U12" s="32">
        <v>91</v>
      </c>
      <c r="V12" s="32">
        <v>91</v>
      </c>
      <c r="W12" s="40">
        <v>0</v>
      </c>
      <c r="X12" s="40">
        <v>0</v>
      </c>
      <c r="Y12" s="40">
        <f t="shared" si="0"/>
        <v>91</v>
      </c>
      <c r="Z12" s="40">
        <v>0</v>
      </c>
      <c r="AA12" s="40">
        <v>0</v>
      </c>
      <c r="AB12" s="41">
        <f t="shared" si="1"/>
        <v>91</v>
      </c>
      <c r="AC12" s="47" t="s">
        <v>153</v>
      </c>
      <c r="AD12" s="47" t="s">
        <v>153</v>
      </c>
      <c r="AE12" s="47" t="s">
        <v>154</v>
      </c>
      <c r="AF12" s="62">
        <v>4.88</v>
      </c>
      <c r="AG12" s="45" t="s">
        <v>31</v>
      </c>
      <c r="AH12" s="40" t="s">
        <v>29</v>
      </c>
      <c r="AI12" s="64" t="s">
        <v>155</v>
      </c>
      <c r="AJ12" s="33" t="s">
        <v>152</v>
      </c>
    </row>
    <row r="13" spans="1:36" ht="39" customHeight="1" x14ac:dyDescent="0.2">
      <c r="A13" s="15">
        <v>6</v>
      </c>
      <c r="B13" s="32" t="s">
        <v>86</v>
      </c>
      <c r="C13" s="33" t="s">
        <v>178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56</v>
      </c>
      <c r="N13" s="40">
        <v>0</v>
      </c>
      <c r="O13" s="40">
        <v>0</v>
      </c>
      <c r="P13" s="41">
        <f t="shared" si="2"/>
        <v>56</v>
      </c>
      <c r="Q13" s="42">
        <v>0</v>
      </c>
      <c r="R13" s="40">
        <v>0</v>
      </c>
      <c r="S13" s="40">
        <v>0</v>
      </c>
      <c r="T13" s="40">
        <v>0</v>
      </c>
      <c r="U13" s="36">
        <v>56</v>
      </c>
      <c r="V13" s="36">
        <v>56</v>
      </c>
      <c r="W13" s="40">
        <v>0</v>
      </c>
      <c r="X13" s="40">
        <v>0</v>
      </c>
      <c r="Y13" s="40">
        <f t="shared" si="0"/>
        <v>56</v>
      </c>
      <c r="Z13" s="40">
        <v>0</v>
      </c>
      <c r="AA13" s="40">
        <v>0</v>
      </c>
      <c r="AB13" s="41">
        <f t="shared" si="1"/>
        <v>56</v>
      </c>
      <c r="AC13" s="49" t="s">
        <v>156</v>
      </c>
      <c r="AD13" s="49" t="s">
        <v>156</v>
      </c>
      <c r="AE13" s="49" t="s">
        <v>157</v>
      </c>
      <c r="AF13" s="32">
        <v>4.08</v>
      </c>
      <c r="AG13" s="45" t="s">
        <v>31</v>
      </c>
      <c r="AH13" s="40" t="s">
        <v>29</v>
      </c>
      <c r="AI13" s="64" t="s">
        <v>161</v>
      </c>
      <c r="AJ13" s="65" t="s">
        <v>146</v>
      </c>
    </row>
    <row r="14" spans="1:36" ht="41.25" customHeight="1" x14ac:dyDescent="0.2">
      <c r="A14" s="15">
        <v>7</v>
      </c>
      <c r="B14" s="31" t="s">
        <v>86</v>
      </c>
      <c r="C14" s="31" t="s">
        <v>179</v>
      </c>
      <c r="D14" s="16" t="s">
        <v>172</v>
      </c>
      <c r="E14" s="32">
        <v>0.4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56</v>
      </c>
      <c r="N14" s="40">
        <v>0</v>
      </c>
      <c r="O14" s="40">
        <v>0</v>
      </c>
      <c r="P14" s="41">
        <f t="shared" si="2"/>
        <v>56</v>
      </c>
      <c r="Q14" s="42">
        <v>0</v>
      </c>
      <c r="R14" s="40">
        <v>0</v>
      </c>
      <c r="S14" s="40">
        <v>0</v>
      </c>
      <c r="T14" s="40">
        <v>0</v>
      </c>
      <c r="U14" s="32">
        <v>56</v>
      </c>
      <c r="V14" s="32">
        <v>56</v>
      </c>
      <c r="W14" s="40">
        <v>0</v>
      </c>
      <c r="X14" s="40">
        <v>0</v>
      </c>
      <c r="Y14" s="40">
        <f t="shared" si="0"/>
        <v>56</v>
      </c>
      <c r="Z14" s="40">
        <v>0</v>
      </c>
      <c r="AA14" s="40">
        <v>0</v>
      </c>
      <c r="AB14" s="41">
        <f t="shared" si="1"/>
        <v>56</v>
      </c>
      <c r="AC14" s="49" t="s">
        <v>158</v>
      </c>
      <c r="AD14" s="49" t="s">
        <v>158</v>
      </c>
      <c r="AE14" s="49" t="s">
        <v>159</v>
      </c>
      <c r="AF14" s="32">
        <v>2.5299999999999998</v>
      </c>
      <c r="AG14" s="45" t="s">
        <v>31</v>
      </c>
      <c r="AH14" s="40" t="s">
        <v>29</v>
      </c>
      <c r="AI14" s="53" t="s">
        <v>162</v>
      </c>
      <c r="AJ14" s="33" t="s">
        <v>160</v>
      </c>
    </row>
    <row r="15" spans="1:36" ht="42" customHeight="1" x14ac:dyDescent="0.2">
      <c r="A15" s="15">
        <v>8</v>
      </c>
      <c r="B15" s="32" t="s">
        <v>48</v>
      </c>
      <c r="C15" s="33" t="s">
        <v>180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38</v>
      </c>
      <c r="N15" s="40">
        <v>0</v>
      </c>
      <c r="O15" s="40">
        <v>0</v>
      </c>
      <c r="P15" s="41">
        <f t="shared" si="2"/>
        <v>38</v>
      </c>
      <c r="Q15" s="42">
        <v>0</v>
      </c>
      <c r="R15" s="40">
        <v>0</v>
      </c>
      <c r="S15" s="40">
        <v>0</v>
      </c>
      <c r="T15" s="40">
        <v>0</v>
      </c>
      <c r="U15" s="55">
        <v>38</v>
      </c>
      <c r="V15" s="55">
        <v>38</v>
      </c>
      <c r="W15" s="40">
        <v>0</v>
      </c>
      <c r="X15" s="40">
        <v>0</v>
      </c>
      <c r="Y15" s="40">
        <f t="shared" si="0"/>
        <v>38</v>
      </c>
      <c r="Z15" s="40">
        <v>0</v>
      </c>
      <c r="AA15" s="40">
        <v>0</v>
      </c>
      <c r="AB15" s="41">
        <f t="shared" si="1"/>
        <v>38</v>
      </c>
      <c r="AC15" s="47" t="s">
        <v>164</v>
      </c>
      <c r="AD15" s="47" t="s">
        <v>164</v>
      </c>
      <c r="AE15" s="47" t="s">
        <v>165</v>
      </c>
      <c r="AF15" s="30">
        <v>9.5299999999999994</v>
      </c>
      <c r="AG15" s="45" t="s">
        <v>31</v>
      </c>
      <c r="AH15" s="40" t="s">
        <v>29</v>
      </c>
      <c r="AI15" s="52" t="s">
        <v>169</v>
      </c>
      <c r="AJ15" s="31" t="s">
        <v>68</v>
      </c>
    </row>
    <row r="16" spans="1:36" ht="55.5" customHeight="1" x14ac:dyDescent="0.2">
      <c r="A16" s="15">
        <v>9</v>
      </c>
      <c r="B16" s="34" t="s">
        <v>86</v>
      </c>
      <c r="C16" s="31" t="s">
        <v>179</v>
      </c>
      <c r="D16" s="3" t="s">
        <v>55</v>
      </c>
      <c r="E16" s="33">
        <v>0.4</v>
      </c>
      <c r="F16" s="33">
        <v>2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</v>
      </c>
      <c r="N16" s="40">
        <v>0</v>
      </c>
      <c r="O16" s="40">
        <v>0</v>
      </c>
      <c r="P16" s="41">
        <f t="shared" si="2"/>
        <v>1</v>
      </c>
      <c r="Q16" s="42">
        <v>0</v>
      </c>
      <c r="R16" s="40">
        <v>0</v>
      </c>
      <c r="S16" s="40">
        <v>0</v>
      </c>
      <c r="T16" s="40">
        <v>0</v>
      </c>
      <c r="U16" s="33">
        <v>1</v>
      </c>
      <c r="V16" s="33">
        <v>1</v>
      </c>
      <c r="W16" s="40">
        <v>0</v>
      </c>
      <c r="X16" s="40">
        <v>0</v>
      </c>
      <c r="Y16" s="40">
        <f t="shared" si="0"/>
        <v>1</v>
      </c>
      <c r="Z16" s="40">
        <v>0</v>
      </c>
      <c r="AA16" s="40">
        <v>0</v>
      </c>
      <c r="AB16" s="41">
        <f t="shared" si="1"/>
        <v>1</v>
      </c>
      <c r="AC16" s="47" t="s">
        <v>166</v>
      </c>
      <c r="AD16" s="47" t="s">
        <v>166</v>
      </c>
      <c r="AE16" s="47" t="s">
        <v>167</v>
      </c>
      <c r="AF16" s="50">
        <v>6.42</v>
      </c>
      <c r="AG16" s="45" t="s">
        <v>31</v>
      </c>
      <c r="AH16" s="40" t="s">
        <v>29</v>
      </c>
      <c r="AI16" s="52" t="s">
        <v>170</v>
      </c>
      <c r="AJ16" s="33" t="s">
        <v>163</v>
      </c>
    </row>
    <row r="17" spans="1:36" ht="51" customHeight="1" x14ac:dyDescent="0.2">
      <c r="A17" s="15">
        <v>10</v>
      </c>
      <c r="B17" s="33" t="s">
        <v>134</v>
      </c>
      <c r="C17" s="69" t="s">
        <v>181</v>
      </c>
      <c r="D17" s="16" t="s">
        <v>32</v>
      </c>
      <c r="E17" s="58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20</v>
      </c>
      <c r="N17" s="40">
        <v>0</v>
      </c>
      <c r="O17" s="40">
        <v>0</v>
      </c>
      <c r="P17" s="41">
        <f t="shared" si="2"/>
        <v>20</v>
      </c>
      <c r="Q17" s="42">
        <v>0</v>
      </c>
      <c r="R17" s="40">
        <v>0</v>
      </c>
      <c r="S17" s="40">
        <v>0</v>
      </c>
      <c r="T17" s="40">
        <v>0</v>
      </c>
      <c r="U17" s="61">
        <v>20</v>
      </c>
      <c r="V17" s="61">
        <v>20</v>
      </c>
      <c r="W17" s="40">
        <v>0</v>
      </c>
      <c r="X17" s="40">
        <v>0</v>
      </c>
      <c r="Y17" s="40">
        <f t="shared" si="0"/>
        <v>20</v>
      </c>
      <c r="Z17" s="40">
        <v>0</v>
      </c>
      <c r="AA17" s="40">
        <v>0</v>
      </c>
      <c r="AB17" s="41">
        <f t="shared" si="1"/>
        <v>20</v>
      </c>
      <c r="AC17" s="47" t="s">
        <v>166</v>
      </c>
      <c r="AD17" s="47" t="s">
        <v>166</v>
      </c>
      <c r="AE17" s="47" t="s">
        <v>168</v>
      </c>
      <c r="AF17" s="32">
        <v>2.42</v>
      </c>
      <c r="AG17" s="45" t="s">
        <v>31</v>
      </c>
      <c r="AH17" s="40" t="s">
        <v>29</v>
      </c>
      <c r="AI17" s="52" t="s">
        <v>171</v>
      </c>
      <c r="AJ17" s="31" t="s">
        <v>68</v>
      </c>
    </row>
    <row r="18" spans="1:36" ht="51" customHeight="1" x14ac:dyDescent="0.2">
      <c r="A18" s="15">
        <v>11</v>
      </c>
      <c r="B18" s="31" t="s">
        <v>48</v>
      </c>
      <c r="C18" s="31" t="s">
        <v>182</v>
      </c>
      <c r="D18" s="3" t="s">
        <v>55</v>
      </c>
      <c r="E18" s="33">
        <v>0.4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66">
        <v>1</v>
      </c>
      <c r="N18" s="40">
        <v>0</v>
      </c>
      <c r="O18" s="40">
        <v>0</v>
      </c>
      <c r="P18" s="41">
        <v>1</v>
      </c>
      <c r="Q18" s="42">
        <v>0</v>
      </c>
      <c r="R18" s="40">
        <v>0</v>
      </c>
      <c r="S18" s="40">
        <v>0</v>
      </c>
      <c r="T18" s="40">
        <v>0</v>
      </c>
      <c r="U18" s="66">
        <v>0</v>
      </c>
      <c r="V18" s="66">
        <v>1</v>
      </c>
      <c r="W18" s="40">
        <v>0</v>
      </c>
      <c r="X18" s="40">
        <v>0</v>
      </c>
      <c r="Y18" s="40">
        <v>1</v>
      </c>
      <c r="Z18" s="40">
        <v>0</v>
      </c>
      <c r="AA18" s="40">
        <v>0</v>
      </c>
      <c r="AB18" s="41">
        <v>1</v>
      </c>
      <c r="AC18" s="43" t="s">
        <v>184</v>
      </c>
      <c r="AD18" s="43" t="s">
        <v>184</v>
      </c>
      <c r="AE18" s="43" t="s">
        <v>185</v>
      </c>
      <c r="AF18" s="31">
        <v>3.57</v>
      </c>
      <c r="AG18" s="45" t="s">
        <v>31</v>
      </c>
      <c r="AH18" s="40" t="s">
        <v>29</v>
      </c>
      <c r="AI18" s="65" t="s">
        <v>190</v>
      </c>
      <c r="AJ18" s="31" t="s">
        <v>68</v>
      </c>
    </row>
    <row r="19" spans="1:36" ht="80.25" customHeight="1" x14ac:dyDescent="0.2">
      <c r="A19" s="15">
        <v>12</v>
      </c>
      <c r="B19" s="32" t="s">
        <v>173</v>
      </c>
      <c r="C19" s="32" t="s">
        <v>183</v>
      </c>
      <c r="D19" s="3" t="s">
        <v>32</v>
      </c>
      <c r="E19" s="33">
        <v>6</v>
      </c>
      <c r="F19" s="58">
        <v>1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66">
        <v>198</v>
      </c>
      <c r="N19" s="40">
        <v>0</v>
      </c>
      <c r="O19" s="40">
        <v>0</v>
      </c>
      <c r="P19" s="41">
        <v>198</v>
      </c>
      <c r="Q19" s="42">
        <v>0</v>
      </c>
      <c r="R19" s="40">
        <v>0</v>
      </c>
      <c r="S19" s="40">
        <v>0</v>
      </c>
      <c r="T19" s="40">
        <v>0</v>
      </c>
      <c r="U19" s="66">
        <v>0</v>
      </c>
      <c r="V19" s="66">
        <v>198</v>
      </c>
      <c r="W19" s="40">
        <v>0</v>
      </c>
      <c r="X19" s="40">
        <v>0</v>
      </c>
      <c r="Y19" s="40">
        <v>198</v>
      </c>
      <c r="Z19" s="40">
        <v>0</v>
      </c>
      <c r="AA19" s="40">
        <v>0</v>
      </c>
      <c r="AB19" s="41">
        <v>198</v>
      </c>
      <c r="AC19" s="33" t="s">
        <v>186</v>
      </c>
      <c r="AD19" s="33" t="s">
        <v>186</v>
      </c>
      <c r="AE19" s="33" t="s">
        <v>187</v>
      </c>
      <c r="AF19" s="32">
        <v>2.2799999999999998</v>
      </c>
      <c r="AG19" s="45" t="s">
        <v>31</v>
      </c>
      <c r="AH19" s="40" t="s">
        <v>29</v>
      </c>
      <c r="AI19" s="65" t="s">
        <v>189</v>
      </c>
      <c r="AJ19" s="34" t="s">
        <v>188</v>
      </c>
    </row>
    <row r="20" spans="1:36" ht="51" customHeight="1" x14ac:dyDescent="0.2">
      <c r="A20" s="15">
        <v>13</v>
      </c>
      <c r="B20" s="32" t="s">
        <v>48</v>
      </c>
      <c r="C20" s="32" t="s">
        <v>53</v>
      </c>
      <c r="D20" s="3" t="s">
        <v>32</v>
      </c>
      <c r="E20" s="68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66">
        <v>72</v>
      </c>
      <c r="N20" s="40">
        <v>0</v>
      </c>
      <c r="O20" s="40">
        <v>0</v>
      </c>
      <c r="P20" s="41">
        <v>72</v>
      </c>
      <c r="Q20" s="42">
        <v>0</v>
      </c>
      <c r="R20" s="40">
        <v>0</v>
      </c>
      <c r="S20" s="40">
        <v>0</v>
      </c>
      <c r="T20" s="40">
        <v>0</v>
      </c>
      <c r="U20" s="66">
        <v>0</v>
      </c>
      <c r="V20" s="66">
        <v>72</v>
      </c>
      <c r="W20" s="40">
        <v>0</v>
      </c>
      <c r="X20" s="40">
        <v>0</v>
      </c>
      <c r="Y20" s="40">
        <v>72</v>
      </c>
      <c r="Z20" s="40">
        <v>0</v>
      </c>
      <c r="AA20" s="40">
        <v>0</v>
      </c>
      <c r="AB20" s="41">
        <v>72</v>
      </c>
      <c r="AC20" s="44" t="s">
        <v>191</v>
      </c>
      <c r="AD20" s="44" t="s">
        <v>191</v>
      </c>
      <c r="AE20" s="44" t="s">
        <v>192</v>
      </c>
      <c r="AF20" s="31">
        <v>2.4500000000000002</v>
      </c>
      <c r="AG20" s="45" t="s">
        <v>31</v>
      </c>
      <c r="AH20" s="40" t="s">
        <v>29</v>
      </c>
      <c r="AI20" s="65" t="s">
        <v>193</v>
      </c>
      <c r="AJ20" s="31" t="s">
        <v>68</v>
      </c>
    </row>
    <row r="21" spans="1:36" ht="51" customHeight="1" x14ac:dyDescent="0.2">
      <c r="A21" s="15">
        <v>14</v>
      </c>
      <c r="B21" s="31" t="s">
        <v>194</v>
      </c>
      <c r="C21" s="31" t="s">
        <v>195</v>
      </c>
      <c r="D21" s="3" t="s">
        <v>32</v>
      </c>
      <c r="E21" s="58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46</v>
      </c>
      <c r="N21" s="40">
        <v>0</v>
      </c>
      <c r="O21" s="40">
        <v>0</v>
      </c>
      <c r="P21" s="32">
        <v>46</v>
      </c>
      <c r="Q21" s="42">
        <v>0</v>
      </c>
      <c r="R21" s="40">
        <v>0</v>
      </c>
      <c r="S21" s="40">
        <v>0</v>
      </c>
      <c r="T21" s="40">
        <v>0</v>
      </c>
      <c r="U21" s="66">
        <v>0</v>
      </c>
      <c r="V21" s="32">
        <v>46</v>
      </c>
      <c r="W21" s="40">
        <v>0</v>
      </c>
      <c r="X21" s="40">
        <v>0</v>
      </c>
      <c r="Y21" s="32">
        <v>46</v>
      </c>
      <c r="Z21" s="40">
        <v>0</v>
      </c>
      <c r="AA21" s="40">
        <v>0</v>
      </c>
      <c r="AB21" s="32">
        <v>46</v>
      </c>
      <c r="AC21" s="47" t="s">
        <v>196</v>
      </c>
      <c r="AD21" s="47" t="s">
        <v>196</v>
      </c>
      <c r="AE21" s="47" t="s">
        <v>197</v>
      </c>
      <c r="AF21" s="71" t="s">
        <v>200</v>
      </c>
      <c r="AG21" s="45" t="s">
        <v>31</v>
      </c>
      <c r="AH21" s="40" t="s">
        <v>29</v>
      </c>
      <c r="AI21" s="38" t="s">
        <v>202</v>
      </c>
      <c r="AJ21" s="39" t="s">
        <v>201</v>
      </c>
    </row>
    <row r="22" spans="1:36" ht="51" customHeight="1" x14ac:dyDescent="0.2">
      <c r="A22" s="15">
        <v>15</v>
      </c>
      <c r="B22" s="31" t="s">
        <v>42</v>
      </c>
      <c r="C22" s="33" t="s">
        <v>51</v>
      </c>
      <c r="D22" s="3" t="s">
        <v>32</v>
      </c>
      <c r="E22" s="58">
        <v>10</v>
      </c>
      <c r="F22" s="58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2">
        <v>18</v>
      </c>
      <c r="N22" s="40">
        <v>0</v>
      </c>
      <c r="O22" s="40">
        <v>0</v>
      </c>
      <c r="P22" s="32">
        <v>18</v>
      </c>
      <c r="Q22" s="42">
        <v>0</v>
      </c>
      <c r="R22" s="40">
        <v>0</v>
      </c>
      <c r="S22" s="40">
        <v>0</v>
      </c>
      <c r="T22" s="40">
        <v>0</v>
      </c>
      <c r="U22" s="66">
        <v>0</v>
      </c>
      <c r="V22" s="32">
        <v>18</v>
      </c>
      <c r="W22" s="40">
        <v>0</v>
      </c>
      <c r="X22" s="40">
        <v>0</v>
      </c>
      <c r="Y22" s="32">
        <v>18</v>
      </c>
      <c r="Z22" s="40">
        <v>0</v>
      </c>
      <c r="AA22" s="40">
        <v>0</v>
      </c>
      <c r="AB22" s="32">
        <v>18</v>
      </c>
      <c r="AC22" s="47" t="s">
        <v>198</v>
      </c>
      <c r="AD22" s="47" t="s">
        <v>198</v>
      </c>
      <c r="AE22" s="47" t="s">
        <v>199</v>
      </c>
      <c r="AF22" s="32">
        <v>1.55</v>
      </c>
      <c r="AG22" s="45" t="s">
        <v>31</v>
      </c>
      <c r="AH22" s="40" t="s">
        <v>29</v>
      </c>
      <c r="AI22" s="52" t="s">
        <v>203</v>
      </c>
      <c r="AJ22" s="33" t="s">
        <v>43</v>
      </c>
    </row>
    <row r="23" spans="1:36" ht="51" customHeight="1" x14ac:dyDescent="0.2">
      <c r="A23" s="15">
        <v>16</v>
      </c>
      <c r="B23" s="33" t="s">
        <v>204</v>
      </c>
      <c r="C23" s="33" t="s">
        <v>205</v>
      </c>
      <c r="D23" s="3" t="s">
        <v>55</v>
      </c>
      <c r="E23" s="58">
        <v>0.4</v>
      </c>
      <c r="F23" s="58">
        <v>5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18</v>
      </c>
      <c r="N23" s="40">
        <v>0</v>
      </c>
      <c r="O23" s="40">
        <v>0</v>
      </c>
      <c r="P23" s="32">
        <v>18</v>
      </c>
      <c r="Q23" s="42">
        <v>0</v>
      </c>
      <c r="R23" s="40">
        <v>0</v>
      </c>
      <c r="S23" s="40">
        <v>0</v>
      </c>
      <c r="T23" s="40">
        <v>0</v>
      </c>
      <c r="U23" s="66">
        <v>0</v>
      </c>
      <c r="V23" s="32">
        <v>18</v>
      </c>
      <c r="W23" s="40">
        <v>0</v>
      </c>
      <c r="X23" s="40">
        <v>0</v>
      </c>
      <c r="Y23" s="32">
        <v>18</v>
      </c>
      <c r="Z23" s="40">
        <v>0</v>
      </c>
      <c r="AA23" s="40">
        <v>0</v>
      </c>
      <c r="AB23" s="32">
        <v>18</v>
      </c>
      <c r="AC23" s="49" t="s">
        <v>207</v>
      </c>
      <c r="AD23" s="49" t="s">
        <v>207</v>
      </c>
      <c r="AE23" s="49" t="s">
        <v>208</v>
      </c>
      <c r="AF23" s="62">
        <v>2.09</v>
      </c>
      <c r="AG23" s="45" t="s">
        <v>31</v>
      </c>
      <c r="AH23" s="40" t="s">
        <v>29</v>
      </c>
      <c r="AI23" s="53" t="s">
        <v>211</v>
      </c>
      <c r="AJ23" s="31" t="s">
        <v>206</v>
      </c>
    </row>
    <row r="24" spans="1:36" ht="51" customHeight="1" x14ac:dyDescent="0.2">
      <c r="A24" s="15">
        <v>17</v>
      </c>
      <c r="B24" s="31" t="s">
        <v>42</v>
      </c>
      <c r="C24" s="33" t="s">
        <v>51</v>
      </c>
      <c r="D24" s="3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18</v>
      </c>
      <c r="N24" s="40">
        <v>0</v>
      </c>
      <c r="O24" s="40">
        <v>0</v>
      </c>
      <c r="P24" s="32">
        <v>18</v>
      </c>
      <c r="Q24" s="42">
        <v>0</v>
      </c>
      <c r="R24" s="40">
        <v>0</v>
      </c>
      <c r="S24" s="40">
        <v>0</v>
      </c>
      <c r="T24" s="40">
        <v>0</v>
      </c>
      <c r="U24" s="66">
        <v>0</v>
      </c>
      <c r="V24" s="32">
        <v>18</v>
      </c>
      <c r="W24" s="40">
        <v>0</v>
      </c>
      <c r="X24" s="40">
        <v>0</v>
      </c>
      <c r="Y24" s="32">
        <v>18</v>
      </c>
      <c r="Z24" s="40">
        <v>0</v>
      </c>
      <c r="AA24" s="40">
        <v>0</v>
      </c>
      <c r="AB24" s="32">
        <v>18</v>
      </c>
      <c r="AC24" s="47" t="s">
        <v>209</v>
      </c>
      <c r="AD24" s="47" t="s">
        <v>209</v>
      </c>
      <c r="AE24" s="47" t="s">
        <v>210</v>
      </c>
      <c r="AF24" s="67">
        <v>9.6300000000000008</v>
      </c>
      <c r="AG24" s="45" t="s">
        <v>31</v>
      </c>
      <c r="AH24" s="40" t="s">
        <v>29</v>
      </c>
      <c r="AI24" s="53" t="s">
        <v>212</v>
      </c>
      <c r="AJ24" s="33" t="s">
        <v>43</v>
      </c>
    </row>
    <row r="25" spans="1:36" ht="51" customHeight="1" x14ac:dyDescent="0.2">
      <c r="A25" s="15">
        <v>18</v>
      </c>
      <c r="B25" s="33" t="s">
        <v>213</v>
      </c>
      <c r="C25" s="33" t="s">
        <v>214</v>
      </c>
      <c r="D25" s="3" t="s">
        <v>32</v>
      </c>
      <c r="E25" s="58">
        <v>10</v>
      </c>
      <c r="F25" s="58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32">
        <v>485</v>
      </c>
      <c r="N25" s="70">
        <v>0</v>
      </c>
      <c r="O25" s="70">
        <v>0</v>
      </c>
      <c r="P25" s="32">
        <v>485</v>
      </c>
      <c r="Q25" s="70">
        <v>0</v>
      </c>
      <c r="R25" s="70">
        <v>0</v>
      </c>
      <c r="S25" s="70">
        <v>0</v>
      </c>
      <c r="T25" s="70">
        <v>0</v>
      </c>
      <c r="U25" s="61">
        <v>0</v>
      </c>
      <c r="V25" s="32">
        <v>485</v>
      </c>
      <c r="W25" s="70">
        <v>0</v>
      </c>
      <c r="X25" s="70">
        <v>0</v>
      </c>
      <c r="Y25" s="32">
        <v>485</v>
      </c>
      <c r="Z25" s="70">
        <v>0</v>
      </c>
      <c r="AA25" s="70">
        <v>0</v>
      </c>
      <c r="AB25" s="32">
        <v>485</v>
      </c>
      <c r="AC25" s="47" t="s">
        <v>216</v>
      </c>
      <c r="AD25" s="47" t="s">
        <v>216</v>
      </c>
      <c r="AE25" s="47" t="s">
        <v>217</v>
      </c>
      <c r="AF25" s="32">
        <v>2.5</v>
      </c>
      <c r="AG25" s="45" t="s">
        <v>31</v>
      </c>
      <c r="AH25" s="40" t="s">
        <v>29</v>
      </c>
      <c r="AI25" s="52" t="s">
        <v>221</v>
      </c>
      <c r="AJ25" s="33" t="s">
        <v>219</v>
      </c>
    </row>
    <row r="26" spans="1:36" ht="51" customHeight="1" x14ac:dyDescent="0.2">
      <c r="A26" s="15">
        <v>19</v>
      </c>
      <c r="B26" s="33" t="s">
        <v>213</v>
      </c>
      <c r="C26" s="32" t="s">
        <v>215</v>
      </c>
      <c r="D26" s="72" t="s">
        <v>55</v>
      </c>
      <c r="E26" s="58">
        <v>0.4</v>
      </c>
      <c r="F26" s="58">
        <v>1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32">
        <v>60</v>
      </c>
      <c r="N26" s="70">
        <v>0</v>
      </c>
      <c r="O26" s="70">
        <v>0</v>
      </c>
      <c r="P26" s="32">
        <v>60</v>
      </c>
      <c r="Q26" s="70">
        <v>0</v>
      </c>
      <c r="R26" s="70">
        <v>0</v>
      </c>
      <c r="S26" s="70">
        <v>0</v>
      </c>
      <c r="T26" s="70">
        <v>0</v>
      </c>
      <c r="U26" s="61">
        <v>0</v>
      </c>
      <c r="V26" s="32">
        <v>60</v>
      </c>
      <c r="W26" s="70">
        <v>0</v>
      </c>
      <c r="X26" s="70">
        <v>0</v>
      </c>
      <c r="Y26" s="32">
        <v>60</v>
      </c>
      <c r="Z26" s="70">
        <v>0</v>
      </c>
      <c r="AA26" s="70">
        <v>0</v>
      </c>
      <c r="AB26" s="32">
        <v>60</v>
      </c>
      <c r="AC26" s="47" t="s">
        <v>216</v>
      </c>
      <c r="AD26" s="47" t="s">
        <v>216</v>
      </c>
      <c r="AE26" s="47" t="s">
        <v>218</v>
      </c>
      <c r="AF26" s="32">
        <v>1.92</v>
      </c>
      <c r="AG26" s="45" t="s">
        <v>31</v>
      </c>
      <c r="AH26" s="40" t="s">
        <v>29</v>
      </c>
      <c r="AI26" s="52" t="s">
        <v>222</v>
      </c>
      <c r="AJ26" s="33" t="s">
        <v>220</v>
      </c>
    </row>
    <row r="27" spans="1:36" ht="13.5" thickBot="1" x14ac:dyDescent="0.25">
      <c r="A27" s="5" t="s">
        <v>33</v>
      </c>
      <c r="B27" s="6"/>
      <c r="C27" s="6"/>
      <c r="D27" s="7"/>
      <c r="E27" s="7"/>
      <c r="F27" s="7"/>
      <c r="G27" s="40"/>
      <c r="H27" s="41"/>
      <c r="I27" s="42"/>
      <c r="J27" s="40"/>
      <c r="K27" s="40"/>
      <c r="L27" s="40"/>
      <c r="M27" s="7"/>
      <c r="N27" s="40"/>
      <c r="O27" s="40"/>
      <c r="P27" s="41"/>
      <c r="Q27" s="42"/>
      <c r="R27" s="40"/>
      <c r="S27" s="40"/>
      <c r="T27" s="40"/>
      <c r="U27" s="7"/>
      <c r="V27" s="7"/>
      <c r="W27" s="40"/>
      <c r="X27" s="40"/>
      <c r="Y27" s="40"/>
      <c r="Z27" s="40"/>
      <c r="AA27" s="40"/>
      <c r="AB27" s="41"/>
      <c r="AC27" s="13"/>
      <c r="AD27" s="8"/>
      <c r="AE27" s="8"/>
      <c r="AF27" s="26"/>
      <c r="AG27" s="14"/>
      <c r="AH27" s="7"/>
      <c r="AI27" s="9"/>
      <c r="AJ27" s="9"/>
    </row>
    <row r="29" spans="1:36" s="24" customFormat="1" x14ac:dyDescent="0.2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7"/>
      <c r="AG29" s="23"/>
      <c r="AH29" s="23"/>
      <c r="AI29" s="23"/>
    </row>
    <row r="30" spans="1:36" s="22" customFormat="1" x14ac:dyDescent="0.2">
      <c r="A30" s="2">
        <v>1</v>
      </c>
      <c r="B30" s="21" t="s">
        <v>35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8"/>
      <c r="AG30" s="21"/>
      <c r="AH30" s="21"/>
      <c r="AI30" s="21"/>
    </row>
    <row r="31" spans="1:36" s="22" customFormat="1" x14ac:dyDescent="0.2">
      <c r="A31" s="2">
        <v>2</v>
      </c>
      <c r="B31" s="21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8"/>
      <c r="AG31" s="21"/>
      <c r="AH31" s="21"/>
      <c r="AI31" s="21"/>
    </row>
    <row r="32" spans="1:36" s="22" customFormat="1" x14ac:dyDescent="0.2">
      <c r="A32" s="2">
        <v>3</v>
      </c>
      <c r="B32" s="21" t="s">
        <v>37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8"/>
      <c r="AG32" s="21"/>
      <c r="AH32" s="21"/>
      <c r="AI32" s="21"/>
    </row>
    <row r="33" spans="1:35" s="22" customFormat="1" x14ac:dyDescent="0.2">
      <c r="A33" s="2">
        <v>4</v>
      </c>
      <c r="B33" s="21" t="s">
        <v>38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8"/>
      <c r="AG33" s="21"/>
      <c r="AH33" s="21"/>
      <c r="AI33" s="21"/>
    </row>
    <row r="34" spans="1:35" s="22" customFormat="1" x14ac:dyDescent="0.2">
      <c r="A34" s="2">
        <v>5</v>
      </c>
      <c r="B34" s="21" t="s">
        <v>41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8"/>
      <c r="AG34" s="21"/>
      <c r="AH34" s="21"/>
      <c r="AI34" s="21"/>
    </row>
    <row r="35" spans="1:35" s="22" customFormat="1" x14ac:dyDescent="0.2">
      <c r="A35" s="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AD7-D68B-45DF-BE7D-954C74C469A7}">
  <dimension ref="A1:AJ49"/>
  <sheetViews>
    <sheetView view="pageBreakPreview" topLeftCell="A3" zoomScale="90" zoomScaleNormal="100" zoomScaleSheetLayoutView="90" workbookViewId="0">
      <selection activeCell="N49" sqref="N4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33" t="s">
        <v>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36" ht="27" customHeight="1" thickBot="1" x14ac:dyDescent="0.25">
      <c r="A2" s="134" t="s">
        <v>224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1:36" ht="54" customHeight="1" x14ac:dyDescent="0.2">
      <c r="A3" s="127" t="s">
        <v>0</v>
      </c>
      <c r="B3" s="130" t="s">
        <v>30</v>
      </c>
      <c r="C3" s="130" t="s">
        <v>1</v>
      </c>
      <c r="D3" s="124" t="s">
        <v>2</v>
      </c>
      <c r="E3" s="124" t="s">
        <v>3</v>
      </c>
      <c r="F3" s="124" t="s">
        <v>39</v>
      </c>
      <c r="G3" s="124" t="s">
        <v>4</v>
      </c>
      <c r="H3" s="135" t="s">
        <v>5</v>
      </c>
      <c r="I3" s="141" t="s">
        <v>6</v>
      </c>
      <c r="J3" s="130"/>
      <c r="K3" s="130"/>
      <c r="L3" s="130"/>
      <c r="M3" s="130"/>
      <c r="N3" s="130"/>
      <c r="O3" s="130"/>
      <c r="P3" s="142"/>
      <c r="Q3" s="141" t="s">
        <v>7</v>
      </c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42"/>
      <c r="AC3" s="144" t="s">
        <v>8</v>
      </c>
      <c r="AD3" s="124" t="s">
        <v>9</v>
      </c>
      <c r="AE3" s="124" t="s">
        <v>10</v>
      </c>
      <c r="AF3" s="138" t="s">
        <v>11</v>
      </c>
      <c r="AG3" s="127" t="s">
        <v>12</v>
      </c>
      <c r="AH3" s="124" t="s">
        <v>13</v>
      </c>
      <c r="AI3" s="135" t="s">
        <v>14</v>
      </c>
      <c r="AJ3" s="135" t="s">
        <v>40</v>
      </c>
    </row>
    <row r="4" spans="1:36" ht="30" customHeight="1" x14ac:dyDescent="0.2">
      <c r="A4" s="128"/>
      <c r="B4" s="131"/>
      <c r="C4" s="131"/>
      <c r="D4" s="125"/>
      <c r="E4" s="125"/>
      <c r="F4" s="125"/>
      <c r="G4" s="125"/>
      <c r="H4" s="136"/>
      <c r="I4" s="143" t="s">
        <v>15</v>
      </c>
      <c r="J4" s="131"/>
      <c r="K4" s="131"/>
      <c r="L4" s="131"/>
      <c r="M4" s="131"/>
      <c r="N4" s="125" t="s">
        <v>16</v>
      </c>
      <c r="O4" s="125" t="s">
        <v>17</v>
      </c>
      <c r="P4" s="136" t="s">
        <v>18</v>
      </c>
      <c r="Q4" s="143" t="s">
        <v>15</v>
      </c>
      <c r="R4" s="131"/>
      <c r="S4" s="131"/>
      <c r="T4" s="131"/>
      <c r="U4" s="131"/>
      <c r="V4" s="131"/>
      <c r="W4" s="131"/>
      <c r="X4" s="131"/>
      <c r="Y4" s="131"/>
      <c r="Z4" s="125" t="s">
        <v>16</v>
      </c>
      <c r="AA4" s="125" t="s">
        <v>17</v>
      </c>
      <c r="AB4" s="136" t="s">
        <v>19</v>
      </c>
      <c r="AC4" s="145"/>
      <c r="AD4" s="125"/>
      <c r="AE4" s="125"/>
      <c r="AF4" s="139"/>
      <c r="AG4" s="128"/>
      <c r="AH4" s="125"/>
      <c r="AI4" s="136"/>
      <c r="AJ4" s="136"/>
    </row>
    <row r="5" spans="1:36" ht="68.45" customHeight="1" x14ac:dyDescent="0.2">
      <c r="A5" s="128"/>
      <c r="B5" s="131"/>
      <c r="C5" s="131"/>
      <c r="D5" s="125"/>
      <c r="E5" s="125"/>
      <c r="F5" s="125"/>
      <c r="G5" s="125"/>
      <c r="H5" s="136"/>
      <c r="I5" s="128" t="s">
        <v>20</v>
      </c>
      <c r="J5" s="125"/>
      <c r="K5" s="125" t="s">
        <v>21</v>
      </c>
      <c r="L5" s="125"/>
      <c r="M5" s="125" t="s">
        <v>22</v>
      </c>
      <c r="N5" s="125"/>
      <c r="O5" s="125"/>
      <c r="P5" s="136"/>
      <c r="Q5" s="128" t="s">
        <v>20</v>
      </c>
      <c r="R5" s="125"/>
      <c r="S5" s="125" t="s">
        <v>21</v>
      </c>
      <c r="T5" s="125"/>
      <c r="U5" s="125" t="s">
        <v>22</v>
      </c>
      <c r="V5" s="125" t="s">
        <v>23</v>
      </c>
      <c r="W5" s="125" t="s">
        <v>24</v>
      </c>
      <c r="X5" s="125" t="s">
        <v>25</v>
      </c>
      <c r="Y5" s="125" t="s">
        <v>26</v>
      </c>
      <c r="Z5" s="125"/>
      <c r="AA5" s="125"/>
      <c r="AB5" s="136"/>
      <c r="AC5" s="145"/>
      <c r="AD5" s="125"/>
      <c r="AE5" s="125"/>
      <c r="AF5" s="139"/>
      <c r="AG5" s="128"/>
      <c r="AH5" s="125"/>
      <c r="AI5" s="136"/>
      <c r="AJ5" s="136"/>
    </row>
    <row r="6" spans="1:36" ht="113.45" customHeight="1" thickBot="1" x14ac:dyDescent="0.25">
      <c r="A6" s="129"/>
      <c r="B6" s="132"/>
      <c r="C6" s="132"/>
      <c r="D6" s="126"/>
      <c r="E6" s="126"/>
      <c r="F6" s="126"/>
      <c r="G6" s="126"/>
      <c r="H6" s="137"/>
      <c r="I6" s="12" t="s">
        <v>27</v>
      </c>
      <c r="J6" s="10" t="s">
        <v>28</v>
      </c>
      <c r="K6" s="10" t="s">
        <v>27</v>
      </c>
      <c r="L6" s="10" t="s">
        <v>28</v>
      </c>
      <c r="M6" s="126"/>
      <c r="N6" s="126"/>
      <c r="O6" s="126"/>
      <c r="P6" s="137"/>
      <c r="Q6" s="12" t="s">
        <v>27</v>
      </c>
      <c r="R6" s="10" t="s">
        <v>28</v>
      </c>
      <c r="S6" s="10" t="s">
        <v>27</v>
      </c>
      <c r="T6" s="10" t="s">
        <v>28</v>
      </c>
      <c r="U6" s="126"/>
      <c r="V6" s="126"/>
      <c r="W6" s="126"/>
      <c r="X6" s="126"/>
      <c r="Y6" s="126"/>
      <c r="Z6" s="126"/>
      <c r="AA6" s="126"/>
      <c r="AB6" s="137"/>
      <c r="AC6" s="146"/>
      <c r="AD6" s="126"/>
      <c r="AE6" s="126"/>
      <c r="AF6" s="140"/>
      <c r="AG6" s="129"/>
      <c r="AH6" s="126"/>
      <c r="AI6" s="137"/>
      <c r="AJ6" s="137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25.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23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33" si="1">SUM(Q8:U8)</f>
        <v>85</v>
      </c>
      <c r="Z8" s="40">
        <v>0</v>
      </c>
      <c r="AA8" s="40">
        <v>0</v>
      </c>
      <c r="AB8" s="41">
        <f t="shared" ref="AB8:AB33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4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15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51" x14ac:dyDescent="0.2">
      <c r="A14" s="4">
        <v>7</v>
      </c>
      <c r="B14" s="32" t="s">
        <v>80</v>
      </c>
      <c r="C14" s="33" t="s">
        <v>87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30</v>
      </c>
      <c r="N14" s="40">
        <v>0</v>
      </c>
      <c r="O14" s="40">
        <v>0</v>
      </c>
      <c r="P14" s="41">
        <f t="shared" si="0"/>
        <v>30</v>
      </c>
      <c r="Q14" s="42">
        <v>0</v>
      </c>
      <c r="R14" s="40">
        <v>0</v>
      </c>
      <c r="S14" s="40">
        <v>0</v>
      </c>
      <c r="T14" s="40">
        <v>0</v>
      </c>
      <c r="U14" s="36">
        <v>30</v>
      </c>
      <c r="V14" s="36">
        <v>30</v>
      </c>
      <c r="W14" s="40">
        <v>0</v>
      </c>
      <c r="X14" s="40">
        <v>0</v>
      </c>
      <c r="Y14" s="40">
        <f t="shared" si="1"/>
        <v>30</v>
      </c>
      <c r="Z14" s="40">
        <v>0</v>
      </c>
      <c r="AA14" s="40">
        <v>0</v>
      </c>
      <c r="AB14" s="41">
        <f t="shared" si="2"/>
        <v>30</v>
      </c>
      <c r="AC14" s="47" t="s">
        <v>95</v>
      </c>
      <c r="AD14" s="47" t="s">
        <v>96</v>
      </c>
      <c r="AE14" s="47" t="s">
        <v>96</v>
      </c>
      <c r="AF14" s="50">
        <v>4.3499999999999996</v>
      </c>
      <c r="AG14" s="45" t="s">
        <v>31</v>
      </c>
      <c r="AH14" s="40" t="s">
        <v>29</v>
      </c>
      <c r="AI14" s="53" t="s">
        <v>119</v>
      </c>
      <c r="AJ14" s="33" t="s">
        <v>113</v>
      </c>
    </row>
    <row r="15" spans="1:36" s="24" customFormat="1" ht="25.5" x14ac:dyDescent="0.2">
      <c r="A15" s="4">
        <v>8</v>
      </c>
      <c r="B15" s="32" t="s">
        <v>42</v>
      </c>
      <c r="C15" s="33" t="s">
        <v>88</v>
      </c>
      <c r="D15" s="16" t="s">
        <v>32</v>
      </c>
      <c r="E15" s="32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36">
        <v>15</v>
      </c>
      <c r="N15" s="40">
        <v>0</v>
      </c>
      <c r="O15" s="40">
        <v>0</v>
      </c>
      <c r="P15" s="41">
        <f t="shared" si="0"/>
        <v>15</v>
      </c>
      <c r="Q15" s="42">
        <v>0</v>
      </c>
      <c r="R15" s="40">
        <v>0</v>
      </c>
      <c r="S15" s="40">
        <v>0</v>
      </c>
      <c r="T15" s="40">
        <v>0</v>
      </c>
      <c r="U15" s="36">
        <v>15</v>
      </c>
      <c r="V15" s="36">
        <v>15</v>
      </c>
      <c r="W15" s="40">
        <v>0</v>
      </c>
      <c r="X15" s="40">
        <v>0</v>
      </c>
      <c r="Y15" s="40">
        <f t="shared" si="1"/>
        <v>15</v>
      </c>
      <c r="Z15" s="40">
        <v>0</v>
      </c>
      <c r="AA15" s="40">
        <v>0</v>
      </c>
      <c r="AB15" s="41">
        <f t="shared" si="2"/>
        <v>15</v>
      </c>
      <c r="AC15" s="47" t="s">
        <v>97</v>
      </c>
      <c r="AD15" s="47" t="s">
        <v>98</v>
      </c>
      <c r="AE15" s="47" t="s">
        <v>98</v>
      </c>
      <c r="AF15" s="50">
        <v>2.65</v>
      </c>
      <c r="AG15" s="45" t="s">
        <v>31</v>
      </c>
      <c r="AH15" s="40" t="s">
        <v>29</v>
      </c>
      <c r="AI15" s="53" t="s">
        <v>120</v>
      </c>
      <c r="AJ15" s="33" t="s">
        <v>43</v>
      </c>
    </row>
    <row r="16" spans="1:36" s="22" customFormat="1" ht="51" x14ac:dyDescent="0.2">
      <c r="A16" s="4">
        <v>9</v>
      </c>
      <c r="B16" s="33" t="s">
        <v>81</v>
      </c>
      <c r="C16" s="33" t="s">
        <v>89</v>
      </c>
      <c r="D16" s="16" t="s">
        <v>32</v>
      </c>
      <c r="E16" s="32">
        <v>10</v>
      </c>
      <c r="F16" s="32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2">
        <v>5</v>
      </c>
      <c r="N16" s="40">
        <v>0</v>
      </c>
      <c r="O16" s="40">
        <v>0</v>
      </c>
      <c r="P16" s="41">
        <f t="shared" si="0"/>
        <v>5</v>
      </c>
      <c r="Q16" s="42">
        <v>0</v>
      </c>
      <c r="R16" s="40">
        <v>0</v>
      </c>
      <c r="S16" s="40">
        <v>0</v>
      </c>
      <c r="T16" s="40">
        <v>0</v>
      </c>
      <c r="U16" s="32">
        <v>5</v>
      </c>
      <c r="V16" s="32">
        <v>5</v>
      </c>
      <c r="W16" s="40">
        <v>0</v>
      </c>
      <c r="X16" s="40">
        <v>0</v>
      </c>
      <c r="Y16" s="40">
        <f t="shared" si="1"/>
        <v>5</v>
      </c>
      <c r="Z16" s="40">
        <v>0</v>
      </c>
      <c r="AA16" s="40">
        <v>0</v>
      </c>
      <c r="AB16" s="41">
        <f t="shared" si="2"/>
        <v>5</v>
      </c>
      <c r="AC16" s="47" t="s">
        <v>99</v>
      </c>
      <c r="AD16" s="47" t="s">
        <v>100</v>
      </c>
      <c r="AE16" s="47" t="s">
        <v>100</v>
      </c>
      <c r="AF16" s="32">
        <v>1.58</v>
      </c>
      <c r="AG16" s="45" t="s">
        <v>31</v>
      </c>
      <c r="AH16" s="40" t="s">
        <v>29</v>
      </c>
      <c r="AI16" s="52" t="s">
        <v>121</v>
      </c>
      <c r="AJ16" s="31" t="s">
        <v>114</v>
      </c>
    </row>
    <row r="17" spans="1:36" s="22" customFormat="1" ht="25.5" x14ac:dyDescent="0.2">
      <c r="A17" s="15">
        <v>10</v>
      </c>
      <c r="B17" s="32" t="s">
        <v>82</v>
      </c>
      <c r="C17" s="32" t="s">
        <v>90</v>
      </c>
      <c r="D17" s="16" t="s">
        <v>32</v>
      </c>
      <c r="E17" s="32">
        <v>6</v>
      </c>
      <c r="F17" s="32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56</v>
      </c>
      <c r="N17" s="40">
        <v>0</v>
      </c>
      <c r="O17" s="40">
        <v>0</v>
      </c>
      <c r="P17" s="41">
        <f t="shared" si="0"/>
        <v>56</v>
      </c>
      <c r="Q17" s="42">
        <v>0</v>
      </c>
      <c r="R17" s="40">
        <v>0</v>
      </c>
      <c r="S17" s="40">
        <v>0</v>
      </c>
      <c r="T17" s="40">
        <v>0</v>
      </c>
      <c r="U17" s="32">
        <v>56</v>
      </c>
      <c r="V17" s="32">
        <v>56</v>
      </c>
      <c r="W17" s="40">
        <v>0</v>
      </c>
      <c r="X17" s="40">
        <v>0</v>
      </c>
      <c r="Y17" s="40">
        <f t="shared" si="1"/>
        <v>56</v>
      </c>
      <c r="Z17" s="40">
        <v>0</v>
      </c>
      <c r="AA17" s="40">
        <v>0</v>
      </c>
      <c r="AB17" s="41">
        <f t="shared" si="2"/>
        <v>56</v>
      </c>
      <c r="AC17" s="47" t="s">
        <v>101</v>
      </c>
      <c r="AD17" s="54" t="s">
        <v>102</v>
      </c>
      <c r="AE17" s="54" t="s">
        <v>102</v>
      </c>
      <c r="AF17" s="32">
        <v>0.05</v>
      </c>
      <c r="AG17" s="45" t="s">
        <v>31</v>
      </c>
      <c r="AH17" s="40" t="s">
        <v>29</v>
      </c>
      <c r="AI17" s="52" t="s">
        <v>122</v>
      </c>
      <c r="AJ17" s="33" t="s">
        <v>115</v>
      </c>
    </row>
    <row r="18" spans="1:36" s="22" customFormat="1" ht="165.75" x14ac:dyDescent="0.2">
      <c r="A18" s="4">
        <v>11</v>
      </c>
      <c r="B18" s="33" t="s">
        <v>83</v>
      </c>
      <c r="C18" s="33" t="s">
        <v>91</v>
      </c>
      <c r="D18" s="16" t="s">
        <v>32</v>
      </c>
      <c r="E18" s="36">
        <v>10</v>
      </c>
      <c r="F18" s="32">
        <v>4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32">
        <v>59</v>
      </c>
      <c r="N18" s="40">
        <v>0</v>
      </c>
      <c r="O18" s="40">
        <v>0</v>
      </c>
      <c r="P18" s="41">
        <f t="shared" si="0"/>
        <v>59</v>
      </c>
      <c r="Q18" s="42">
        <v>0</v>
      </c>
      <c r="R18" s="40">
        <v>0</v>
      </c>
      <c r="S18" s="40">
        <v>0</v>
      </c>
      <c r="T18" s="40">
        <v>0</v>
      </c>
      <c r="U18" s="32">
        <v>59</v>
      </c>
      <c r="V18" s="32">
        <v>59</v>
      </c>
      <c r="W18" s="40">
        <v>0</v>
      </c>
      <c r="X18" s="40">
        <v>0</v>
      </c>
      <c r="Y18" s="40">
        <f t="shared" si="1"/>
        <v>59</v>
      </c>
      <c r="Z18" s="40">
        <v>0</v>
      </c>
      <c r="AA18" s="40">
        <v>0</v>
      </c>
      <c r="AB18" s="41">
        <f t="shared" si="2"/>
        <v>59</v>
      </c>
      <c r="AC18" s="47" t="s">
        <v>103</v>
      </c>
      <c r="AD18" s="47" t="s">
        <v>104</v>
      </c>
      <c r="AE18" s="47" t="s">
        <v>104</v>
      </c>
      <c r="AF18" s="32">
        <v>7.92</v>
      </c>
      <c r="AG18" s="45" t="s">
        <v>31</v>
      </c>
      <c r="AH18" s="40" t="s">
        <v>29</v>
      </c>
      <c r="AI18" s="53" t="s">
        <v>123</v>
      </c>
      <c r="AJ18" s="33" t="s">
        <v>116</v>
      </c>
    </row>
    <row r="19" spans="1:36" s="22" customFormat="1" ht="194.25" customHeight="1" x14ac:dyDescent="0.2">
      <c r="A19" s="4">
        <v>12</v>
      </c>
      <c r="B19" s="33" t="s">
        <v>84</v>
      </c>
      <c r="C19" s="33" t="s">
        <v>92</v>
      </c>
      <c r="D19" s="16" t="s">
        <v>32</v>
      </c>
      <c r="E19" s="32">
        <v>10</v>
      </c>
      <c r="F19" s="32">
        <v>4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36">
        <v>9</v>
      </c>
      <c r="N19" s="40">
        <v>0</v>
      </c>
      <c r="O19" s="40">
        <v>0</v>
      </c>
      <c r="P19" s="41">
        <f t="shared" si="0"/>
        <v>9</v>
      </c>
      <c r="Q19" s="42">
        <v>0</v>
      </c>
      <c r="R19" s="40">
        <v>0</v>
      </c>
      <c r="S19" s="40">
        <v>0</v>
      </c>
      <c r="T19" s="40">
        <v>0</v>
      </c>
      <c r="U19" s="36">
        <v>9</v>
      </c>
      <c r="V19" s="36">
        <v>9</v>
      </c>
      <c r="W19" s="40">
        <v>0</v>
      </c>
      <c r="X19" s="40">
        <v>0</v>
      </c>
      <c r="Y19" s="40">
        <f t="shared" si="1"/>
        <v>9</v>
      </c>
      <c r="Z19" s="40">
        <v>0</v>
      </c>
      <c r="AA19" s="40">
        <v>0</v>
      </c>
      <c r="AB19" s="41">
        <f t="shared" si="2"/>
        <v>9</v>
      </c>
      <c r="AC19" s="47" t="s">
        <v>105</v>
      </c>
      <c r="AD19" s="47" t="s">
        <v>106</v>
      </c>
      <c r="AE19" s="47" t="s">
        <v>106</v>
      </c>
      <c r="AF19" s="32">
        <v>4.08</v>
      </c>
      <c r="AG19" s="45" t="s">
        <v>31</v>
      </c>
      <c r="AH19" s="40" t="s">
        <v>29</v>
      </c>
      <c r="AI19" s="53" t="s">
        <v>124</v>
      </c>
      <c r="AJ19" s="33" t="s">
        <v>117</v>
      </c>
    </row>
    <row r="20" spans="1:36" s="22" customFormat="1" ht="25.5" x14ac:dyDescent="0.2">
      <c r="A20" s="4">
        <v>13</v>
      </c>
      <c r="B20" s="33" t="s">
        <v>85</v>
      </c>
      <c r="C20" s="32" t="s">
        <v>93</v>
      </c>
      <c r="D20" s="16" t="s">
        <v>32</v>
      </c>
      <c r="E20" s="32">
        <v>10</v>
      </c>
      <c r="F20" s="32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32">
        <v>116</v>
      </c>
      <c r="N20" s="40">
        <v>0</v>
      </c>
      <c r="O20" s="40">
        <v>0</v>
      </c>
      <c r="P20" s="41">
        <f t="shared" si="0"/>
        <v>116</v>
      </c>
      <c r="Q20" s="42">
        <v>0</v>
      </c>
      <c r="R20" s="40">
        <v>0</v>
      </c>
      <c r="S20" s="40">
        <v>0</v>
      </c>
      <c r="T20" s="40">
        <v>0</v>
      </c>
      <c r="U20" s="32">
        <v>116</v>
      </c>
      <c r="V20" s="32">
        <v>116</v>
      </c>
      <c r="W20" s="40">
        <v>0</v>
      </c>
      <c r="X20" s="40">
        <v>0</v>
      </c>
      <c r="Y20" s="40">
        <f t="shared" si="1"/>
        <v>116</v>
      </c>
      <c r="Z20" s="40">
        <v>0</v>
      </c>
      <c r="AA20" s="40">
        <v>0</v>
      </c>
      <c r="AB20" s="41">
        <f t="shared" si="2"/>
        <v>116</v>
      </c>
      <c r="AC20" s="47" t="s">
        <v>107</v>
      </c>
      <c r="AD20" s="47" t="s">
        <v>108</v>
      </c>
      <c r="AE20" s="47" t="s">
        <v>108</v>
      </c>
      <c r="AF20" s="32">
        <v>0.45</v>
      </c>
      <c r="AG20" s="45" t="s">
        <v>31</v>
      </c>
      <c r="AH20" s="40" t="s">
        <v>29</v>
      </c>
      <c r="AI20" s="38" t="s">
        <v>125</v>
      </c>
      <c r="AJ20" s="31" t="s">
        <v>68</v>
      </c>
    </row>
    <row r="21" spans="1:36" s="22" customFormat="1" ht="25.5" x14ac:dyDescent="0.2">
      <c r="A21" s="15">
        <v>14</v>
      </c>
      <c r="B21" s="33" t="s">
        <v>86</v>
      </c>
      <c r="C21" s="33" t="s">
        <v>94</v>
      </c>
      <c r="D21" s="16" t="s">
        <v>32</v>
      </c>
      <c r="E21" s="35">
        <v>10</v>
      </c>
      <c r="F21" s="32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55">
        <v>203</v>
      </c>
      <c r="N21" s="40">
        <v>0</v>
      </c>
      <c r="O21" s="40">
        <v>0</v>
      </c>
      <c r="P21" s="41">
        <f t="shared" si="0"/>
        <v>203</v>
      </c>
      <c r="Q21" s="42">
        <v>0</v>
      </c>
      <c r="R21" s="40">
        <v>0</v>
      </c>
      <c r="S21" s="40">
        <v>0</v>
      </c>
      <c r="T21" s="40">
        <v>0</v>
      </c>
      <c r="U21" s="55">
        <v>203</v>
      </c>
      <c r="V21" s="55">
        <v>203</v>
      </c>
      <c r="W21" s="40">
        <v>0</v>
      </c>
      <c r="X21" s="40">
        <v>0</v>
      </c>
      <c r="Y21" s="40">
        <f t="shared" si="1"/>
        <v>203</v>
      </c>
      <c r="Z21" s="40">
        <v>0</v>
      </c>
      <c r="AA21" s="40">
        <v>0</v>
      </c>
      <c r="AB21" s="41">
        <f t="shared" si="2"/>
        <v>203</v>
      </c>
      <c r="AC21" s="48" t="s">
        <v>109</v>
      </c>
      <c r="AD21" s="48" t="s">
        <v>110</v>
      </c>
      <c r="AE21" s="48" t="s">
        <v>110</v>
      </c>
      <c r="AF21" s="51">
        <v>0.56999999999999995</v>
      </c>
      <c r="AG21" s="45" t="s">
        <v>31</v>
      </c>
      <c r="AH21" s="40" t="s">
        <v>29</v>
      </c>
      <c r="AI21" s="38" t="s">
        <v>126</v>
      </c>
      <c r="AJ21" s="33" t="s">
        <v>115</v>
      </c>
    </row>
    <row r="22" spans="1:36" ht="51" x14ac:dyDescent="0.2">
      <c r="A22" s="4">
        <v>15</v>
      </c>
      <c r="B22" s="34" t="s">
        <v>46</v>
      </c>
      <c r="C22" s="33" t="s">
        <v>50</v>
      </c>
      <c r="D22" s="3" t="s">
        <v>55</v>
      </c>
      <c r="E22" s="33">
        <v>0.4</v>
      </c>
      <c r="F22" s="33">
        <v>1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31</v>
      </c>
      <c r="N22" s="40">
        <v>0</v>
      </c>
      <c r="O22" s="40">
        <v>0</v>
      </c>
      <c r="P22" s="41">
        <f t="shared" si="0"/>
        <v>31</v>
      </c>
      <c r="Q22" s="42">
        <v>0</v>
      </c>
      <c r="R22" s="40">
        <v>0</v>
      </c>
      <c r="S22" s="40">
        <v>0</v>
      </c>
      <c r="T22" s="40">
        <v>0</v>
      </c>
      <c r="U22" s="33">
        <v>31</v>
      </c>
      <c r="V22" s="33">
        <v>31</v>
      </c>
      <c r="W22" s="40">
        <v>0</v>
      </c>
      <c r="X22" s="40">
        <v>0</v>
      </c>
      <c r="Y22" s="40">
        <f t="shared" si="1"/>
        <v>31</v>
      </c>
      <c r="Z22" s="40">
        <v>0</v>
      </c>
      <c r="AA22" s="40">
        <v>0</v>
      </c>
      <c r="AB22" s="41">
        <f t="shared" si="2"/>
        <v>31</v>
      </c>
      <c r="AC22" s="49" t="s">
        <v>111</v>
      </c>
      <c r="AD22" s="49" t="s">
        <v>112</v>
      </c>
      <c r="AE22" s="49" t="s">
        <v>112</v>
      </c>
      <c r="AF22" s="33">
        <v>1.08</v>
      </c>
      <c r="AG22" s="45" t="s">
        <v>31</v>
      </c>
      <c r="AH22" s="40" t="s">
        <v>29</v>
      </c>
      <c r="AI22" s="38" t="s">
        <v>127</v>
      </c>
      <c r="AJ22" s="33" t="s">
        <v>118</v>
      </c>
    </row>
    <row r="23" spans="1:36" ht="51" x14ac:dyDescent="0.2">
      <c r="A23" s="4">
        <v>16</v>
      </c>
      <c r="B23" s="57" t="s">
        <v>128</v>
      </c>
      <c r="C23" s="58" t="s">
        <v>129</v>
      </c>
      <c r="D23" s="16" t="s">
        <v>32</v>
      </c>
      <c r="E23" s="58">
        <v>10</v>
      </c>
      <c r="F23" s="58"/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61">
        <v>453</v>
      </c>
      <c r="N23" s="40">
        <v>0</v>
      </c>
      <c r="O23" s="40">
        <v>0</v>
      </c>
      <c r="P23" s="41">
        <f t="shared" si="0"/>
        <v>453</v>
      </c>
      <c r="Q23" s="42">
        <v>0</v>
      </c>
      <c r="R23" s="40">
        <v>0</v>
      </c>
      <c r="S23" s="40">
        <v>0</v>
      </c>
      <c r="T23" s="40">
        <v>0</v>
      </c>
      <c r="U23" s="61">
        <v>453</v>
      </c>
      <c r="V23" s="61">
        <v>453</v>
      </c>
      <c r="W23" s="40">
        <v>0</v>
      </c>
      <c r="X23" s="40">
        <v>0</v>
      </c>
      <c r="Y23" s="40">
        <f t="shared" si="1"/>
        <v>453</v>
      </c>
      <c r="Z23" s="40">
        <v>0</v>
      </c>
      <c r="AA23" s="40">
        <v>0</v>
      </c>
      <c r="AB23" s="41">
        <f t="shared" si="2"/>
        <v>453</v>
      </c>
      <c r="AC23" s="49" t="s">
        <v>130</v>
      </c>
      <c r="AD23" s="47" t="s">
        <v>131</v>
      </c>
      <c r="AE23" s="47" t="s">
        <v>131</v>
      </c>
      <c r="AF23" s="59">
        <v>4.18</v>
      </c>
      <c r="AG23" s="45" t="s">
        <v>31</v>
      </c>
      <c r="AH23" s="40" t="s">
        <v>29</v>
      </c>
      <c r="AI23" s="60" t="s">
        <v>133</v>
      </c>
      <c r="AJ23" s="33" t="s">
        <v>132</v>
      </c>
    </row>
    <row r="24" spans="1:36" ht="89.25" x14ac:dyDescent="0.2">
      <c r="A24" s="4">
        <v>17</v>
      </c>
      <c r="B24" s="31" t="s">
        <v>134</v>
      </c>
      <c r="C24" s="31" t="s">
        <v>174</v>
      </c>
      <c r="D24" s="16" t="s">
        <v>55</v>
      </c>
      <c r="E24" s="32">
        <v>0.4</v>
      </c>
      <c r="F24" s="32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6">
        <v>42</v>
      </c>
      <c r="N24" s="40">
        <v>0</v>
      </c>
      <c r="O24" s="40">
        <v>0</v>
      </c>
      <c r="P24" s="41">
        <v>42</v>
      </c>
      <c r="Q24" s="42">
        <v>0</v>
      </c>
      <c r="R24" s="40">
        <v>0</v>
      </c>
      <c r="S24" s="40">
        <v>0</v>
      </c>
      <c r="T24" s="40">
        <v>0</v>
      </c>
      <c r="U24" s="36">
        <v>42</v>
      </c>
      <c r="V24" s="36">
        <v>42</v>
      </c>
      <c r="W24" s="40">
        <v>0</v>
      </c>
      <c r="X24" s="40">
        <v>0</v>
      </c>
      <c r="Y24" s="40">
        <f t="shared" si="1"/>
        <v>42</v>
      </c>
      <c r="Z24" s="40">
        <v>0</v>
      </c>
      <c r="AA24" s="40">
        <v>0</v>
      </c>
      <c r="AB24" s="41">
        <f t="shared" si="2"/>
        <v>42</v>
      </c>
      <c r="AC24" s="43" t="s">
        <v>135</v>
      </c>
      <c r="AD24" s="43" t="s">
        <v>136</v>
      </c>
      <c r="AE24" s="43" t="s">
        <v>136</v>
      </c>
      <c r="AF24" s="46">
        <v>10.27</v>
      </c>
      <c r="AG24" s="45" t="s">
        <v>31</v>
      </c>
      <c r="AH24" s="40" t="s">
        <v>29</v>
      </c>
      <c r="AI24" s="38" t="s">
        <v>137</v>
      </c>
      <c r="AJ24" s="31" t="s">
        <v>141</v>
      </c>
    </row>
    <row r="25" spans="1:36" ht="166.5" customHeight="1" x14ac:dyDescent="0.2">
      <c r="A25" s="4">
        <v>18</v>
      </c>
      <c r="B25" s="33" t="s">
        <v>84</v>
      </c>
      <c r="C25" s="33" t="s">
        <v>92</v>
      </c>
      <c r="D25" s="16" t="s">
        <v>32</v>
      </c>
      <c r="E25" s="32">
        <v>10</v>
      </c>
      <c r="F25" s="32">
        <v>4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6">
        <v>9</v>
      </c>
      <c r="N25" s="40">
        <v>0</v>
      </c>
      <c r="O25" s="40">
        <v>0</v>
      </c>
      <c r="P25" s="41">
        <f t="shared" ref="P25:P33" si="3">SUM(I25:O25)</f>
        <v>9</v>
      </c>
      <c r="Q25" s="42">
        <v>0</v>
      </c>
      <c r="R25" s="40">
        <v>0</v>
      </c>
      <c r="S25" s="40">
        <v>0</v>
      </c>
      <c r="T25" s="40">
        <v>0</v>
      </c>
      <c r="U25" s="36">
        <v>9</v>
      </c>
      <c r="V25" s="36">
        <v>9</v>
      </c>
      <c r="W25" s="40">
        <v>0</v>
      </c>
      <c r="X25" s="40">
        <v>0</v>
      </c>
      <c r="Y25" s="40">
        <f t="shared" si="1"/>
        <v>9</v>
      </c>
      <c r="Z25" s="40">
        <v>0</v>
      </c>
      <c r="AA25" s="40">
        <v>0</v>
      </c>
      <c r="AB25" s="41">
        <f t="shared" si="2"/>
        <v>9</v>
      </c>
      <c r="AC25" s="49" t="s">
        <v>138</v>
      </c>
      <c r="AD25" s="49" t="s">
        <v>138</v>
      </c>
      <c r="AE25" s="49" t="s">
        <v>139</v>
      </c>
      <c r="AF25" s="62">
        <v>3.05</v>
      </c>
      <c r="AG25" s="45" t="s">
        <v>31</v>
      </c>
      <c r="AH25" s="40" t="s">
        <v>29</v>
      </c>
      <c r="AI25" s="38" t="s">
        <v>140</v>
      </c>
      <c r="AJ25" s="33" t="s">
        <v>142</v>
      </c>
    </row>
    <row r="26" spans="1:36" ht="63.75" x14ac:dyDescent="0.2">
      <c r="A26" s="4">
        <v>19</v>
      </c>
      <c r="B26" s="34" t="s">
        <v>86</v>
      </c>
      <c r="C26" s="31" t="s">
        <v>175</v>
      </c>
      <c r="D26" s="16" t="s">
        <v>32</v>
      </c>
      <c r="E26" s="32">
        <v>10</v>
      </c>
      <c r="F26" s="32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56</v>
      </c>
      <c r="N26" s="40">
        <v>0</v>
      </c>
      <c r="O26" s="40">
        <v>0</v>
      </c>
      <c r="P26" s="41">
        <v>56</v>
      </c>
      <c r="Q26" s="42">
        <v>0</v>
      </c>
      <c r="R26" s="40">
        <v>0</v>
      </c>
      <c r="S26" s="40">
        <v>0</v>
      </c>
      <c r="T26" s="40">
        <v>0</v>
      </c>
      <c r="U26" s="32">
        <v>56</v>
      </c>
      <c r="V26" s="32">
        <v>56</v>
      </c>
      <c r="W26" s="40">
        <v>0</v>
      </c>
      <c r="X26" s="40">
        <v>0</v>
      </c>
      <c r="Y26" s="40">
        <f t="shared" si="1"/>
        <v>56</v>
      </c>
      <c r="Z26" s="40">
        <v>0</v>
      </c>
      <c r="AA26" s="40">
        <v>0</v>
      </c>
      <c r="AB26" s="41">
        <f t="shared" si="2"/>
        <v>56</v>
      </c>
      <c r="AC26" s="43" t="s">
        <v>143</v>
      </c>
      <c r="AD26" s="43" t="s">
        <v>143</v>
      </c>
      <c r="AE26" s="43" t="s">
        <v>144</v>
      </c>
      <c r="AF26" s="46">
        <v>2.38</v>
      </c>
      <c r="AG26" s="45" t="s">
        <v>31</v>
      </c>
      <c r="AH26" s="40" t="s">
        <v>29</v>
      </c>
      <c r="AI26" s="38" t="s">
        <v>145</v>
      </c>
      <c r="AJ26" s="63" t="s">
        <v>147</v>
      </c>
    </row>
    <row r="27" spans="1:36" ht="76.5" x14ac:dyDescent="0.2">
      <c r="A27" s="4">
        <v>20</v>
      </c>
      <c r="B27" s="31" t="s">
        <v>134</v>
      </c>
      <c r="C27" s="31" t="s">
        <v>176</v>
      </c>
      <c r="D27" s="16" t="s">
        <v>32</v>
      </c>
      <c r="E27" s="32">
        <v>10</v>
      </c>
      <c r="F27" s="32">
        <v>5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32">
        <v>1</v>
      </c>
      <c r="N27" s="40">
        <v>0</v>
      </c>
      <c r="O27" s="40">
        <v>0</v>
      </c>
      <c r="P27" s="41">
        <v>1</v>
      </c>
      <c r="Q27" s="42">
        <v>0</v>
      </c>
      <c r="R27" s="40">
        <v>0</v>
      </c>
      <c r="S27" s="40">
        <v>0</v>
      </c>
      <c r="T27" s="40">
        <v>0</v>
      </c>
      <c r="U27" s="32">
        <v>1</v>
      </c>
      <c r="V27" s="32">
        <v>1</v>
      </c>
      <c r="W27" s="40">
        <v>0</v>
      </c>
      <c r="X27" s="40">
        <v>0</v>
      </c>
      <c r="Y27" s="40">
        <f t="shared" si="1"/>
        <v>1</v>
      </c>
      <c r="Z27" s="40">
        <v>0</v>
      </c>
      <c r="AA27" s="40">
        <v>0</v>
      </c>
      <c r="AB27" s="41">
        <f t="shared" si="2"/>
        <v>1</v>
      </c>
      <c r="AC27" s="43" t="s">
        <v>148</v>
      </c>
      <c r="AD27" s="43" t="s">
        <v>148</v>
      </c>
      <c r="AE27" s="43" t="s">
        <v>149</v>
      </c>
      <c r="AF27" s="32">
        <v>5</v>
      </c>
      <c r="AG27" s="45" t="s">
        <v>31</v>
      </c>
      <c r="AH27" s="40" t="s">
        <v>29</v>
      </c>
      <c r="AI27" s="64" t="s">
        <v>151</v>
      </c>
      <c r="AJ27" s="31" t="s">
        <v>150</v>
      </c>
    </row>
    <row r="28" spans="1:36" ht="183" customHeight="1" x14ac:dyDescent="0.2">
      <c r="A28" s="4">
        <v>21</v>
      </c>
      <c r="B28" s="33" t="s">
        <v>134</v>
      </c>
      <c r="C28" s="33" t="s">
        <v>177</v>
      </c>
      <c r="D28" s="16" t="s">
        <v>32</v>
      </c>
      <c r="E28" s="36">
        <v>10</v>
      </c>
      <c r="F28" s="32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32">
        <v>91</v>
      </c>
      <c r="N28" s="40">
        <v>0</v>
      </c>
      <c r="O28" s="40">
        <v>0</v>
      </c>
      <c r="P28" s="41">
        <f t="shared" si="3"/>
        <v>91</v>
      </c>
      <c r="Q28" s="42">
        <v>0</v>
      </c>
      <c r="R28" s="40">
        <v>0</v>
      </c>
      <c r="S28" s="40">
        <v>0</v>
      </c>
      <c r="T28" s="40">
        <v>0</v>
      </c>
      <c r="U28" s="32">
        <v>91</v>
      </c>
      <c r="V28" s="32">
        <v>91</v>
      </c>
      <c r="W28" s="40">
        <v>0</v>
      </c>
      <c r="X28" s="40">
        <v>0</v>
      </c>
      <c r="Y28" s="40">
        <f t="shared" si="1"/>
        <v>91</v>
      </c>
      <c r="Z28" s="40">
        <v>0</v>
      </c>
      <c r="AA28" s="40">
        <v>0</v>
      </c>
      <c r="AB28" s="41">
        <f t="shared" si="2"/>
        <v>91</v>
      </c>
      <c r="AC28" s="47" t="s">
        <v>153</v>
      </c>
      <c r="AD28" s="47" t="s">
        <v>153</v>
      </c>
      <c r="AE28" s="47" t="s">
        <v>154</v>
      </c>
      <c r="AF28" s="62">
        <v>4.88</v>
      </c>
      <c r="AG28" s="45" t="s">
        <v>31</v>
      </c>
      <c r="AH28" s="40" t="s">
        <v>29</v>
      </c>
      <c r="AI28" s="64" t="s">
        <v>155</v>
      </c>
      <c r="AJ28" s="33" t="s">
        <v>152</v>
      </c>
    </row>
    <row r="29" spans="1:36" ht="25.5" x14ac:dyDescent="0.2">
      <c r="A29" s="4">
        <v>22</v>
      </c>
      <c r="B29" s="32" t="s">
        <v>86</v>
      </c>
      <c r="C29" s="33" t="s">
        <v>178</v>
      </c>
      <c r="D29" s="16" t="s">
        <v>32</v>
      </c>
      <c r="E29" s="32">
        <v>10</v>
      </c>
      <c r="F29" s="32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36">
        <v>56</v>
      </c>
      <c r="N29" s="40">
        <v>0</v>
      </c>
      <c r="O29" s="40">
        <v>0</v>
      </c>
      <c r="P29" s="41">
        <f t="shared" si="3"/>
        <v>56</v>
      </c>
      <c r="Q29" s="42">
        <v>0</v>
      </c>
      <c r="R29" s="40">
        <v>0</v>
      </c>
      <c r="S29" s="40">
        <v>0</v>
      </c>
      <c r="T29" s="40">
        <v>0</v>
      </c>
      <c r="U29" s="36">
        <v>56</v>
      </c>
      <c r="V29" s="36">
        <v>56</v>
      </c>
      <c r="W29" s="40">
        <v>0</v>
      </c>
      <c r="X29" s="40">
        <v>0</v>
      </c>
      <c r="Y29" s="40">
        <f t="shared" si="1"/>
        <v>56</v>
      </c>
      <c r="Z29" s="40">
        <v>0</v>
      </c>
      <c r="AA29" s="40">
        <v>0</v>
      </c>
      <c r="AB29" s="41">
        <f t="shared" si="2"/>
        <v>56</v>
      </c>
      <c r="AC29" s="49" t="s">
        <v>156</v>
      </c>
      <c r="AD29" s="49" t="s">
        <v>156</v>
      </c>
      <c r="AE29" s="49" t="s">
        <v>157</v>
      </c>
      <c r="AF29" s="32">
        <v>4.08</v>
      </c>
      <c r="AG29" s="45" t="s">
        <v>31</v>
      </c>
      <c r="AH29" s="40" t="s">
        <v>29</v>
      </c>
      <c r="AI29" s="64" t="s">
        <v>161</v>
      </c>
      <c r="AJ29" s="65" t="s">
        <v>146</v>
      </c>
    </row>
    <row r="30" spans="1:36" ht="51" x14ac:dyDescent="0.2">
      <c r="A30" s="4">
        <v>23</v>
      </c>
      <c r="B30" s="31" t="s">
        <v>86</v>
      </c>
      <c r="C30" s="31" t="s">
        <v>179</v>
      </c>
      <c r="D30" s="16" t="s">
        <v>172</v>
      </c>
      <c r="E30" s="32">
        <v>0.4</v>
      </c>
      <c r="F30" s="32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32">
        <v>56</v>
      </c>
      <c r="N30" s="40">
        <v>0</v>
      </c>
      <c r="O30" s="40">
        <v>0</v>
      </c>
      <c r="P30" s="41">
        <f t="shared" si="3"/>
        <v>56</v>
      </c>
      <c r="Q30" s="42">
        <v>0</v>
      </c>
      <c r="R30" s="40">
        <v>0</v>
      </c>
      <c r="S30" s="40">
        <v>0</v>
      </c>
      <c r="T30" s="40">
        <v>0</v>
      </c>
      <c r="U30" s="32">
        <v>56</v>
      </c>
      <c r="V30" s="32">
        <v>56</v>
      </c>
      <c r="W30" s="40">
        <v>0</v>
      </c>
      <c r="X30" s="40">
        <v>0</v>
      </c>
      <c r="Y30" s="40">
        <f t="shared" si="1"/>
        <v>56</v>
      </c>
      <c r="Z30" s="40">
        <v>0</v>
      </c>
      <c r="AA30" s="40">
        <v>0</v>
      </c>
      <c r="AB30" s="41">
        <f t="shared" si="2"/>
        <v>56</v>
      </c>
      <c r="AC30" s="49" t="s">
        <v>158</v>
      </c>
      <c r="AD30" s="49" t="s">
        <v>158</v>
      </c>
      <c r="AE30" s="49" t="s">
        <v>159</v>
      </c>
      <c r="AF30" s="32">
        <v>2.5299999999999998</v>
      </c>
      <c r="AG30" s="45" t="s">
        <v>31</v>
      </c>
      <c r="AH30" s="40" t="s">
        <v>29</v>
      </c>
      <c r="AI30" s="53" t="s">
        <v>162</v>
      </c>
      <c r="AJ30" s="33" t="s">
        <v>160</v>
      </c>
    </row>
    <row r="31" spans="1:36" ht="25.5" x14ac:dyDescent="0.2">
      <c r="A31" s="4">
        <v>24</v>
      </c>
      <c r="B31" s="32" t="s">
        <v>48</v>
      </c>
      <c r="C31" s="33" t="s">
        <v>180</v>
      </c>
      <c r="D31" s="16" t="s">
        <v>32</v>
      </c>
      <c r="E31" s="35">
        <v>10</v>
      </c>
      <c r="F31" s="32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55">
        <v>38</v>
      </c>
      <c r="N31" s="40">
        <v>0</v>
      </c>
      <c r="O31" s="40">
        <v>0</v>
      </c>
      <c r="P31" s="41">
        <f t="shared" si="3"/>
        <v>38</v>
      </c>
      <c r="Q31" s="42">
        <v>0</v>
      </c>
      <c r="R31" s="40">
        <v>0</v>
      </c>
      <c r="S31" s="40">
        <v>0</v>
      </c>
      <c r="T31" s="40">
        <v>0</v>
      </c>
      <c r="U31" s="55">
        <v>38</v>
      </c>
      <c r="V31" s="55">
        <v>38</v>
      </c>
      <c r="W31" s="40">
        <v>0</v>
      </c>
      <c r="X31" s="40">
        <v>0</v>
      </c>
      <c r="Y31" s="40">
        <f t="shared" si="1"/>
        <v>38</v>
      </c>
      <c r="Z31" s="40">
        <v>0</v>
      </c>
      <c r="AA31" s="40">
        <v>0</v>
      </c>
      <c r="AB31" s="41">
        <f t="shared" si="2"/>
        <v>38</v>
      </c>
      <c r="AC31" s="47" t="s">
        <v>164</v>
      </c>
      <c r="AD31" s="47" t="s">
        <v>164</v>
      </c>
      <c r="AE31" s="47" t="s">
        <v>165</v>
      </c>
      <c r="AF31" s="30">
        <v>9.5299999999999994</v>
      </c>
      <c r="AG31" s="45" t="s">
        <v>31</v>
      </c>
      <c r="AH31" s="40" t="s">
        <v>29</v>
      </c>
      <c r="AI31" s="52" t="s">
        <v>169</v>
      </c>
      <c r="AJ31" s="31" t="s">
        <v>68</v>
      </c>
    </row>
    <row r="32" spans="1:36" ht="51" x14ac:dyDescent="0.2">
      <c r="A32" s="4">
        <v>25</v>
      </c>
      <c r="B32" s="34" t="s">
        <v>86</v>
      </c>
      <c r="C32" s="31" t="s">
        <v>179</v>
      </c>
      <c r="D32" s="3" t="s">
        <v>55</v>
      </c>
      <c r="E32" s="33">
        <v>0.4</v>
      </c>
      <c r="F32" s="33">
        <v>2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33">
        <v>1</v>
      </c>
      <c r="N32" s="40">
        <v>0</v>
      </c>
      <c r="O32" s="40">
        <v>0</v>
      </c>
      <c r="P32" s="41">
        <f t="shared" si="3"/>
        <v>1</v>
      </c>
      <c r="Q32" s="42">
        <v>0</v>
      </c>
      <c r="R32" s="40">
        <v>0</v>
      </c>
      <c r="S32" s="40">
        <v>0</v>
      </c>
      <c r="T32" s="40">
        <v>0</v>
      </c>
      <c r="U32" s="33">
        <v>1</v>
      </c>
      <c r="V32" s="33">
        <v>1</v>
      </c>
      <c r="W32" s="40">
        <v>0</v>
      </c>
      <c r="X32" s="40">
        <v>0</v>
      </c>
      <c r="Y32" s="40">
        <f t="shared" si="1"/>
        <v>1</v>
      </c>
      <c r="Z32" s="40">
        <v>0</v>
      </c>
      <c r="AA32" s="40">
        <v>0</v>
      </c>
      <c r="AB32" s="41">
        <f t="shared" si="2"/>
        <v>1</v>
      </c>
      <c r="AC32" s="47" t="s">
        <v>166</v>
      </c>
      <c r="AD32" s="47" t="s">
        <v>166</v>
      </c>
      <c r="AE32" s="47" t="s">
        <v>167</v>
      </c>
      <c r="AF32" s="50">
        <v>6.42</v>
      </c>
      <c r="AG32" s="45" t="s">
        <v>31</v>
      </c>
      <c r="AH32" s="40" t="s">
        <v>29</v>
      </c>
      <c r="AI32" s="52" t="s">
        <v>170</v>
      </c>
      <c r="AJ32" s="33" t="s">
        <v>163</v>
      </c>
    </row>
    <row r="33" spans="1:36" ht="25.5" x14ac:dyDescent="0.2">
      <c r="A33" s="4">
        <v>26</v>
      </c>
      <c r="B33" s="33" t="s">
        <v>134</v>
      </c>
      <c r="C33" s="69" t="s">
        <v>181</v>
      </c>
      <c r="D33" s="16" t="s">
        <v>32</v>
      </c>
      <c r="E33" s="58">
        <v>10</v>
      </c>
      <c r="F33" s="58">
        <v>5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61">
        <v>20</v>
      </c>
      <c r="N33" s="40">
        <v>0</v>
      </c>
      <c r="O33" s="40">
        <v>0</v>
      </c>
      <c r="P33" s="41">
        <f t="shared" si="3"/>
        <v>20</v>
      </c>
      <c r="Q33" s="42">
        <v>0</v>
      </c>
      <c r="R33" s="40">
        <v>0</v>
      </c>
      <c r="S33" s="40">
        <v>0</v>
      </c>
      <c r="T33" s="40">
        <v>0</v>
      </c>
      <c r="U33" s="61">
        <v>20</v>
      </c>
      <c r="V33" s="61">
        <v>20</v>
      </c>
      <c r="W33" s="40">
        <v>0</v>
      </c>
      <c r="X33" s="40">
        <v>0</v>
      </c>
      <c r="Y33" s="40">
        <f t="shared" si="1"/>
        <v>20</v>
      </c>
      <c r="Z33" s="40">
        <v>0</v>
      </c>
      <c r="AA33" s="40">
        <v>0</v>
      </c>
      <c r="AB33" s="41">
        <f t="shared" si="2"/>
        <v>20</v>
      </c>
      <c r="AC33" s="47" t="s">
        <v>166</v>
      </c>
      <c r="AD33" s="47" t="s">
        <v>166</v>
      </c>
      <c r="AE33" s="47" t="s">
        <v>168</v>
      </c>
      <c r="AF33" s="32">
        <v>2.42</v>
      </c>
      <c r="AG33" s="45" t="s">
        <v>31</v>
      </c>
      <c r="AH33" s="40" t="s">
        <v>29</v>
      </c>
      <c r="AI33" s="52" t="s">
        <v>171</v>
      </c>
      <c r="AJ33" s="31" t="s">
        <v>68</v>
      </c>
    </row>
    <row r="34" spans="1:36" ht="25.5" x14ac:dyDescent="0.2">
      <c r="A34" s="4">
        <v>27</v>
      </c>
      <c r="B34" s="31" t="s">
        <v>48</v>
      </c>
      <c r="C34" s="31" t="s">
        <v>182</v>
      </c>
      <c r="D34" s="3" t="s">
        <v>55</v>
      </c>
      <c r="E34" s="33">
        <v>0.4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66">
        <v>1</v>
      </c>
      <c r="N34" s="40">
        <v>0</v>
      </c>
      <c r="O34" s="40">
        <v>0</v>
      </c>
      <c r="P34" s="41">
        <v>1</v>
      </c>
      <c r="Q34" s="42">
        <v>0</v>
      </c>
      <c r="R34" s="40">
        <v>0</v>
      </c>
      <c r="S34" s="40">
        <v>0</v>
      </c>
      <c r="T34" s="40">
        <v>0</v>
      </c>
      <c r="U34" s="66">
        <v>0</v>
      </c>
      <c r="V34" s="66">
        <v>1</v>
      </c>
      <c r="W34" s="40">
        <v>0</v>
      </c>
      <c r="X34" s="40">
        <v>0</v>
      </c>
      <c r="Y34" s="40">
        <v>1</v>
      </c>
      <c r="Z34" s="40">
        <v>0</v>
      </c>
      <c r="AA34" s="40">
        <v>0</v>
      </c>
      <c r="AB34" s="41">
        <v>1</v>
      </c>
      <c r="AC34" s="43" t="s">
        <v>184</v>
      </c>
      <c r="AD34" s="43" t="s">
        <v>184</v>
      </c>
      <c r="AE34" s="43" t="s">
        <v>185</v>
      </c>
      <c r="AF34" s="31">
        <v>3.57</v>
      </c>
      <c r="AG34" s="45" t="s">
        <v>31</v>
      </c>
      <c r="AH34" s="40" t="s">
        <v>29</v>
      </c>
      <c r="AI34" s="65" t="s">
        <v>190</v>
      </c>
      <c r="AJ34" s="31" t="s">
        <v>68</v>
      </c>
    </row>
    <row r="35" spans="1:36" ht="89.25" x14ac:dyDescent="0.2">
      <c r="A35" s="4">
        <v>28</v>
      </c>
      <c r="B35" s="32" t="s">
        <v>173</v>
      </c>
      <c r="C35" s="32" t="s">
        <v>183</v>
      </c>
      <c r="D35" s="3" t="s">
        <v>32</v>
      </c>
      <c r="E35" s="33">
        <v>6</v>
      </c>
      <c r="F35" s="58">
        <v>1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66">
        <v>198</v>
      </c>
      <c r="N35" s="40">
        <v>0</v>
      </c>
      <c r="O35" s="40">
        <v>0</v>
      </c>
      <c r="P35" s="41">
        <v>198</v>
      </c>
      <c r="Q35" s="42">
        <v>0</v>
      </c>
      <c r="R35" s="40">
        <v>0</v>
      </c>
      <c r="S35" s="40">
        <v>0</v>
      </c>
      <c r="T35" s="40">
        <v>0</v>
      </c>
      <c r="U35" s="66">
        <v>0</v>
      </c>
      <c r="V35" s="66">
        <v>198</v>
      </c>
      <c r="W35" s="40">
        <v>0</v>
      </c>
      <c r="X35" s="40">
        <v>0</v>
      </c>
      <c r="Y35" s="40">
        <v>198</v>
      </c>
      <c r="Z35" s="40">
        <v>0</v>
      </c>
      <c r="AA35" s="40">
        <v>0</v>
      </c>
      <c r="AB35" s="41">
        <v>198</v>
      </c>
      <c r="AC35" s="33" t="s">
        <v>186</v>
      </c>
      <c r="AD35" s="33" t="s">
        <v>186</v>
      </c>
      <c r="AE35" s="33" t="s">
        <v>187</v>
      </c>
      <c r="AF35" s="32">
        <v>2.2799999999999998</v>
      </c>
      <c r="AG35" s="45" t="s">
        <v>31</v>
      </c>
      <c r="AH35" s="40" t="s">
        <v>29</v>
      </c>
      <c r="AI35" s="65" t="s">
        <v>189</v>
      </c>
      <c r="AJ35" s="34" t="s">
        <v>188</v>
      </c>
    </row>
    <row r="36" spans="1:36" ht="25.5" x14ac:dyDescent="0.2">
      <c r="A36" s="4">
        <v>29</v>
      </c>
      <c r="B36" s="32" t="s">
        <v>48</v>
      </c>
      <c r="C36" s="32" t="s">
        <v>53</v>
      </c>
      <c r="D36" s="3" t="s">
        <v>32</v>
      </c>
      <c r="E36" s="68">
        <v>10</v>
      </c>
      <c r="F36" s="58">
        <v>5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66">
        <v>72</v>
      </c>
      <c r="N36" s="40">
        <v>0</v>
      </c>
      <c r="O36" s="40">
        <v>0</v>
      </c>
      <c r="P36" s="41">
        <v>72</v>
      </c>
      <c r="Q36" s="42">
        <v>0</v>
      </c>
      <c r="R36" s="40">
        <v>0</v>
      </c>
      <c r="S36" s="40">
        <v>0</v>
      </c>
      <c r="T36" s="40">
        <v>0</v>
      </c>
      <c r="U36" s="66">
        <v>0</v>
      </c>
      <c r="V36" s="66">
        <v>72</v>
      </c>
      <c r="W36" s="40">
        <v>0</v>
      </c>
      <c r="X36" s="40">
        <v>0</v>
      </c>
      <c r="Y36" s="40">
        <v>72</v>
      </c>
      <c r="Z36" s="40">
        <v>0</v>
      </c>
      <c r="AA36" s="40">
        <v>0</v>
      </c>
      <c r="AB36" s="41">
        <v>72</v>
      </c>
      <c r="AC36" s="44" t="s">
        <v>191</v>
      </c>
      <c r="AD36" s="44" t="s">
        <v>191</v>
      </c>
      <c r="AE36" s="44" t="s">
        <v>192</v>
      </c>
      <c r="AF36" s="31">
        <v>2.4500000000000002</v>
      </c>
      <c r="AG36" s="45" t="s">
        <v>31</v>
      </c>
      <c r="AH36" s="40" t="s">
        <v>29</v>
      </c>
      <c r="AI36" s="65" t="s">
        <v>193</v>
      </c>
      <c r="AJ36" s="31" t="s">
        <v>68</v>
      </c>
    </row>
    <row r="37" spans="1:36" ht="38.25" x14ac:dyDescent="0.2">
      <c r="A37" s="4">
        <v>30</v>
      </c>
      <c r="B37" s="31" t="s">
        <v>194</v>
      </c>
      <c r="C37" s="31" t="s">
        <v>195</v>
      </c>
      <c r="D37" s="3" t="s">
        <v>32</v>
      </c>
      <c r="E37" s="58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32">
        <v>46</v>
      </c>
      <c r="N37" s="40">
        <v>0</v>
      </c>
      <c r="O37" s="40">
        <v>0</v>
      </c>
      <c r="P37" s="32">
        <v>46</v>
      </c>
      <c r="Q37" s="42">
        <v>0</v>
      </c>
      <c r="R37" s="40">
        <v>0</v>
      </c>
      <c r="S37" s="40">
        <v>0</v>
      </c>
      <c r="T37" s="40">
        <v>0</v>
      </c>
      <c r="U37" s="66">
        <v>0</v>
      </c>
      <c r="V37" s="32">
        <v>46</v>
      </c>
      <c r="W37" s="40">
        <v>0</v>
      </c>
      <c r="X37" s="40">
        <v>0</v>
      </c>
      <c r="Y37" s="32">
        <v>46</v>
      </c>
      <c r="Z37" s="40">
        <v>0</v>
      </c>
      <c r="AA37" s="40">
        <v>0</v>
      </c>
      <c r="AB37" s="32">
        <v>46</v>
      </c>
      <c r="AC37" s="47" t="s">
        <v>196</v>
      </c>
      <c r="AD37" s="47" t="s">
        <v>196</v>
      </c>
      <c r="AE37" s="47" t="s">
        <v>197</v>
      </c>
      <c r="AF37" s="71" t="s">
        <v>200</v>
      </c>
      <c r="AG37" s="45" t="s">
        <v>31</v>
      </c>
      <c r="AH37" s="40" t="s">
        <v>29</v>
      </c>
      <c r="AI37" s="38" t="s">
        <v>202</v>
      </c>
      <c r="AJ37" s="39" t="s">
        <v>201</v>
      </c>
    </row>
    <row r="38" spans="1:36" ht="25.5" x14ac:dyDescent="0.2">
      <c r="A38" s="4">
        <v>31</v>
      </c>
      <c r="B38" s="31" t="s">
        <v>42</v>
      </c>
      <c r="C38" s="33" t="s">
        <v>51</v>
      </c>
      <c r="D38" s="3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32">
        <v>18</v>
      </c>
      <c r="N38" s="40">
        <v>0</v>
      </c>
      <c r="O38" s="40">
        <v>0</v>
      </c>
      <c r="P38" s="32">
        <v>18</v>
      </c>
      <c r="Q38" s="42">
        <v>0</v>
      </c>
      <c r="R38" s="40">
        <v>0</v>
      </c>
      <c r="S38" s="40">
        <v>0</v>
      </c>
      <c r="T38" s="40">
        <v>0</v>
      </c>
      <c r="U38" s="66">
        <v>0</v>
      </c>
      <c r="V38" s="32">
        <v>18</v>
      </c>
      <c r="W38" s="40">
        <v>0</v>
      </c>
      <c r="X38" s="40">
        <v>0</v>
      </c>
      <c r="Y38" s="32">
        <v>18</v>
      </c>
      <c r="Z38" s="40">
        <v>0</v>
      </c>
      <c r="AA38" s="40">
        <v>0</v>
      </c>
      <c r="AB38" s="32">
        <v>18</v>
      </c>
      <c r="AC38" s="47" t="s">
        <v>198</v>
      </c>
      <c r="AD38" s="47" t="s">
        <v>198</v>
      </c>
      <c r="AE38" s="47" t="s">
        <v>199</v>
      </c>
      <c r="AF38" s="32">
        <v>1.55</v>
      </c>
      <c r="AG38" s="45" t="s">
        <v>31</v>
      </c>
      <c r="AH38" s="40" t="s">
        <v>29</v>
      </c>
      <c r="AI38" s="52" t="s">
        <v>203</v>
      </c>
      <c r="AJ38" s="33" t="s">
        <v>43</v>
      </c>
    </row>
    <row r="39" spans="1:36" ht="38.25" x14ac:dyDescent="0.2">
      <c r="A39" s="4">
        <v>32</v>
      </c>
      <c r="B39" s="33" t="s">
        <v>204</v>
      </c>
      <c r="C39" s="33" t="s">
        <v>205</v>
      </c>
      <c r="D39" s="3" t="s">
        <v>55</v>
      </c>
      <c r="E39" s="58">
        <v>0.4</v>
      </c>
      <c r="F39" s="58">
        <v>5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32">
        <v>18</v>
      </c>
      <c r="N39" s="40">
        <v>0</v>
      </c>
      <c r="O39" s="40">
        <v>0</v>
      </c>
      <c r="P39" s="32">
        <v>18</v>
      </c>
      <c r="Q39" s="42">
        <v>0</v>
      </c>
      <c r="R39" s="40">
        <v>0</v>
      </c>
      <c r="S39" s="40">
        <v>0</v>
      </c>
      <c r="T39" s="40">
        <v>0</v>
      </c>
      <c r="U39" s="66">
        <v>0</v>
      </c>
      <c r="V39" s="32">
        <v>18</v>
      </c>
      <c r="W39" s="40">
        <v>0</v>
      </c>
      <c r="X39" s="40">
        <v>0</v>
      </c>
      <c r="Y39" s="32">
        <v>18</v>
      </c>
      <c r="Z39" s="40">
        <v>0</v>
      </c>
      <c r="AA39" s="40">
        <v>0</v>
      </c>
      <c r="AB39" s="32">
        <v>18</v>
      </c>
      <c r="AC39" s="49" t="s">
        <v>207</v>
      </c>
      <c r="AD39" s="49" t="s">
        <v>207</v>
      </c>
      <c r="AE39" s="49" t="s">
        <v>208</v>
      </c>
      <c r="AF39" s="62">
        <v>2.09</v>
      </c>
      <c r="AG39" s="45" t="s">
        <v>31</v>
      </c>
      <c r="AH39" s="40" t="s">
        <v>29</v>
      </c>
      <c r="AI39" s="53" t="s">
        <v>211</v>
      </c>
      <c r="AJ39" s="31" t="s">
        <v>206</v>
      </c>
    </row>
    <row r="40" spans="1:36" ht="25.5" x14ac:dyDescent="0.2">
      <c r="A40" s="4">
        <v>33</v>
      </c>
      <c r="B40" s="31" t="s">
        <v>42</v>
      </c>
      <c r="C40" s="33" t="s">
        <v>51</v>
      </c>
      <c r="D40" s="3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32">
        <v>18</v>
      </c>
      <c r="N40" s="40">
        <v>0</v>
      </c>
      <c r="O40" s="40">
        <v>0</v>
      </c>
      <c r="P40" s="32">
        <v>18</v>
      </c>
      <c r="Q40" s="42">
        <v>0</v>
      </c>
      <c r="R40" s="40">
        <v>0</v>
      </c>
      <c r="S40" s="40">
        <v>0</v>
      </c>
      <c r="T40" s="40">
        <v>0</v>
      </c>
      <c r="U40" s="66">
        <v>0</v>
      </c>
      <c r="V40" s="32">
        <v>18</v>
      </c>
      <c r="W40" s="40">
        <v>0</v>
      </c>
      <c r="X40" s="40">
        <v>0</v>
      </c>
      <c r="Y40" s="32">
        <v>18</v>
      </c>
      <c r="Z40" s="40">
        <v>0</v>
      </c>
      <c r="AA40" s="40">
        <v>0</v>
      </c>
      <c r="AB40" s="32">
        <v>18</v>
      </c>
      <c r="AC40" s="47" t="s">
        <v>209</v>
      </c>
      <c r="AD40" s="47" t="s">
        <v>209</v>
      </c>
      <c r="AE40" s="47" t="s">
        <v>210</v>
      </c>
      <c r="AF40" s="67">
        <v>9.6300000000000008</v>
      </c>
      <c r="AG40" s="45" t="s">
        <v>31</v>
      </c>
      <c r="AH40" s="40" t="s">
        <v>29</v>
      </c>
      <c r="AI40" s="53" t="s">
        <v>212</v>
      </c>
      <c r="AJ40" s="33" t="s">
        <v>43</v>
      </c>
    </row>
    <row r="41" spans="1:36" ht="92.25" customHeight="1" x14ac:dyDescent="0.2">
      <c r="A41" s="3">
        <v>34</v>
      </c>
      <c r="B41" s="33" t="s">
        <v>213</v>
      </c>
      <c r="C41" s="33" t="s">
        <v>214</v>
      </c>
      <c r="D41" s="3" t="s">
        <v>32</v>
      </c>
      <c r="E41" s="33">
        <v>10</v>
      </c>
      <c r="F41" s="33">
        <v>1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32">
        <v>485</v>
      </c>
      <c r="N41" s="70">
        <v>0</v>
      </c>
      <c r="O41" s="70">
        <v>0</v>
      </c>
      <c r="P41" s="32">
        <v>485</v>
      </c>
      <c r="Q41" s="70">
        <v>0</v>
      </c>
      <c r="R41" s="70">
        <v>0</v>
      </c>
      <c r="S41" s="70">
        <v>0</v>
      </c>
      <c r="T41" s="70">
        <v>0</v>
      </c>
      <c r="U41" s="61">
        <v>0</v>
      </c>
      <c r="V41" s="32">
        <v>485</v>
      </c>
      <c r="W41" s="70">
        <v>0</v>
      </c>
      <c r="X41" s="70">
        <v>0</v>
      </c>
      <c r="Y41" s="32">
        <v>485</v>
      </c>
      <c r="Z41" s="70">
        <v>0</v>
      </c>
      <c r="AA41" s="70">
        <v>0</v>
      </c>
      <c r="AB41" s="32">
        <v>485</v>
      </c>
      <c r="AC41" s="47" t="s">
        <v>216</v>
      </c>
      <c r="AD41" s="47" t="s">
        <v>216</v>
      </c>
      <c r="AE41" s="47" t="s">
        <v>217</v>
      </c>
      <c r="AF41" s="32">
        <v>2.5</v>
      </c>
      <c r="AG41" s="77" t="s">
        <v>31</v>
      </c>
      <c r="AH41" s="70" t="s">
        <v>29</v>
      </c>
      <c r="AI41" s="52" t="s">
        <v>221</v>
      </c>
      <c r="AJ41" s="33" t="s">
        <v>219</v>
      </c>
    </row>
    <row r="42" spans="1:36" ht="51" x14ac:dyDescent="0.2">
      <c r="A42" s="3">
        <v>35</v>
      </c>
      <c r="B42" s="33" t="s">
        <v>213</v>
      </c>
      <c r="C42" s="32" t="s">
        <v>215</v>
      </c>
      <c r="D42" s="3" t="s">
        <v>55</v>
      </c>
      <c r="E42" s="33">
        <v>0.4</v>
      </c>
      <c r="F42" s="33">
        <v>1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32">
        <v>60</v>
      </c>
      <c r="N42" s="70">
        <v>0</v>
      </c>
      <c r="O42" s="70">
        <v>0</v>
      </c>
      <c r="P42" s="32">
        <v>60</v>
      </c>
      <c r="Q42" s="70">
        <v>0</v>
      </c>
      <c r="R42" s="70">
        <v>0</v>
      </c>
      <c r="S42" s="70">
        <v>0</v>
      </c>
      <c r="T42" s="70">
        <v>0</v>
      </c>
      <c r="U42" s="61">
        <v>0</v>
      </c>
      <c r="V42" s="32">
        <v>60</v>
      </c>
      <c r="W42" s="70">
        <v>0</v>
      </c>
      <c r="X42" s="70">
        <v>0</v>
      </c>
      <c r="Y42" s="32">
        <v>60</v>
      </c>
      <c r="Z42" s="70">
        <v>0</v>
      </c>
      <c r="AA42" s="70">
        <v>0</v>
      </c>
      <c r="AB42" s="32">
        <v>60</v>
      </c>
      <c r="AC42" s="47" t="s">
        <v>216</v>
      </c>
      <c r="AD42" s="47" t="s">
        <v>216</v>
      </c>
      <c r="AE42" s="47" t="s">
        <v>218</v>
      </c>
      <c r="AF42" s="32">
        <v>1.92</v>
      </c>
      <c r="AG42" s="77" t="s">
        <v>31</v>
      </c>
      <c r="AH42" s="70" t="s">
        <v>29</v>
      </c>
      <c r="AI42" s="52" t="s">
        <v>222</v>
      </c>
      <c r="AJ42" s="33" t="s">
        <v>220</v>
      </c>
    </row>
    <row r="43" spans="1:36" x14ac:dyDescent="0.2">
      <c r="A43" s="75"/>
      <c r="B43" s="76"/>
    </row>
    <row r="44" spans="1:36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</row>
    <row r="45" spans="1:36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</row>
    <row r="46" spans="1:36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</row>
    <row r="47" spans="1:36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</row>
    <row r="48" spans="1:36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</row>
    <row r="49" spans="1:9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5D6A-5407-4409-8063-BD2B50A605A5}">
  <dimension ref="A1:AJ50"/>
  <sheetViews>
    <sheetView topLeftCell="A7" zoomScaleNormal="100" workbookViewId="0">
      <selection activeCell="A7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133" t="s">
        <v>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36" ht="27" customHeight="1" thickBot="1" x14ac:dyDescent="0.25">
      <c r="A2" s="134" t="s">
        <v>376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1:36" ht="54" customHeight="1" x14ac:dyDescent="0.2">
      <c r="A3" s="127" t="s">
        <v>0</v>
      </c>
      <c r="B3" s="130" t="s">
        <v>30</v>
      </c>
      <c r="C3" s="130" t="s">
        <v>1</v>
      </c>
      <c r="D3" s="124" t="s">
        <v>2</v>
      </c>
      <c r="E3" s="124" t="s">
        <v>3</v>
      </c>
      <c r="F3" s="124" t="s">
        <v>39</v>
      </c>
      <c r="G3" s="124" t="s">
        <v>4</v>
      </c>
      <c r="H3" s="135" t="s">
        <v>5</v>
      </c>
      <c r="I3" s="141" t="s">
        <v>6</v>
      </c>
      <c r="J3" s="130"/>
      <c r="K3" s="130"/>
      <c r="L3" s="130"/>
      <c r="M3" s="130"/>
      <c r="N3" s="130"/>
      <c r="O3" s="130"/>
      <c r="P3" s="142"/>
      <c r="Q3" s="141" t="s">
        <v>7</v>
      </c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42"/>
      <c r="AC3" s="144" t="s">
        <v>8</v>
      </c>
      <c r="AD3" s="124" t="s">
        <v>9</v>
      </c>
      <c r="AE3" s="124" t="s">
        <v>10</v>
      </c>
      <c r="AF3" s="138" t="s">
        <v>11</v>
      </c>
      <c r="AG3" s="127" t="s">
        <v>12</v>
      </c>
      <c r="AH3" s="124" t="s">
        <v>13</v>
      </c>
      <c r="AI3" s="135" t="s">
        <v>14</v>
      </c>
      <c r="AJ3" s="135" t="s">
        <v>40</v>
      </c>
    </row>
    <row r="4" spans="1:36" ht="30" customHeight="1" x14ac:dyDescent="0.2">
      <c r="A4" s="128"/>
      <c r="B4" s="131"/>
      <c r="C4" s="131"/>
      <c r="D4" s="125"/>
      <c r="E4" s="125"/>
      <c r="F4" s="125"/>
      <c r="G4" s="125"/>
      <c r="H4" s="136"/>
      <c r="I4" s="143" t="s">
        <v>15</v>
      </c>
      <c r="J4" s="131"/>
      <c r="K4" s="131"/>
      <c r="L4" s="131"/>
      <c r="M4" s="131"/>
      <c r="N4" s="125" t="s">
        <v>16</v>
      </c>
      <c r="O4" s="125" t="s">
        <v>17</v>
      </c>
      <c r="P4" s="136" t="s">
        <v>18</v>
      </c>
      <c r="Q4" s="143" t="s">
        <v>15</v>
      </c>
      <c r="R4" s="131"/>
      <c r="S4" s="131"/>
      <c r="T4" s="131"/>
      <c r="U4" s="131"/>
      <c r="V4" s="131"/>
      <c r="W4" s="131"/>
      <c r="X4" s="131"/>
      <c r="Y4" s="131"/>
      <c r="Z4" s="125" t="s">
        <v>16</v>
      </c>
      <c r="AA4" s="125" t="s">
        <v>17</v>
      </c>
      <c r="AB4" s="136" t="s">
        <v>19</v>
      </c>
      <c r="AC4" s="145"/>
      <c r="AD4" s="125"/>
      <c r="AE4" s="125"/>
      <c r="AF4" s="139"/>
      <c r="AG4" s="128"/>
      <c r="AH4" s="125"/>
      <c r="AI4" s="136"/>
      <c r="AJ4" s="136"/>
    </row>
    <row r="5" spans="1:36" ht="68.45" customHeight="1" x14ac:dyDescent="0.2">
      <c r="A5" s="128"/>
      <c r="B5" s="131"/>
      <c r="C5" s="131"/>
      <c r="D5" s="125"/>
      <c r="E5" s="125"/>
      <c r="F5" s="125"/>
      <c r="G5" s="125"/>
      <c r="H5" s="136"/>
      <c r="I5" s="128" t="s">
        <v>20</v>
      </c>
      <c r="J5" s="125"/>
      <c r="K5" s="125" t="s">
        <v>21</v>
      </c>
      <c r="L5" s="125"/>
      <c r="M5" s="125" t="s">
        <v>22</v>
      </c>
      <c r="N5" s="125"/>
      <c r="O5" s="125"/>
      <c r="P5" s="136"/>
      <c r="Q5" s="128" t="s">
        <v>20</v>
      </c>
      <c r="R5" s="125"/>
      <c r="S5" s="125" t="s">
        <v>21</v>
      </c>
      <c r="T5" s="125"/>
      <c r="U5" s="125" t="s">
        <v>22</v>
      </c>
      <c r="V5" s="125" t="s">
        <v>23</v>
      </c>
      <c r="W5" s="125" t="s">
        <v>24</v>
      </c>
      <c r="X5" s="125" t="s">
        <v>25</v>
      </c>
      <c r="Y5" s="125" t="s">
        <v>26</v>
      </c>
      <c r="Z5" s="125"/>
      <c r="AA5" s="125"/>
      <c r="AB5" s="136"/>
      <c r="AC5" s="145"/>
      <c r="AD5" s="125"/>
      <c r="AE5" s="125"/>
      <c r="AF5" s="139"/>
      <c r="AG5" s="128"/>
      <c r="AH5" s="125"/>
      <c r="AI5" s="136"/>
      <c r="AJ5" s="136"/>
    </row>
    <row r="6" spans="1:36" ht="113.45" customHeight="1" thickBot="1" x14ac:dyDescent="0.25">
      <c r="A6" s="129"/>
      <c r="B6" s="132"/>
      <c r="C6" s="132"/>
      <c r="D6" s="126"/>
      <c r="E6" s="126"/>
      <c r="F6" s="126"/>
      <c r="G6" s="126"/>
      <c r="H6" s="137"/>
      <c r="I6" s="74" t="s">
        <v>27</v>
      </c>
      <c r="J6" s="73" t="s">
        <v>28</v>
      </c>
      <c r="K6" s="73" t="s">
        <v>27</v>
      </c>
      <c r="L6" s="73" t="s">
        <v>28</v>
      </c>
      <c r="M6" s="126"/>
      <c r="N6" s="126"/>
      <c r="O6" s="126"/>
      <c r="P6" s="137"/>
      <c r="Q6" s="74" t="s">
        <v>27</v>
      </c>
      <c r="R6" s="73" t="s">
        <v>28</v>
      </c>
      <c r="S6" s="73" t="s">
        <v>27</v>
      </c>
      <c r="T6" s="73" t="s">
        <v>28</v>
      </c>
      <c r="U6" s="126"/>
      <c r="V6" s="126"/>
      <c r="W6" s="126"/>
      <c r="X6" s="126"/>
      <c r="Y6" s="126"/>
      <c r="Z6" s="126"/>
      <c r="AA6" s="126"/>
      <c r="AB6" s="137"/>
      <c r="AC6" s="146"/>
      <c r="AD6" s="126"/>
      <c r="AE6" s="126"/>
      <c r="AF6" s="140"/>
      <c r="AG6" s="129"/>
      <c r="AH6" s="126"/>
      <c r="AI6" s="137"/>
      <c r="AJ6" s="137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1" si="0">SUM(Q8:U8)</f>
        <v>15</v>
      </c>
      <c r="Z8" s="40">
        <v>0</v>
      </c>
      <c r="AA8" s="40">
        <v>0</v>
      </c>
      <c r="AB8" s="41">
        <f t="shared" ref="AB8:AB11" si="1">SUM(Y8:AA8)</f>
        <v>15</v>
      </c>
      <c r="AC8" s="79" t="s">
        <v>226</v>
      </c>
      <c r="AD8" s="79" t="s">
        <v>227</v>
      </c>
      <c r="AE8" s="79" t="s">
        <v>227</v>
      </c>
      <c r="AF8" s="110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10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10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10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ref="Y12" si="2">SUM(Q12:U12)</f>
        <v>56</v>
      </c>
      <c r="Z12" s="40">
        <v>0</v>
      </c>
      <c r="AA12" s="40">
        <v>0</v>
      </c>
      <c r="AB12" s="41">
        <f t="shared" ref="AB12" si="3">SUM(Y12:AA12)</f>
        <v>56</v>
      </c>
      <c r="AC12" s="83" t="s">
        <v>242</v>
      </c>
      <c r="AD12" s="83" t="s">
        <v>243</v>
      </c>
      <c r="AE12" s="83" t="s">
        <v>243</v>
      </c>
      <c r="AF12" s="111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12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10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10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10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10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13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14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10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10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10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10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10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10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10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10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10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15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10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10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16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16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04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10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07" t="s">
        <v>360</v>
      </c>
      <c r="AD39" s="79" t="s">
        <v>361</v>
      </c>
      <c r="AE39" s="79" t="s">
        <v>361</v>
      </c>
      <c r="AF39" s="110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08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06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05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06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13.5" thickBot="1" x14ac:dyDescent="0.25">
      <c r="A42" s="5" t="s">
        <v>33</v>
      </c>
      <c r="B42" s="6"/>
      <c r="C42" s="6"/>
      <c r="D42" s="7"/>
      <c r="E42" s="7"/>
      <c r="F42" s="7"/>
      <c r="G42" s="40"/>
      <c r="H42" s="41"/>
      <c r="I42" s="42"/>
      <c r="J42" s="40"/>
      <c r="K42" s="40"/>
      <c r="L42" s="40"/>
      <c r="M42" s="7"/>
      <c r="N42" s="40"/>
      <c r="O42" s="40"/>
      <c r="P42" s="41"/>
      <c r="Q42" s="42"/>
      <c r="R42" s="40"/>
      <c r="S42" s="40"/>
      <c r="T42" s="40"/>
      <c r="U42" s="7"/>
      <c r="V42" s="7"/>
      <c r="W42" s="40"/>
      <c r="X42" s="40"/>
      <c r="Y42" s="40"/>
      <c r="Z42" s="40"/>
      <c r="AA42" s="40"/>
      <c r="AB42" s="41"/>
      <c r="AC42" s="13"/>
      <c r="AD42" s="8"/>
      <c r="AE42" s="8"/>
      <c r="AF42" s="26"/>
      <c r="AG42" s="14"/>
      <c r="AH42" s="7"/>
      <c r="AI42" s="9"/>
      <c r="AJ42" s="9"/>
    </row>
    <row r="44" spans="1:36" s="24" customFormat="1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7"/>
      <c r="AG44" s="23"/>
      <c r="AH44" s="23"/>
      <c r="AI44" s="23"/>
    </row>
    <row r="45" spans="1:36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6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6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6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4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FC42-776B-4795-A32D-F225C78F6EDD}">
  <dimension ref="A1:AJ61"/>
  <sheetViews>
    <sheetView tabSelected="1" topLeftCell="A19" zoomScaleNormal="100" zoomScaleSheetLayoutView="80" workbookViewId="0">
      <selection activeCell="F35" sqref="F3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133" t="s">
        <v>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36" ht="27" customHeight="1" thickBot="1" x14ac:dyDescent="0.25">
      <c r="A2" s="134" t="s">
        <v>380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1:36" ht="54" customHeight="1" x14ac:dyDescent="0.2">
      <c r="A3" s="127" t="s">
        <v>0</v>
      </c>
      <c r="B3" s="130" t="s">
        <v>30</v>
      </c>
      <c r="C3" s="130" t="s">
        <v>1</v>
      </c>
      <c r="D3" s="124" t="s">
        <v>2</v>
      </c>
      <c r="E3" s="124" t="s">
        <v>3</v>
      </c>
      <c r="F3" s="124" t="s">
        <v>39</v>
      </c>
      <c r="G3" s="124" t="s">
        <v>4</v>
      </c>
      <c r="H3" s="135" t="s">
        <v>5</v>
      </c>
      <c r="I3" s="141" t="s">
        <v>6</v>
      </c>
      <c r="J3" s="130"/>
      <c r="K3" s="130"/>
      <c r="L3" s="130"/>
      <c r="M3" s="130"/>
      <c r="N3" s="130"/>
      <c r="O3" s="130"/>
      <c r="P3" s="142"/>
      <c r="Q3" s="141" t="s">
        <v>7</v>
      </c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42"/>
      <c r="AC3" s="144" t="s">
        <v>8</v>
      </c>
      <c r="AD3" s="124" t="s">
        <v>9</v>
      </c>
      <c r="AE3" s="124" t="s">
        <v>10</v>
      </c>
      <c r="AF3" s="138" t="s">
        <v>11</v>
      </c>
      <c r="AG3" s="127" t="s">
        <v>12</v>
      </c>
      <c r="AH3" s="124" t="s">
        <v>13</v>
      </c>
      <c r="AI3" s="135" t="s">
        <v>14</v>
      </c>
      <c r="AJ3" s="135" t="s">
        <v>40</v>
      </c>
    </row>
    <row r="4" spans="1:36" ht="30" customHeight="1" x14ac:dyDescent="0.2">
      <c r="A4" s="128"/>
      <c r="B4" s="131"/>
      <c r="C4" s="131"/>
      <c r="D4" s="125"/>
      <c r="E4" s="125"/>
      <c r="F4" s="125"/>
      <c r="G4" s="125"/>
      <c r="H4" s="136"/>
      <c r="I4" s="143" t="s">
        <v>15</v>
      </c>
      <c r="J4" s="131"/>
      <c r="K4" s="131"/>
      <c r="L4" s="131"/>
      <c r="M4" s="131"/>
      <c r="N4" s="125" t="s">
        <v>16</v>
      </c>
      <c r="O4" s="125" t="s">
        <v>17</v>
      </c>
      <c r="P4" s="136" t="s">
        <v>18</v>
      </c>
      <c r="Q4" s="143" t="s">
        <v>15</v>
      </c>
      <c r="R4" s="131"/>
      <c r="S4" s="131"/>
      <c r="T4" s="131"/>
      <c r="U4" s="131"/>
      <c r="V4" s="131"/>
      <c r="W4" s="131"/>
      <c r="X4" s="131"/>
      <c r="Y4" s="131"/>
      <c r="Z4" s="125" t="s">
        <v>16</v>
      </c>
      <c r="AA4" s="125" t="s">
        <v>17</v>
      </c>
      <c r="AB4" s="136" t="s">
        <v>19</v>
      </c>
      <c r="AC4" s="145"/>
      <c r="AD4" s="125"/>
      <c r="AE4" s="125"/>
      <c r="AF4" s="139"/>
      <c r="AG4" s="128"/>
      <c r="AH4" s="125"/>
      <c r="AI4" s="136"/>
      <c r="AJ4" s="136"/>
    </row>
    <row r="5" spans="1:36" ht="68.45" customHeight="1" x14ac:dyDescent="0.2">
      <c r="A5" s="128"/>
      <c r="B5" s="131"/>
      <c r="C5" s="131"/>
      <c r="D5" s="125"/>
      <c r="E5" s="125"/>
      <c r="F5" s="125"/>
      <c r="G5" s="125"/>
      <c r="H5" s="136"/>
      <c r="I5" s="128" t="s">
        <v>20</v>
      </c>
      <c r="J5" s="125"/>
      <c r="K5" s="125" t="s">
        <v>21</v>
      </c>
      <c r="L5" s="125"/>
      <c r="M5" s="125" t="s">
        <v>22</v>
      </c>
      <c r="N5" s="125"/>
      <c r="O5" s="125"/>
      <c r="P5" s="136"/>
      <c r="Q5" s="128" t="s">
        <v>20</v>
      </c>
      <c r="R5" s="125"/>
      <c r="S5" s="125" t="s">
        <v>21</v>
      </c>
      <c r="T5" s="125"/>
      <c r="U5" s="125" t="s">
        <v>22</v>
      </c>
      <c r="V5" s="125" t="s">
        <v>23</v>
      </c>
      <c r="W5" s="125" t="s">
        <v>24</v>
      </c>
      <c r="X5" s="125" t="s">
        <v>25</v>
      </c>
      <c r="Y5" s="125" t="s">
        <v>26</v>
      </c>
      <c r="Z5" s="125"/>
      <c r="AA5" s="125"/>
      <c r="AB5" s="136"/>
      <c r="AC5" s="145"/>
      <c r="AD5" s="125"/>
      <c r="AE5" s="125"/>
      <c r="AF5" s="139"/>
      <c r="AG5" s="128"/>
      <c r="AH5" s="125"/>
      <c r="AI5" s="136"/>
      <c r="AJ5" s="136"/>
    </row>
    <row r="6" spans="1:36" ht="113.45" customHeight="1" thickBot="1" x14ac:dyDescent="0.25">
      <c r="A6" s="129"/>
      <c r="B6" s="132"/>
      <c r="C6" s="132"/>
      <c r="D6" s="126"/>
      <c r="E6" s="126"/>
      <c r="F6" s="126"/>
      <c r="G6" s="126"/>
      <c r="H6" s="137"/>
      <c r="I6" s="103" t="s">
        <v>27</v>
      </c>
      <c r="J6" s="102" t="s">
        <v>28</v>
      </c>
      <c r="K6" s="102" t="s">
        <v>27</v>
      </c>
      <c r="L6" s="102" t="s">
        <v>28</v>
      </c>
      <c r="M6" s="126"/>
      <c r="N6" s="126"/>
      <c r="O6" s="126"/>
      <c r="P6" s="137"/>
      <c r="Q6" s="103" t="s">
        <v>27</v>
      </c>
      <c r="R6" s="102" t="s">
        <v>28</v>
      </c>
      <c r="S6" s="102" t="s">
        <v>27</v>
      </c>
      <c r="T6" s="102" t="s">
        <v>28</v>
      </c>
      <c r="U6" s="126"/>
      <c r="V6" s="126"/>
      <c r="W6" s="126"/>
      <c r="X6" s="126"/>
      <c r="Y6" s="126"/>
      <c r="Z6" s="126"/>
      <c r="AA6" s="126"/>
      <c r="AB6" s="137"/>
      <c r="AC6" s="146"/>
      <c r="AD6" s="126"/>
      <c r="AE6" s="126"/>
      <c r="AF6" s="140"/>
      <c r="AG6" s="129"/>
      <c r="AH6" s="126"/>
      <c r="AI6" s="137"/>
      <c r="AJ6" s="137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147">
        <v>1</v>
      </c>
      <c r="B8" s="148" t="s">
        <v>381</v>
      </c>
      <c r="C8" s="148" t="s">
        <v>89</v>
      </c>
      <c r="D8" s="149" t="s">
        <v>32</v>
      </c>
      <c r="E8" s="150">
        <v>10</v>
      </c>
      <c r="F8" s="150">
        <v>5</v>
      </c>
      <c r="G8" s="151">
        <v>0</v>
      </c>
      <c r="H8" s="152">
        <v>0</v>
      </c>
      <c r="I8" s="153">
        <v>0</v>
      </c>
      <c r="J8" s="151">
        <v>0</v>
      </c>
      <c r="K8" s="151">
        <v>0</v>
      </c>
      <c r="L8" s="151">
        <v>0</v>
      </c>
      <c r="M8" s="154">
        <v>3</v>
      </c>
      <c r="N8" s="151">
        <v>0</v>
      </c>
      <c r="O8" s="151">
        <v>0</v>
      </c>
      <c r="P8" s="152">
        <v>3</v>
      </c>
      <c r="Q8" s="153">
        <v>0</v>
      </c>
      <c r="R8" s="151">
        <v>0</v>
      </c>
      <c r="S8" s="151">
        <v>0</v>
      </c>
      <c r="T8" s="151">
        <v>0</v>
      </c>
      <c r="U8" s="154">
        <v>3</v>
      </c>
      <c r="V8" s="154">
        <v>3</v>
      </c>
      <c r="W8" s="151">
        <v>0</v>
      </c>
      <c r="X8" s="151">
        <v>0</v>
      </c>
      <c r="Y8" s="151">
        <f t="shared" ref="Y8:Y12" si="0">SUM(Q8:U8)</f>
        <v>3</v>
      </c>
      <c r="Z8" s="151">
        <v>0</v>
      </c>
      <c r="AA8" s="151">
        <v>0</v>
      </c>
      <c r="AB8" s="152">
        <f t="shared" ref="AB8:AB12" si="1">SUM(Y8:AA8)</f>
        <v>3</v>
      </c>
      <c r="AC8" s="155" t="s">
        <v>382</v>
      </c>
      <c r="AD8" s="155" t="s">
        <v>383</v>
      </c>
      <c r="AE8" s="155" t="s">
        <v>383</v>
      </c>
      <c r="AF8" s="156">
        <v>1.62</v>
      </c>
      <c r="AG8" s="157" t="s">
        <v>31</v>
      </c>
      <c r="AH8" s="158" t="s">
        <v>29</v>
      </c>
      <c r="AI8" s="159" t="s">
        <v>385</v>
      </c>
      <c r="AJ8" s="148" t="s">
        <v>384</v>
      </c>
    </row>
    <row r="9" spans="1:36" ht="82.5" customHeight="1" x14ac:dyDescent="0.2">
      <c r="A9" s="147">
        <v>2</v>
      </c>
      <c r="B9" s="148" t="s">
        <v>254</v>
      </c>
      <c r="C9" s="148" t="s">
        <v>53</v>
      </c>
      <c r="D9" s="149" t="s">
        <v>32</v>
      </c>
      <c r="E9" s="150">
        <v>10</v>
      </c>
      <c r="F9" s="150">
        <v>5</v>
      </c>
      <c r="G9" s="151">
        <v>0</v>
      </c>
      <c r="H9" s="152">
        <v>0</v>
      </c>
      <c r="I9" s="153">
        <v>0</v>
      </c>
      <c r="J9" s="151">
        <v>0</v>
      </c>
      <c r="K9" s="151">
        <v>0</v>
      </c>
      <c r="L9" s="151">
        <v>0</v>
      </c>
      <c r="M9" s="154">
        <v>75</v>
      </c>
      <c r="N9" s="151">
        <v>0</v>
      </c>
      <c r="O9" s="151">
        <v>0</v>
      </c>
      <c r="P9" s="152">
        <v>75</v>
      </c>
      <c r="Q9" s="153">
        <v>0</v>
      </c>
      <c r="R9" s="151">
        <v>0</v>
      </c>
      <c r="S9" s="151">
        <v>0</v>
      </c>
      <c r="T9" s="151">
        <v>0</v>
      </c>
      <c r="U9" s="154">
        <v>75</v>
      </c>
      <c r="V9" s="154">
        <v>75</v>
      </c>
      <c r="W9" s="151">
        <v>0</v>
      </c>
      <c r="X9" s="151">
        <v>0</v>
      </c>
      <c r="Y9" s="151">
        <f t="shared" si="0"/>
        <v>75</v>
      </c>
      <c r="Z9" s="151">
        <v>0</v>
      </c>
      <c r="AA9" s="151">
        <v>0</v>
      </c>
      <c r="AB9" s="152">
        <f t="shared" si="1"/>
        <v>75</v>
      </c>
      <c r="AC9" s="155" t="s">
        <v>386</v>
      </c>
      <c r="AD9" s="155" t="s">
        <v>387</v>
      </c>
      <c r="AE9" s="155" t="s">
        <v>387</v>
      </c>
      <c r="AF9" s="160">
        <v>1.87</v>
      </c>
      <c r="AG9" s="157" t="s">
        <v>31</v>
      </c>
      <c r="AH9" s="158" t="s">
        <v>29</v>
      </c>
      <c r="AI9" s="159" t="s">
        <v>389</v>
      </c>
      <c r="AJ9" s="155" t="s">
        <v>388</v>
      </c>
    </row>
    <row r="10" spans="1:36" ht="93" customHeight="1" x14ac:dyDescent="0.2">
      <c r="A10" s="147">
        <v>3</v>
      </c>
      <c r="B10" s="160" t="s">
        <v>390</v>
      </c>
      <c r="C10" s="161" t="s">
        <v>391</v>
      </c>
      <c r="D10" s="149" t="s">
        <v>172</v>
      </c>
      <c r="E10" s="150">
        <v>0.4</v>
      </c>
      <c r="F10" s="150">
        <v>1</v>
      </c>
      <c r="G10" s="151">
        <v>0</v>
      </c>
      <c r="H10" s="152">
        <v>0</v>
      </c>
      <c r="I10" s="153">
        <v>0</v>
      </c>
      <c r="J10" s="151">
        <v>0</v>
      </c>
      <c r="K10" s="151">
        <v>0</v>
      </c>
      <c r="L10" s="151">
        <v>0</v>
      </c>
      <c r="M10" s="150">
        <v>19</v>
      </c>
      <c r="N10" s="151">
        <v>0</v>
      </c>
      <c r="O10" s="151">
        <v>0</v>
      </c>
      <c r="P10" s="152">
        <v>19</v>
      </c>
      <c r="Q10" s="153">
        <v>0</v>
      </c>
      <c r="R10" s="151">
        <v>0</v>
      </c>
      <c r="S10" s="151">
        <v>0</v>
      </c>
      <c r="T10" s="151">
        <v>0</v>
      </c>
      <c r="U10" s="150">
        <v>19</v>
      </c>
      <c r="V10" s="150">
        <v>19</v>
      </c>
      <c r="W10" s="151">
        <v>0</v>
      </c>
      <c r="X10" s="151">
        <v>0</v>
      </c>
      <c r="Y10" s="151">
        <f t="shared" si="0"/>
        <v>19</v>
      </c>
      <c r="Z10" s="151">
        <v>0</v>
      </c>
      <c r="AA10" s="151">
        <v>0</v>
      </c>
      <c r="AB10" s="152">
        <f t="shared" si="1"/>
        <v>19</v>
      </c>
      <c r="AC10" s="155" t="s">
        <v>392</v>
      </c>
      <c r="AD10" s="155" t="s">
        <v>393</v>
      </c>
      <c r="AE10" s="155" t="s">
        <v>393</v>
      </c>
      <c r="AF10" s="160">
        <v>3.83</v>
      </c>
      <c r="AG10" s="157" t="s">
        <v>31</v>
      </c>
      <c r="AH10" s="158" t="s">
        <v>29</v>
      </c>
      <c r="AI10" s="159" t="s">
        <v>395</v>
      </c>
      <c r="AJ10" s="148" t="s">
        <v>394</v>
      </c>
    </row>
    <row r="11" spans="1:36" ht="61.5" customHeight="1" x14ac:dyDescent="0.2">
      <c r="A11" s="147">
        <v>4</v>
      </c>
      <c r="B11" s="160" t="s">
        <v>396</v>
      </c>
      <c r="C11" s="160" t="s">
        <v>397</v>
      </c>
      <c r="D11" s="149" t="s">
        <v>32</v>
      </c>
      <c r="E11" s="150">
        <v>10</v>
      </c>
      <c r="F11" s="150">
        <v>5</v>
      </c>
      <c r="G11" s="151">
        <v>0</v>
      </c>
      <c r="H11" s="152">
        <v>0</v>
      </c>
      <c r="I11" s="153">
        <v>0</v>
      </c>
      <c r="J11" s="151">
        <v>0</v>
      </c>
      <c r="K11" s="151">
        <v>0</v>
      </c>
      <c r="L11" s="151">
        <v>0</v>
      </c>
      <c r="M11" s="150">
        <v>10</v>
      </c>
      <c r="N11" s="151">
        <v>0</v>
      </c>
      <c r="O11" s="151">
        <v>0</v>
      </c>
      <c r="P11" s="152">
        <v>10</v>
      </c>
      <c r="Q11" s="153">
        <v>0</v>
      </c>
      <c r="R11" s="151">
        <v>0</v>
      </c>
      <c r="S11" s="151">
        <v>0</v>
      </c>
      <c r="T11" s="151">
        <v>0</v>
      </c>
      <c r="U11" s="150">
        <v>10</v>
      </c>
      <c r="V11" s="150">
        <v>10</v>
      </c>
      <c r="W11" s="151">
        <v>0</v>
      </c>
      <c r="X11" s="151">
        <v>0</v>
      </c>
      <c r="Y11" s="151">
        <f t="shared" si="0"/>
        <v>10</v>
      </c>
      <c r="Z11" s="151">
        <v>0</v>
      </c>
      <c r="AA11" s="151">
        <v>0</v>
      </c>
      <c r="AB11" s="152">
        <f t="shared" si="1"/>
        <v>10</v>
      </c>
      <c r="AC11" s="162" t="s">
        <v>398</v>
      </c>
      <c r="AD11" s="162" t="s">
        <v>399</v>
      </c>
      <c r="AE11" s="162" t="s">
        <v>399</v>
      </c>
      <c r="AF11" s="163">
        <v>0.35</v>
      </c>
      <c r="AG11" s="157" t="s">
        <v>31</v>
      </c>
      <c r="AH11" s="158" t="s">
        <v>29</v>
      </c>
      <c r="AI11" s="159" t="s">
        <v>401</v>
      </c>
      <c r="AJ11" s="155" t="s">
        <v>400</v>
      </c>
    </row>
    <row r="12" spans="1:36" ht="54" customHeight="1" x14ac:dyDescent="0.2">
      <c r="A12" s="147">
        <v>5</v>
      </c>
      <c r="B12" s="155" t="s">
        <v>46</v>
      </c>
      <c r="C12" s="155" t="s">
        <v>49</v>
      </c>
      <c r="D12" s="149" t="s">
        <v>32</v>
      </c>
      <c r="E12" s="150">
        <v>10</v>
      </c>
      <c r="F12" s="150">
        <v>5</v>
      </c>
      <c r="G12" s="151">
        <v>0</v>
      </c>
      <c r="H12" s="152">
        <v>0</v>
      </c>
      <c r="I12" s="153">
        <v>0</v>
      </c>
      <c r="J12" s="151">
        <v>0</v>
      </c>
      <c r="K12" s="151">
        <v>0</v>
      </c>
      <c r="L12" s="151">
        <v>0</v>
      </c>
      <c r="M12" s="150">
        <v>85</v>
      </c>
      <c r="N12" s="151">
        <v>0</v>
      </c>
      <c r="O12" s="151">
        <v>0</v>
      </c>
      <c r="P12" s="152">
        <v>85</v>
      </c>
      <c r="Q12" s="153">
        <v>0</v>
      </c>
      <c r="R12" s="151">
        <v>0</v>
      </c>
      <c r="S12" s="151">
        <v>0</v>
      </c>
      <c r="T12" s="151">
        <v>0</v>
      </c>
      <c r="U12" s="150">
        <v>85</v>
      </c>
      <c r="V12" s="150">
        <v>85</v>
      </c>
      <c r="W12" s="151">
        <v>0</v>
      </c>
      <c r="X12" s="151">
        <v>0</v>
      </c>
      <c r="Y12" s="151">
        <f t="shared" si="0"/>
        <v>85</v>
      </c>
      <c r="Z12" s="151">
        <v>0</v>
      </c>
      <c r="AA12" s="151">
        <v>0</v>
      </c>
      <c r="AB12" s="152">
        <f t="shared" si="1"/>
        <v>85</v>
      </c>
      <c r="AC12" s="155" t="s">
        <v>402</v>
      </c>
      <c r="AD12" s="164" t="s">
        <v>403</v>
      </c>
      <c r="AE12" s="164" t="s">
        <v>403</v>
      </c>
      <c r="AF12" s="160">
        <v>2.83</v>
      </c>
      <c r="AG12" s="157" t="s">
        <v>31</v>
      </c>
      <c r="AH12" s="158" t="s">
        <v>29</v>
      </c>
      <c r="AI12" s="165" t="s">
        <v>405</v>
      </c>
      <c r="AJ12" s="155" t="s">
        <v>404</v>
      </c>
    </row>
    <row r="13" spans="1:36" ht="87.75" customHeight="1" x14ac:dyDescent="0.2">
      <c r="A13" s="147">
        <v>6</v>
      </c>
      <c r="B13" s="160" t="s">
        <v>406</v>
      </c>
      <c r="C13" s="155" t="s">
        <v>407</v>
      </c>
      <c r="D13" s="149" t="s">
        <v>32</v>
      </c>
      <c r="E13" s="150">
        <v>10</v>
      </c>
      <c r="F13" s="150">
        <v>5</v>
      </c>
      <c r="G13" s="151">
        <v>0</v>
      </c>
      <c r="H13" s="152">
        <v>0</v>
      </c>
      <c r="I13" s="153">
        <v>0</v>
      </c>
      <c r="J13" s="151">
        <v>0</v>
      </c>
      <c r="K13" s="151">
        <v>0</v>
      </c>
      <c r="L13" s="151">
        <v>0</v>
      </c>
      <c r="M13" s="154">
        <v>52</v>
      </c>
      <c r="N13" s="151">
        <v>0</v>
      </c>
      <c r="O13" s="151">
        <v>0</v>
      </c>
      <c r="P13" s="152">
        <v>52</v>
      </c>
      <c r="Q13" s="153">
        <v>0</v>
      </c>
      <c r="R13" s="151">
        <v>0</v>
      </c>
      <c r="S13" s="151">
        <v>0</v>
      </c>
      <c r="T13" s="151">
        <v>0</v>
      </c>
      <c r="U13" s="154">
        <v>52</v>
      </c>
      <c r="V13" s="154">
        <v>52</v>
      </c>
      <c r="W13" s="151">
        <v>0</v>
      </c>
      <c r="X13" s="151">
        <v>0</v>
      </c>
      <c r="Y13" s="151">
        <v>52</v>
      </c>
      <c r="Z13" s="151">
        <v>0</v>
      </c>
      <c r="AA13" s="151">
        <v>0</v>
      </c>
      <c r="AB13" s="152">
        <v>52</v>
      </c>
      <c r="AC13" s="155" t="s">
        <v>408</v>
      </c>
      <c r="AD13" s="155" t="s">
        <v>409</v>
      </c>
      <c r="AE13" s="155" t="s">
        <v>409</v>
      </c>
      <c r="AF13" s="160">
        <v>0.91700000000000004</v>
      </c>
      <c r="AG13" s="157" t="s">
        <v>31</v>
      </c>
      <c r="AH13" s="158" t="s">
        <v>29</v>
      </c>
      <c r="AI13" s="165" t="s">
        <v>411</v>
      </c>
      <c r="AJ13" s="155" t="s">
        <v>410</v>
      </c>
    </row>
    <row r="14" spans="1:36" ht="87.75" customHeight="1" x14ac:dyDescent="0.2">
      <c r="A14" s="147">
        <v>7</v>
      </c>
      <c r="B14" s="160" t="s">
        <v>48</v>
      </c>
      <c r="C14" s="160" t="s">
        <v>53</v>
      </c>
      <c r="D14" s="149" t="s">
        <v>32</v>
      </c>
      <c r="E14" s="150">
        <v>10</v>
      </c>
      <c r="F14" s="150">
        <v>5</v>
      </c>
      <c r="G14" s="151">
        <v>0</v>
      </c>
      <c r="H14" s="152">
        <v>0</v>
      </c>
      <c r="I14" s="153">
        <v>0</v>
      </c>
      <c r="J14" s="151">
        <v>0</v>
      </c>
      <c r="K14" s="151">
        <v>0</v>
      </c>
      <c r="L14" s="151">
        <v>0</v>
      </c>
      <c r="M14" s="154">
        <v>72</v>
      </c>
      <c r="N14" s="151">
        <v>0</v>
      </c>
      <c r="O14" s="151">
        <v>0</v>
      </c>
      <c r="P14" s="152">
        <v>72</v>
      </c>
      <c r="Q14" s="153">
        <v>0</v>
      </c>
      <c r="R14" s="151">
        <v>0</v>
      </c>
      <c r="S14" s="151">
        <v>0</v>
      </c>
      <c r="T14" s="151">
        <v>0</v>
      </c>
      <c r="U14" s="154">
        <v>72</v>
      </c>
      <c r="V14" s="154">
        <v>72</v>
      </c>
      <c r="W14" s="151">
        <v>0</v>
      </c>
      <c r="X14" s="151">
        <v>0</v>
      </c>
      <c r="Y14" s="151">
        <v>72</v>
      </c>
      <c r="Z14" s="151">
        <v>0</v>
      </c>
      <c r="AA14" s="151">
        <v>0</v>
      </c>
      <c r="AB14" s="152">
        <v>72</v>
      </c>
      <c r="AC14" s="155" t="s">
        <v>412</v>
      </c>
      <c r="AD14" s="155" t="s">
        <v>413</v>
      </c>
      <c r="AE14" s="155" t="s">
        <v>413</v>
      </c>
      <c r="AF14" s="160">
        <v>3.33</v>
      </c>
      <c r="AG14" s="157" t="s">
        <v>31</v>
      </c>
      <c r="AH14" s="158" t="s">
        <v>29</v>
      </c>
      <c r="AI14" s="165" t="s">
        <v>415</v>
      </c>
      <c r="AJ14" s="155" t="s">
        <v>414</v>
      </c>
    </row>
    <row r="15" spans="1:36" ht="48" customHeight="1" x14ac:dyDescent="0.2">
      <c r="A15" s="147">
        <v>8</v>
      </c>
      <c r="B15" s="155" t="s">
        <v>416</v>
      </c>
      <c r="C15" s="160" t="s">
        <v>417</v>
      </c>
      <c r="D15" s="149" t="s">
        <v>32</v>
      </c>
      <c r="E15" s="166">
        <v>6</v>
      </c>
      <c r="F15" s="150">
        <v>5</v>
      </c>
      <c r="G15" s="151">
        <v>0</v>
      </c>
      <c r="H15" s="152">
        <v>0</v>
      </c>
      <c r="I15" s="153">
        <v>0</v>
      </c>
      <c r="J15" s="151">
        <v>0</v>
      </c>
      <c r="K15" s="151">
        <v>0</v>
      </c>
      <c r="L15" s="151">
        <v>0</v>
      </c>
      <c r="M15" s="166">
        <v>52</v>
      </c>
      <c r="N15" s="151">
        <v>0</v>
      </c>
      <c r="O15" s="151">
        <v>0</v>
      </c>
      <c r="P15" s="152">
        <v>52</v>
      </c>
      <c r="Q15" s="153">
        <v>0</v>
      </c>
      <c r="R15" s="151">
        <v>0</v>
      </c>
      <c r="S15" s="151">
        <v>0</v>
      </c>
      <c r="T15" s="151">
        <v>0</v>
      </c>
      <c r="U15" s="166">
        <v>52</v>
      </c>
      <c r="V15" s="166">
        <v>52</v>
      </c>
      <c r="W15" s="151">
        <v>0</v>
      </c>
      <c r="X15" s="151">
        <v>0</v>
      </c>
      <c r="Y15" s="151">
        <v>52</v>
      </c>
      <c r="Z15" s="151">
        <v>0</v>
      </c>
      <c r="AA15" s="151">
        <v>0</v>
      </c>
      <c r="AB15" s="152">
        <v>52</v>
      </c>
      <c r="AC15" s="164" t="s">
        <v>418</v>
      </c>
      <c r="AD15" s="164" t="s">
        <v>419</v>
      </c>
      <c r="AE15" s="164" t="s">
        <v>419</v>
      </c>
      <c r="AF15" s="167">
        <v>10.130000000000001</v>
      </c>
      <c r="AG15" s="157" t="s">
        <v>31</v>
      </c>
      <c r="AH15" s="158" t="s">
        <v>29</v>
      </c>
      <c r="AI15" s="165" t="s">
        <v>421</v>
      </c>
      <c r="AJ15" s="155" t="s">
        <v>420</v>
      </c>
    </row>
    <row r="16" spans="1:36" ht="55.5" customHeight="1" x14ac:dyDescent="0.2">
      <c r="A16" s="147">
        <v>9</v>
      </c>
      <c r="B16" s="155" t="s">
        <v>81</v>
      </c>
      <c r="C16" s="155" t="s">
        <v>89</v>
      </c>
      <c r="D16" s="149" t="s">
        <v>32</v>
      </c>
      <c r="E16" s="166">
        <v>10</v>
      </c>
      <c r="F16" s="154">
        <v>5</v>
      </c>
      <c r="G16" s="151">
        <v>0</v>
      </c>
      <c r="H16" s="152">
        <v>0</v>
      </c>
      <c r="I16" s="153">
        <v>0</v>
      </c>
      <c r="J16" s="151">
        <v>0</v>
      </c>
      <c r="K16" s="151">
        <v>0</v>
      </c>
      <c r="L16" s="151">
        <v>0</v>
      </c>
      <c r="M16" s="154">
        <v>5</v>
      </c>
      <c r="N16" s="151">
        <v>0</v>
      </c>
      <c r="O16" s="151">
        <v>0</v>
      </c>
      <c r="P16" s="152">
        <v>5</v>
      </c>
      <c r="Q16" s="153">
        <v>0</v>
      </c>
      <c r="R16" s="151">
        <v>0</v>
      </c>
      <c r="S16" s="151">
        <v>0</v>
      </c>
      <c r="T16" s="151">
        <v>0</v>
      </c>
      <c r="U16" s="154">
        <v>5</v>
      </c>
      <c r="V16" s="154">
        <v>5</v>
      </c>
      <c r="W16" s="151">
        <v>0</v>
      </c>
      <c r="X16" s="151">
        <v>0</v>
      </c>
      <c r="Y16" s="151">
        <v>5</v>
      </c>
      <c r="Z16" s="151">
        <v>0</v>
      </c>
      <c r="AA16" s="151">
        <v>0</v>
      </c>
      <c r="AB16" s="152">
        <v>5</v>
      </c>
      <c r="AC16" s="164" t="s">
        <v>422</v>
      </c>
      <c r="AD16" s="164" t="s">
        <v>423</v>
      </c>
      <c r="AE16" s="164" t="s">
        <v>423</v>
      </c>
      <c r="AF16" s="163">
        <v>2.17</v>
      </c>
      <c r="AG16" s="157" t="s">
        <v>31</v>
      </c>
      <c r="AH16" s="158" t="s">
        <v>29</v>
      </c>
      <c r="AI16" s="165" t="s">
        <v>424</v>
      </c>
      <c r="AJ16" s="148" t="s">
        <v>384</v>
      </c>
    </row>
    <row r="17" spans="1:36" ht="65.25" customHeight="1" x14ac:dyDescent="0.2">
      <c r="A17" s="147">
        <v>10</v>
      </c>
      <c r="B17" s="155" t="s">
        <v>406</v>
      </c>
      <c r="C17" s="155" t="s">
        <v>425</v>
      </c>
      <c r="D17" s="149" t="s">
        <v>32</v>
      </c>
      <c r="E17" s="166">
        <v>10</v>
      </c>
      <c r="F17" s="168">
        <v>5</v>
      </c>
      <c r="G17" s="151">
        <v>0</v>
      </c>
      <c r="H17" s="152">
        <v>0</v>
      </c>
      <c r="I17" s="153">
        <v>0</v>
      </c>
      <c r="J17" s="151">
        <v>0</v>
      </c>
      <c r="K17" s="151">
        <v>0</v>
      </c>
      <c r="L17" s="151">
        <v>0</v>
      </c>
      <c r="M17" s="150">
        <v>2</v>
      </c>
      <c r="N17" s="151">
        <v>0</v>
      </c>
      <c r="O17" s="151">
        <v>0</v>
      </c>
      <c r="P17" s="152">
        <v>2</v>
      </c>
      <c r="Q17" s="153">
        <v>0</v>
      </c>
      <c r="R17" s="151">
        <v>0</v>
      </c>
      <c r="S17" s="151">
        <v>0</v>
      </c>
      <c r="T17" s="151">
        <v>0</v>
      </c>
      <c r="U17" s="150">
        <v>2</v>
      </c>
      <c r="V17" s="150">
        <v>2</v>
      </c>
      <c r="W17" s="151">
        <v>0</v>
      </c>
      <c r="X17" s="151">
        <v>0</v>
      </c>
      <c r="Y17" s="151">
        <v>2</v>
      </c>
      <c r="Z17" s="151">
        <v>0</v>
      </c>
      <c r="AA17" s="151">
        <v>0</v>
      </c>
      <c r="AB17" s="152">
        <v>2</v>
      </c>
      <c r="AC17" s="164" t="s">
        <v>426</v>
      </c>
      <c r="AD17" s="164" t="s">
        <v>427</v>
      </c>
      <c r="AE17" s="164" t="s">
        <v>427</v>
      </c>
      <c r="AF17" s="163">
        <v>2.02</v>
      </c>
      <c r="AG17" s="157" t="s">
        <v>31</v>
      </c>
      <c r="AH17" s="158" t="s">
        <v>29</v>
      </c>
      <c r="AI17" s="165" t="s">
        <v>429</v>
      </c>
      <c r="AJ17" s="169" t="s">
        <v>428</v>
      </c>
    </row>
    <row r="18" spans="1:36" ht="51" customHeight="1" x14ac:dyDescent="0.2">
      <c r="A18" s="147">
        <v>11</v>
      </c>
      <c r="B18" s="148" t="s">
        <v>381</v>
      </c>
      <c r="C18" s="148" t="s">
        <v>89</v>
      </c>
      <c r="D18" s="149" t="s">
        <v>32</v>
      </c>
      <c r="E18" s="154">
        <v>10</v>
      </c>
      <c r="F18" s="168">
        <v>5</v>
      </c>
      <c r="G18" s="151">
        <v>0</v>
      </c>
      <c r="H18" s="152">
        <v>0</v>
      </c>
      <c r="I18" s="153">
        <v>0</v>
      </c>
      <c r="J18" s="151">
        <v>0</v>
      </c>
      <c r="K18" s="151">
        <v>0</v>
      </c>
      <c r="L18" s="151">
        <v>0</v>
      </c>
      <c r="M18" s="170">
        <v>3</v>
      </c>
      <c r="N18" s="151">
        <v>0</v>
      </c>
      <c r="O18" s="151">
        <v>0</v>
      </c>
      <c r="P18" s="152">
        <v>3</v>
      </c>
      <c r="Q18" s="153">
        <v>0</v>
      </c>
      <c r="R18" s="151">
        <v>0</v>
      </c>
      <c r="S18" s="151">
        <v>0</v>
      </c>
      <c r="T18" s="151">
        <v>0</v>
      </c>
      <c r="U18" s="170">
        <v>3</v>
      </c>
      <c r="V18" s="170">
        <v>3</v>
      </c>
      <c r="W18" s="151">
        <v>0</v>
      </c>
      <c r="X18" s="151">
        <v>0</v>
      </c>
      <c r="Y18" s="151">
        <v>3</v>
      </c>
      <c r="Z18" s="151">
        <v>0</v>
      </c>
      <c r="AA18" s="151">
        <v>0</v>
      </c>
      <c r="AB18" s="152">
        <v>3</v>
      </c>
      <c r="AC18" s="155" t="s">
        <v>430</v>
      </c>
      <c r="AD18" s="155" t="s">
        <v>431</v>
      </c>
      <c r="AE18" s="155" t="s">
        <v>431</v>
      </c>
      <c r="AF18" s="163">
        <v>2.3199999999999998</v>
      </c>
      <c r="AG18" s="157" t="s">
        <v>31</v>
      </c>
      <c r="AH18" s="158" t="s">
        <v>29</v>
      </c>
      <c r="AI18" s="165" t="s">
        <v>432</v>
      </c>
      <c r="AJ18" s="148" t="s">
        <v>384</v>
      </c>
    </row>
    <row r="19" spans="1:36" ht="66.75" customHeight="1" x14ac:dyDescent="0.2">
      <c r="A19" s="147">
        <v>12</v>
      </c>
      <c r="B19" s="155" t="s">
        <v>433</v>
      </c>
      <c r="C19" s="155" t="s">
        <v>129</v>
      </c>
      <c r="D19" s="149" t="s">
        <v>32</v>
      </c>
      <c r="E19" s="154">
        <v>10</v>
      </c>
      <c r="F19" s="168">
        <v>5</v>
      </c>
      <c r="G19" s="151">
        <v>0</v>
      </c>
      <c r="H19" s="152">
        <v>0</v>
      </c>
      <c r="I19" s="153">
        <v>0</v>
      </c>
      <c r="J19" s="151">
        <v>0</v>
      </c>
      <c r="K19" s="151">
        <v>0</v>
      </c>
      <c r="L19" s="151">
        <v>0</v>
      </c>
      <c r="M19" s="170">
        <v>475</v>
      </c>
      <c r="N19" s="151">
        <v>0</v>
      </c>
      <c r="O19" s="151">
        <v>0</v>
      </c>
      <c r="P19" s="152">
        <v>475</v>
      </c>
      <c r="Q19" s="153">
        <v>0</v>
      </c>
      <c r="R19" s="151">
        <v>0</v>
      </c>
      <c r="S19" s="151">
        <v>0</v>
      </c>
      <c r="T19" s="151">
        <v>0</v>
      </c>
      <c r="U19" s="170">
        <v>475</v>
      </c>
      <c r="V19" s="170">
        <v>475</v>
      </c>
      <c r="W19" s="151">
        <v>0</v>
      </c>
      <c r="X19" s="151">
        <v>0</v>
      </c>
      <c r="Y19" s="151">
        <v>475</v>
      </c>
      <c r="Z19" s="151">
        <v>0</v>
      </c>
      <c r="AA19" s="151">
        <v>0</v>
      </c>
      <c r="AB19" s="152">
        <v>475</v>
      </c>
      <c r="AC19" s="155" t="s">
        <v>434</v>
      </c>
      <c r="AD19" s="155" t="s">
        <v>435</v>
      </c>
      <c r="AE19" s="155" t="s">
        <v>435</v>
      </c>
      <c r="AF19" s="160">
        <v>4.016</v>
      </c>
      <c r="AG19" s="157" t="s">
        <v>31</v>
      </c>
      <c r="AH19" s="158" t="s">
        <v>29</v>
      </c>
      <c r="AI19" s="165" t="s">
        <v>437</v>
      </c>
      <c r="AJ19" s="171" t="s">
        <v>436</v>
      </c>
    </row>
    <row r="20" spans="1:36" ht="51" customHeight="1" x14ac:dyDescent="0.2">
      <c r="A20" s="147">
        <v>13</v>
      </c>
      <c r="B20" s="160" t="s">
        <v>48</v>
      </c>
      <c r="C20" s="160" t="s">
        <v>53</v>
      </c>
      <c r="D20" s="149" t="s">
        <v>32</v>
      </c>
      <c r="E20" s="154">
        <v>10</v>
      </c>
      <c r="F20" s="168">
        <v>5</v>
      </c>
      <c r="G20" s="151">
        <v>0</v>
      </c>
      <c r="H20" s="152">
        <v>0</v>
      </c>
      <c r="I20" s="153">
        <v>0</v>
      </c>
      <c r="J20" s="151">
        <v>0</v>
      </c>
      <c r="K20" s="151">
        <v>0</v>
      </c>
      <c r="L20" s="151">
        <v>0</v>
      </c>
      <c r="M20" s="170">
        <v>72</v>
      </c>
      <c r="N20" s="151">
        <v>0</v>
      </c>
      <c r="O20" s="151">
        <v>0</v>
      </c>
      <c r="P20" s="152">
        <v>72</v>
      </c>
      <c r="Q20" s="153">
        <v>0</v>
      </c>
      <c r="R20" s="151">
        <v>0</v>
      </c>
      <c r="S20" s="151">
        <v>0</v>
      </c>
      <c r="T20" s="151">
        <v>0</v>
      </c>
      <c r="U20" s="170">
        <v>72</v>
      </c>
      <c r="V20" s="170">
        <v>72</v>
      </c>
      <c r="W20" s="151">
        <v>0</v>
      </c>
      <c r="X20" s="151">
        <v>0</v>
      </c>
      <c r="Y20" s="151">
        <v>72</v>
      </c>
      <c r="Z20" s="151">
        <v>0</v>
      </c>
      <c r="AA20" s="151">
        <v>0</v>
      </c>
      <c r="AB20" s="152">
        <v>72</v>
      </c>
      <c r="AC20" s="155" t="s">
        <v>438</v>
      </c>
      <c r="AD20" s="155" t="s">
        <v>439</v>
      </c>
      <c r="AE20" s="155" t="s">
        <v>439</v>
      </c>
      <c r="AF20" s="172">
        <v>2.33</v>
      </c>
      <c r="AG20" s="157" t="s">
        <v>31</v>
      </c>
      <c r="AH20" s="158" t="s">
        <v>29</v>
      </c>
      <c r="AI20" s="173" t="s">
        <v>440</v>
      </c>
      <c r="AJ20" s="148" t="s">
        <v>388</v>
      </c>
    </row>
    <row r="21" spans="1:36" ht="51" customHeight="1" x14ac:dyDescent="0.2">
      <c r="A21" s="147">
        <v>14</v>
      </c>
      <c r="B21" s="160" t="s">
        <v>441</v>
      </c>
      <c r="C21" s="148" t="s">
        <v>446</v>
      </c>
      <c r="D21" s="149" t="s">
        <v>32</v>
      </c>
      <c r="E21" s="154">
        <v>6</v>
      </c>
      <c r="F21" s="168">
        <v>5</v>
      </c>
      <c r="G21" s="151">
        <v>0</v>
      </c>
      <c r="H21" s="152">
        <v>0</v>
      </c>
      <c r="I21" s="153">
        <v>0</v>
      </c>
      <c r="J21" s="151">
        <v>0</v>
      </c>
      <c r="K21" s="151">
        <v>0</v>
      </c>
      <c r="L21" s="151">
        <v>0</v>
      </c>
      <c r="M21" s="150">
        <v>115</v>
      </c>
      <c r="N21" s="151">
        <v>0</v>
      </c>
      <c r="O21" s="151">
        <v>0</v>
      </c>
      <c r="P21" s="150">
        <v>115</v>
      </c>
      <c r="Q21" s="153">
        <v>0</v>
      </c>
      <c r="R21" s="151">
        <v>0</v>
      </c>
      <c r="S21" s="151">
        <v>0</v>
      </c>
      <c r="T21" s="151">
        <v>0</v>
      </c>
      <c r="U21" s="170">
        <v>115</v>
      </c>
      <c r="V21" s="150">
        <v>115</v>
      </c>
      <c r="W21" s="151">
        <v>0</v>
      </c>
      <c r="X21" s="151">
        <v>0</v>
      </c>
      <c r="Y21" s="150">
        <v>115</v>
      </c>
      <c r="Z21" s="151">
        <v>0</v>
      </c>
      <c r="AA21" s="151">
        <v>0</v>
      </c>
      <c r="AB21" s="150">
        <v>115</v>
      </c>
      <c r="AC21" s="155" t="s">
        <v>442</v>
      </c>
      <c r="AD21" s="155" t="s">
        <v>443</v>
      </c>
      <c r="AE21" s="155" t="s">
        <v>443</v>
      </c>
      <c r="AF21" s="163">
        <v>0.75</v>
      </c>
      <c r="AG21" s="157" t="s">
        <v>31</v>
      </c>
      <c r="AH21" s="158" t="s">
        <v>29</v>
      </c>
      <c r="AI21" s="174" t="s">
        <v>445</v>
      </c>
      <c r="AJ21" s="148" t="s">
        <v>444</v>
      </c>
    </row>
    <row r="22" spans="1:36" ht="102" customHeight="1" x14ac:dyDescent="0.2">
      <c r="A22" s="147">
        <v>15</v>
      </c>
      <c r="B22" s="160" t="s">
        <v>447</v>
      </c>
      <c r="C22" s="148" t="s">
        <v>446</v>
      </c>
      <c r="D22" s="149" t="s">
        <v>32</v>
      </c>
      <c r="E22" s="166">
        <v>6</v>
      </c>
      <c r="F22" s="154">
        <v>1</v>
      </c>
      <c r="G22" s="151">
        <v>0</v>
      </c>
      <c r="H22" s="152">
        <v>0</v>
      </c>
      <c r="I22" s="153">
        <v>0</v>
      </c>
      <c r="J22" s="151">
        <v>0</v>
      </c>
      <c r="K22" s="151">
        <v>0</v>
      </c>
      <c r="L22" s="151">
        <v>0</v>
      </c>
      <c r="M22" s="154">
        <v>70</v>
      </c>
      <c r="N22" s="151">
        <v>0</v>
      </c>
      <c r="O22" s="151">
        <v>0</v>
      </c>
      <c r="P22" s="152">
        <v>70</v>
      </c>
      <c r="Q22" s="153">
        <v>0</v>
      </c>
      <c r="R22" s="151">
        <v>0</v>
      </c>
      <c r="S22" s="151">
        <v>0</v>
      </c>
      <c r="T22" s="151">
        <v>0</v>
      </c>
      <c r="U22" s="154">
        <v>70</v>
      </c>
      <c r="V22" s="154">
        <v>70</v>
      </c>
      <c r="W22" s="151">
        <v>0</v>
      </c>
      <c r="X22" s="151">
        <v>0</v>
      </c>
      <c r="Y22" s="151">
        <v>70</v>
      </c>
      <c r="Z22" s="151">
        <v>0</v>
      </c>
      <c r="AA22" s="151">
        <v>0</v>
      </c>
      <c r="AB22" s="152">
        <v>70</v>
      </c>
      <c r="AC22" s="155" t="s">
        <v>449</v>
      </c>
      <c r="AD22" s="155" t="s">
        <v>448</v>
      </c>
      <c r="AE22" s="155" t="s">
        <v>448</v>
      </c>
      <c r="AF22" s="163">
        <v>2.17</v>
      </c>
      <c r="AG22" s="157" t="s">
        <v>31</v>
      </c>
      <c r="AH22" s="158" t="s">
        <v>29</v>
      </c>
      <c r="AI22" s="174" t="s">
        <v>451</v>
      </c>
      <c r="AJ22" s="154" t="s">
        <v>450</v>
      </c>
    </row>
    <row r="23" spans="1:36" ht="102.75" customHeight="1" x14ac:dyDescent="0.2">
      <c r="A23" s="147">
        <v>16</v>
      </c>
      <c r="B23" s="155" t="s">
        <v>320</v>
      </c>
      <c r="C23" s="155" t="s">
        <v>89</v>
      </c>
      <c r="D23" s="149" t="s">
        <v>32</v>
      </c>
      <c r="E23" s="168">
        <v>10</v>
      </c>
      <c r="F23" s="168">
        <v>4</v>
      </c>
      <c r="G23" s="151">
        <v>0</v>
      </c>
      <c r="H23" s="152">
        <v>0</v>
      </c>
      <c r="I23" s="153">
        <v>0</v>
      </c>
      <c r="J23" s="151">
        <v>0</v>
      </c>
      <c r="K23" s="151">
        <v>0</v>
      </c>
      <c r="L23" s="151">
        <v>0</v>
      </c>
      <c r="M23" s="150">
        <v>3</v>
      </c>
      <c r="N23" s="151">
        <v>0</v>
      </c>
      <c r="O23" s="151">
        <v>0</v>
      </c>
      <c r="P23" s="150">
        <v>3</v>
      </c>
      <c r="Q23" s="153">
        <v>0</v>
      </c>
      <c r="R23" s="151">
        <v>0</v>
      </c>
      <c r="S23" s="151">
        <v>0</v>
      </c>
      <c r="T23" s="151">
        <v>0</v>
      </c>
      <c r="U23" s="170">
        <v>3</v>
      </c>
      <c r="V23" s="150">
        <v>3</v>
      </c>
      <c r="W23" s="151">
        <v>0</v>
      </c>
      <c r="X23" s="151">
        <v>0</v>
      </c>
      <c r="Y23" s="150">
        <v>3</v>
      </c>
      <c r="Z23" s="151">
        <v>0</v>
      </c>
      <c r="AA23" s="151">
        <v>0</v>
      </c>
      <c r="AB23" s="150">
        <v>3</v>
      </c>
      <c r="AC23" s="155" t="s">
        <v>452</v>
      </c>
      <c r="AD23" s="155" t="s">
        <v>453</v>
      </c>
      <c r="AE23" s="155" t="s">
        <v>453</v>
      </c>
      <c r="AF23" s="160">
        <v>9.81</v>
      </c>
      <c r="AG23" s="157" t="s">
        <v>31</v>
      </c>
      <c r="AH23" s="158" t="s">
        <v>29</v>
      </c>
      <c r="AI23" s="165" t="s">
        <v>455</v>
      </c>
      <c r="AJ23" s="148" t="s">
        <v>454</v>
      </c>
    </row>
    <row r="24" spans="1:36" ht="51" customHeight="1" x14ac:dyDescent="0.2">
      <c r="A24" s="147">
        <v>17</v>
      </c>
      <c r="B24" s="148" t="s">
        <v>254</v>
      </c>
      <c r="C24" s="148" t="s">
        <v>53</v>
      </c>
      <c r="D24" s="149" t="s">
        <v>32</v>
      </c>
      <c r="E24" s="168">
        <v>10</v>
      </c>
      <c r="F24" s="168">
        <v>5</v>
      </c>
      <c r="G24" s="151">
        <v>0</v>
      </c>
      <c r="H24" s="152">
        <v>0</v>
      </c>
      <c r="I24" s="153">
        <v>0</v>
      </c>
      <c r="J24" s="151">
        <v>0</v>
      </c>
      <c r="K24" s="151">
        <v>0</v>
      </c>
      <c r="L24" s="151">
        <v>0</v>
      </c>
      <c r="M24" s="160">
        <v>75</v>
      </c>
      <c r="N24" s="151">
        <v>0</v>
      </c>
      <c r="O24" s="151">
        <v>0</v>
      </c>
      <c r="P24" s="160">
        <v>75</v>
      </c>
      <c r="Q24" s="153">
        <v>0</v>
      </c>
      <c r="R24" s="151">
        <v>0</v>
      </c>
      <c r="S24" s="151">
        <v>0</v>
      </c>
      <c r="T24" s="151">
        <v>0</v>
      </c>
      <c r="U24" s="160">
        <v>75</v>
      </c>
      <c r="V24" s="160">
        <v>75</v>
      </c>
      <c r="W24" s="151">
        <v>0</v>
      </c>
      <c r="X24" s="151">
        <v>0</v>
      </c>
      <c r="Y24" s="160">
        <v>75</v>
      </c>
      <c r="Z24" s="151">
        <v>0</v>
      </c>
      <c r="AA24" s="151">
        <v>0</v>
      </c>
      <c r="AB24" s="160">
        <v>75</v>
      </c>
      <c r="AC24" s="164" t="s">
        <v>456</v>
      </c>
      <c r="AD24" s="164" t="s">
        <v>457</v>
      </c>
      <c r="AE24" s="164" t="s">
        <v>457</v>
      </c>
      <c r="AF24" s="160">
        <v>9.33</v>
      </c>
      <c r="AG24" s="157" t="s">
        <v>31</v>
      </c>
      <c r="AH24" s="158" t="s">
        <v>29</v>
      </c>
      <c r="AI24" s="165" t="s">
        <v>461</v>
      </c>
      <c r="AJ24" s="155" t="s">
        <v>388</v>
      </c>
    </row>
    <row r="25" spans="1:36" ht="51" customHeight="1" x14ac:dyDescent="0.2">
      <c r="A25" s="147">
        <v>18</v>
      </c>
      <c r="B25" s="155" t="s">
        <v>46</v>
      </c>
      <c r="C25" s="155" t="s">
        <v>50</v>
      </c>
      <c r="D25" s="149" t="s">
        <v>172</v>
      </c>
      <c r="E25" s="168">
        <v>0.4</v>
      </c>
      <c r="F25" s="168">
        <v>5</v>
      </c>
      <c r="G25" s="151">
        <v>0</v>
      </c>
      <c r="H25" s="152">
        <v>0</v>
      </c>
      <c r="I25" s="153">
        <v>0</v>
      </c>
      <c r="J25" s="151">
        <v>0</v>
      </c>
      <c r="K25" s="151">
        <v>0</v>
      </c>
      <c r="L25" s="151">
        <v>0</v>
      </c>
      <c r="M25" s="169">
        <v>33</v>
      </c>
      <c r="N25" s="151">
        <v>0</v>
      </c>
      <c r="O25" s="151">
        <v>0</v>
      </c>
      <c r="P25" s="169">
        <v>33</v>
      </c>
      <c r="Q25" s="153">
        <v>0</v>
      </c>
      <c r="R25" s="151">
        <v>0</v>
      </c>
      <c r="S25" s="151">
        <v>0</v>
      </c>
      <c r="T25" s="151">
        <v>0</v>
      </c>
      <c r="U25" s="169">
        <v>33</v>
      </c>
      <c r="V25" s="169">
        <v>33</v>
      </c>
      <c r="W25" s="151">
        <v>0</v>
      </c>
      <c r="X25" s="151">
        <v>0</v>
      </c>
      <c r="Y25" s="169">
        <v>33</v>
      </c>
      <c r="Z25" s="151">
        <v>0</v>
      </c>
      <c r="AA25" s="151">
        <v>0</v>
      </c>
      <c r="AB25" s="169">
        <v>33</v>
      </c>
      <c r="AC25" s="164" t="s">
        <v>458</v>
      </c>
      <c r="AD25" s="164" t="s">
        <v>459</v>
      </c>
      <c r="AE25" s="164" t="s">
        <v>459</v>
      </c>
      <c r="AF25" s="160">
        <v>1</v>
      </c>
      <c r="AG25" s="157" t="s">
        <v>31</v>
      </c>
      <c r="AH25" s="158" t="s">
        <v>29</v>
      </c>
      <c r="AI25" s="165" t="s">
        <v>462</v>
      </c>
      <c r="AJ25" s="155" t="s">
        <v>404</v>
      </c>
    </row>
    <row r="26" spans="1:36" ht="102.75" customHeight="1" x14ac:dyDescent="0.2">
      <c r="A26" s="147">
        <v>19</v>
      </c>
      <c r="B26" s="160" t="s">
        <v>48</v>
      </c>
      <c r="C26" s="169" t="s">
        <v>54</v>
      </c>
      <c r="D26" s="149" t="s">
        <v>172</v>
      </c>
      <c r="E26" s="168">
        <v>0.4</v>
      </c>
      <c r="F26" s="168">
        <v>5</v>
      </c>
      <c r="G26" s="151">
        <v>0</v>
      </c>
      <c r="H26" s="152">
        <v>0</v>
      </c>
      <c r="I26" s="153">
        <v>0</v>
      </c>
      <c r="J26" s="151">
        <v>0</v>
      </c>
      <c r="K26" s="151">
        <v>0</v>
      </c>
      <c r="L26" s="151">
        <v>0</v>
      </c>
      <c r="M26" s="160">
        <v>38</v>
      </c>
      <c r="N26" s="151">
        <v>0</v>
      </c>
      <c r="O26" s="151">
        <v>0</v>
      </c>
      <c r="P26" s="160">
        <v>38</v>
      </c>
      <c r="Q26" s="153">
        <v>0</v>
      </c>
      <c r="R26" s="151">
        <v>0</v>
      </c>
      <c r="S26" s="151">
        <v>0</v>
      </c>
      <c r="T26" s="151">
        <v>0</v>
      </c>
      <c r="U26" s="160">
        <v>38</v>
      </c>
      <c r="V26" s="160">
        <v>38</v>
      </c>
      <c r="W26" s="151">
        <v>0</v>
      </c>
      <c r="X26" s="151">
        <v>0</v>
      </c>
      <c r="Y26" s="160">
        <v>38</v>
      </c>
      <c r="Z26" s="151">
        <v>0</v>
      </c>
      <c r="AA26" s="151">
        <v>0</v>
      </c>
      <c r="AB26" s="160">
        <v>38</v>
      </c>
      <c r="AC26" s="164" t="s">
        <v>460</v>
      </c>
      <c r="AD26" s="164" t="s">
        <v>457</v>
      </c>
      <c r="AE26" s="164" t="s">
        <v>457</v>
      </c>
      <c r="AF26" s="160">
        <v>6.92</v>
      </c>
      <c r="AG26" s="157" t="s">
        <v>31</v>
      </c>
      <c r="AH26" s="158" t="s">
        <v>29</v>
      </c>
      <c r="AI26" s="165" t="s">
        <v>463</v>
      </c>
      <c r="AJ26" s="175" t="s">
        <v>464</v>
      </c>
    </row>
    <row r="27" spans="1:36" ht="59.25" customHeight="1" x14ac:dyDescent="0.2">
      <c r="A27" s="147">
        <v>20</v>
      </c>
      <c r="B27" s="148" t="s">
        <v>381</v>
      </c>
      <c r="C27" s="148" t="s">
        <v>89</v>
      </c>
      <c r="D27" s="149" t="s">
        <v>32</v>
      </c>
      <c r="E27" s="168">
        <v>10</v>
      </c>
      <c r="F27" s="168">
        <v>5</v>
      </c>
      <c r="G27" s="151">
        <v>0</v>
      </c>
      <c r="H27" s="152">
        <v>0</v>
      </c>
      <c r="I27" s="153">
        <v>0</v>
      </c>
      <c r="J27" s="151">
        <v>0</v>
      </c>
      <c r="K27" s="151">
        <v>0</v>
      </c>
      <c r="L27" s="151">
        <v>0</v>
      </c>
      <c r="M27" s="170">
        <v>3</v>
      </c>
      <c r="N27" s="151">
        <v>0</v>
      </c>
      <c r="O27" s="151">
        <v>0</v>
      </c>
      <c r="P27" s="176">
        <v>3</v>
      </c>
      <c r="Q27" s="153">
        <v>0</v>
      </c>
      <c r="R27" s="151">
        <v>0</v>
      </c>
      <c r="S27" s="151">
        <v>0</v>
      </c>
      <c r="T27" s="151">
        <v>0</v>
      </c>
      <c r="U27" s="170">
        <v>3</v>
      </c>
      <c r="V27" s="170">
        <v>3</v>
      </c>
      <c r="W27" s="151">
        <v>0</v>
      </c>
      <c r="X27" s="151">
        <v>0</v>
      </c>
      <c r="Y27" s="177">
        <v>3</v>
      </c>
      <c r="Z27" s="151">
        <v>0</v>
      </c>
      <c r="AA27" s="151">
        <v>0</v>
      </c>
      <c r="AB27" s="176">
        <v>3</v>
      </c>
      <c r="AC27" s="155" t="s">
        <v>465</v>
      </c>
      <c r="AD27" s="155" t="s">
        <v>466</v>
      </c>
      <c r="AE27" s="155" t="s">
        <v>466</v>
      </c>
      <c r="AF27" s="156">
        <v>3.08</v>
      </c>
      <c r="AG27" s="157" t="s">
        <v>31</v>
      </c>
      <c r="AH27" s="158" t="s">
        <v>29</v>
      </c>
      <c r="AI27" s="174" t="s">
        <v>468</v>
      </c>
      <c r="AJ27" s="148" t="s">
        <v>467</v>
      </c>
    </row>
    <row r="28" spans="1:36" ht="59.25" customHeight="1" x14ac:dyDescent="0.2">
      <c r="A28" s="147">
        <v>21</v>
      </c>
      <c r="B28" s="155" t="s">
        <v>46</v>
      </c>
      <c r="C28" s="155" t="s">
        <v>49</v>
      </c>
      <c r="D28" s="149" t="s">
        <v>32</v>
      </c>
      <c r="E28" s="168">
        <v>10</v>
      </c>
      <c r="F28" s="168">
        <v>5</v>
      </c>
      <c r="G28" s="151">
        <v>0</v>
      </c>
      <c r="H28" s="152">
        <v>0</v>
      </c>
      <c r="I28" s="153">
        <v>0</v>
      </c>
      <c r="J28" s="151">
        <v>0</v>
      </c>
      <c r="K28" s="151">
        <v>0</v>
      </c>
      <c r="L28" s="151">
        <v>0</v>
      </c>
      <c r="M28" s="170">
        <v>71</v>
      </c>
      <c r="N28" s="151">
        <v>0</v>
      </c>
      <c r="O28" s="151">
        <v>0</v>
      </c>
      <c r="P28" s="176">
        <v>71</v>
      </c>
      <c r="Q28" s="153">
        <v>0</v>
      </c>
      <c r="R28" s="151">
        <v>0</v>
      </c>
      <c r="S28" s="151">
        <v>0</v>
      </c>
      <c r="T28" s="151">
        <v>0</v>
      </c>
      <c r="U28" s="170">
        <v>71</v>
      </c>
      <c r="V28" s="170">
        <v>71</v>
      </c>
      <c r="W28" s="151">
        <v>0</v>
      </c>
      <c r="X28" s="151">
        <v>0</v>
      </c>
      <c r="Y28" s="177">
        <v>71</v>
      </c>
      <c r="Z28" s="151">
        <v>0</v>
      </c>
      <c r="AA28" s="151">
        <v>0</v>
      </c>
      <c r="AB28" s="176">
        <v>71</v>
      </c>
      <c r="AC28" s="164" t="s">
        <v>469</v>
      </c>
      <c r="AD28" s="164" t="s">
        <v>470</v>
      </c>
      <c r="AE28" s="164" t="s">
        <v>470</v>
      </c>
      <c r="AF28" s="160">
        <v>1.47</v>
      </c>
      <c r="AG28" s="157" t="s">
        <v>31</v>
      </c>
      <c r="AH28" s="158" t="s">
        <v>29</v>
      </c>
      <c r="AI28" s="165" t="s">
        <v>471</v>
      </c>
      <c r="AJ28" s="155" t="s">
        <v>404</v>
      </c>
    </row>
    <row r="29" spans="1:36" ht="86.25" customHeight="1" x14ac:dyDescent="0.2">
      <c r="A29" s="147">
        <v>22</v>
      </c>
      <c r="B29" s="155" t="s">
        <v>86</v>
      </c>
      <c r="C29" s="155" t="s">
        <v>472</v>
      </c>
      <c r="D29" s="147" t="s">
        <v>172</v>
      </c>
      <c r="E29" s="168">
        <v>0.4</v>
      </c>
      <c r="F29" s="168">
        <v>1</v>
      </c>
      <c r="G29" s="151">
        <v>0</v>
      </c>
      <c r="H29" s="152">
        <v>0</v>
      </c>
      <c r="I29" s="153">
        <v>0</v>
      </c>
      <c r="J29" s="151">
        <v>0</v>
      </c>
      <c r="K29" s="151">
        <v>0</v>
      </c>
      <c r="L29" s="151">
        <v>0</v>
      </c>
      <c r="M29" s="170">
        <v>69</v>
      </c>
      <c r="N29" s="151">
        <v>0</v>
      </c>
      <c r="O29" s="151">
        <v>0</v>
      </c>
      <c r="P29" s="176">
        <v>69</v>
      </c>
      <c r="Q29" s="153">
        <v>0</v>
      </c>
      <c r="R29" s="151">
        <v>0</v>
      </c>
      <c r="S29" s="151">
        <v>0</v>
      </c>
      <c r="T29" s="151">
        <v>0</v>
      </c>
      <c r="U29" s="170">
        <v>69</v>
      </c>
      <c r="V29" s="170">
        <v>69</v>
      </c>
      <c r="W29" s="151">
        <v>0</v>
      </c>
      <c r="X29" s="151">
        <v>0</v>
      </c>
      <c r="Y29" s="177">
        <v>69</v>
      </c>
      <c r="Z29" s="151">
        <v>0</v>
      </c>
      <c r="AA29" s="151">
        <v>0</v>
      </c>
      <c r="AB29" s="176">
        <v>69</v>
      </c>
      <c r="AC29" s="155" t="s">
        <v>473</v>
      </c>
      <c r="AD29" s="155" t="s">
        <v>474</v>
      </c>
      <c r="AE29" s="155" t="s">
        <v>474</v>
      </c>
      <c r="AF29" s="160">
        <v>1.5</v>
      </c>
      <c r="AG29" s="157" t="s">
        <v>31</v>
      </c>
      <c r="AH29" s="158" t="s">
        <v>29</v>
      </c>
      <c r="AI29" s="165" t="s">
        <v>475</v>
      </c>
      <c r="AJ29" s="155" t="s">
        <v>476</v>
      </c>
    </row>
    <row r="30" spans="1:36" ht="129" customHeight="1" x14ac:dyDescent="0.2">
      <c r="A30" s="147">
        <v>23</v>
      </c>
      <c r="B30" s="148" t="s">
        <v>48</v>
      </c>
      <c r="C30" s="148" t="s">
        <v>477</v>
      </c>
      <c r="D30" s="147" t="s">
        <v>32</v>
      </c>
      <c r="E30" s="168">
        <v>6</v>
      </c>
      <c r="F30" s="168">
        <v>1</v>
      </c>
      <c r="G30" s="151">
        <v>0</v>
      </c>
      <c r="H30" s="152">
        <v>0</v>
      </c>
      <c r="I30" s="153">
        <v>0</v>
      </c>
      <c r="J30" s="151">
        <v>0</v>
      </c>
      <c r="K30" s="151">
        <v>0</v>
      </c>
      <c r="L30" s="151">
        <v>0</v>
      </c>
      <c r="M30" s="170">
        <v>6</v>
      </c>
      <c r="N30" s="151">
        <v>0</v>
      </c>
      <c r="O30" s="151">
        <v>0</v>
      </c>
      <c r="P30" s="176">
        <v>6</v>
      </c>
      <c r="Q30" s="153">
        <v>0</v>
      </c>
      <c r="R30" s="151">
        <v>0</v>
      </c>
      <c r="S30" s="151">
        <v>0</v>
      </c>
      <c r="T30" s="151">
        <v>0</v>
      </c>
      <c r="U30" s="170">
        <v>6</v>
      </c>
      <c r="V30" s="170">
        <v>6</v>
      </c>
      <c r="W30" s="151">
        <v>0</v>
      </c>
      <c r="X30" s="151">
        <v>0</v>
      </c>
      <c r="Y30" s="177">
        <v>3</v>
      </c>
      <c r="Z30" s="151">
        <v>0</v>
      </c>
      <c r="AA30" s="151">
        <v>0</v>
      </c>
      <c r="AB30" s="176">
        <v>6</v>
      </c>
      <c r="AC30" s="155" t="s">
        <v>478</v>
      </c>
      <c r="AD30" s="169" t="s">
        <v>576</v>
      </c>
      <c r="AE30" s="169" t="s">
        <v>576</v>
      </c>
      <c r="AF30" s="156">
        <v>7.2</v>
      </c>
      <c r="AG30" s="157" t="s">
        <v>31</v>
      </c>
      <c r="AH30" s="158" t="s">
        <v>29</v>
      </c>
      <c r="AI30" s="165" t="s">
        <v>479</v>
      </c>
      <c r="AJ30" s="178" t="s">
        <v>480</v>
      </c>
    </row>
    <row r="31" spans="1:36" ht="81.75" customHeight="1" x14ac:dyDescent="0.2">
      <c r="A31" s="147">
        <v>24</v>
      </c>
      <c r="B31" s="148" t="s">
        <v>364</v>
      </c>
      <c r="C31" s="148" t="s">
        <v>365</v>
      </c>
      <c r="D31" s="147" t="s">
        <v>32</v>
      </c>
      <c r="E31" s="168">
        <v>10</v>
      </c>
      <c r="F31" s="168">
        <v>5</v>
      </c>
      <c r="G31" s="151">
        <v>0</v>
      </c>
      <c r="H31" s="152">
        <v>0</v>
      </c>
      <c r="I31" s="153">
        <v>0</v>
      </c>
      <c r="J31" s="151">
        <v>0</v>
      </c>
      <c r="K31" s="151">
        <v>0</v>
      </c>
      <c r="L31" s="151">
        <v>0</v>
      </c>
      <c r="M31" s="170">
        <v>59</v>
      </c>
      <c r="N31" s="151">
        <v>0</v>
      </c>
      <c r="O31" s="151">
        <v>0</v>
      </c>
      <c r="P31" s="176">
        <v>59</v>
      </c>
      <c r="Q31" s="153">
        <v>0</v>
      </c>
      <c r="R31" s="151">
        <v>0</v>
      </c>
      <c r="S31" s="151">
        <v>0</v>
      </c>
      <c r="T31" s="151">
        <v>0</v>
      </c>
      <c r="U31" s="170">
        <v>59</v>
      </c>
      <c r="V31" s="170">
        <v>59</v>
      </c>
      <c r="W31" s="151">
        <v>0</v>
      </c>
      <c r="X31" s="151">
        <v>0</v>
      </c>
      <c r="Y31" s="177">
        <v>59</v>
      </c>
      <c r="Z31" s="151">
        <v>0</v>
      </c>
      <c r="AA31" s="151">
        <v>0</v>
      </c>
      <c r="AB31" s="176">
        <v>59</v>
      </c>
      <c r="AC31" s="164" t="s">
        <v>481</v>
      </c>
      <c r="AD31" s="164" t="s">
        <v>482</v>
      </c>
      <c r="AE31" s="164" t="s">
        <v>482</v>
      </c>
      <c r="AF31" s="179">
        <v>0.87</v>
      </c>
      <c r="AG31" s="157" t="s">
        <v>31</v>
      </c>
      <c r="AH31" s="158" t="s">
        <v>29</v>
      </c>
      <c r="AI31" s="180" t="s">
        <v>483</v>
      </c>
      <c r="AJ31" s="148" t="s">
        <v>484</v>
      </c>
    </row>
    <row r="32" spans="1:36" ht="81.75" customHeight="1" x14ac:dyDescent="0.2">
      <c r="A32" s="147">
        <v>25</v>
      </c>
      <c r="B32" s="160" t="s">
        <v>245</v>
      </c>
      <c r="C32" s="155" t="s">
        <v>246</v>
      </c>
      <c r="D32" s="147" t="s">
        <v>32</v>
      </c>
      <c r="E32" s="168">
        <v>10</v>
      </c>
      <c r="F32" s="168">
        <v>5</v>
      </c>
      <c r="G32" s="151">
        <v>0</v>
      </c>
      <c r="H32" s="152">
        <v>0</v>
      </c>
      <c r="I32" s="153">
        <v>0</v>
      </c>
      <c r="J32" s="151">
        <v>0</v>
      </c>
      <c r="K32" s="151">
        <v>0</v>
      </c>
      <c r="L32" s="151">
        <v>0</v>
      </c>
      <c r="M32" s="170">
        <v>84</v>
      </c>
      <c r="N32" s="151">
        <v>0</v>
      </c>
      <c r="O32" s="151">
        <v>0</v>
      </c>
      <c r="P32" s="176">
        <v>84</v>
      </c>
      <c r="Q32" s="153">
        <v>0</v>
      </c>
      <c r="R32" s="151">
        <v>0</v>
      </c>
      <c r="S32" s="151">
        <v>0</v>
      </c>
      <c r="T32" s="151">
        <v>0</v>
      </c>
      <c r="U32" s="170">
        <v>84</v>
      </c>
      <c r="V32" s="170">
        <v>84</v>
      </c>
      <c r="W32" s="151">
        <v>0</v>
      </c>
      <c r="X32" s="151">
        <v>0</v>
      </c>
      <c r="Y32" s="177">
        <v>84</v>
      </c>
      <c r="Z32" s="151">
        <v>0</v>
      </c>
      <c r="AA32" s="151">
        <v>0</v>
      </c>
      <c r="AB32" s="176">
        <v>84</v>
      </c>
      <c r="AC32" s="164" t="s">
        <v>485</v>
      </c>
      <c r="AD32" s="164" t="s">
        <v>486</v>
      </c>
      <c r="AE32" s="164" t="s">
        <v>486</v>
      </c>
      <c r="AF32" s="160">
        <v>0.97</v>
      </c>
      <c r="AG32" s="157" t="s">
        <v>31</v>
      </c>
      <c r="AH32" s="158" t="s">
        <v>29</v>
      </c>
      <c r="AI32" s="165" t="s">
        <v>487</v>
      </c>
      <c r="AJ32" s="148" t="s">
        <v>488</v>
      </c>
    </row>
    <row r="33" spans="1:36" ht="71.25" customHeight="1" x14ac:dyDescent="0.2">
      <c r="A33" s="147">
        <v>26</v>
      </c>
      <c r="B33" s="160" t="s">
        <v>312</v>
      </c>
      <c r="C33" s="160" t="s">
        <v>313</v>
      </c>
      <c r="D33" s="181" t="s">
        <v>172</v>
      </c>
      <c r="E33" s="168">
        <v>0.4</v>
      </c>
      <c r="F33" s="168">
        <v>5</v>
      </c>
      <c r="G33" s="151">
        <v>0</v>
      </c>
      <c r="H33" s="152">
        <v>0</v>
      </c>
      <c r="I33" s="153">
        <v>0</v>
      </c>
      <c r="J33" s="151">
        <v>0</v>
      </c>
      <c r="K33" s="151">
        <v>0</v>
      </c>
      <c r="L33" s="151">
        <v>0</v>
      </c>
      <c r="M33" s="170">
        <v>19</v>
      </c>
      <c r="N33" s="151">
        <v>0</v>
      </c>
      <c r="O33" s="151">
        <v>0</v>
      </c>
      <c r="P33" s="176">
        <v>19</v>
      </c>
      <c r="Q33" s="153">
        <v>0</v>
      </c>
      <c r="R33" s="151">
        <v>0</v>
      </c>
      <c r="S33" s="151">
        <v>0</v>
      </c>
      <c r="T33" s="151">
        <v>0</v>
      </c>
      <c r="U33" s="170">
        <v>19</v>
      </c>
      <c r="V33" s="170">
        <v>19</v>
      </c>
      <c r="W33" s="151">
        <v>0</v>
      </c>
      <c r="X33" s="151">
        <v>0</v>
      </c>
      <c r="Y33" s="177">
        <v>19</v>
      </c>
      <c r="Z33" s="151">
        <v>0</v>
      </c>
      <c r="AA33" s="151">
        <v>0</v>
      </c>
      <c r="AB33" s="176">
        <v>19</v>
      </c>
      <c r="AC33" s="182" t="s">
        <v>489</v>
      </c>
      <c r="AD33" s="182" t="s">
        <v>490</v>
      </c>
      <c r="AE33" s="182" t="s">
        <v>490</v>
      </c>
      <c r="AF33" s="183">
        <v>6.67</v>
      </c>
      <c r="AG33" s="157" t="s">
        <v>31</v>
      </c>
      <c r="AH33" s="158" t="s">
        <v>29</v>
      </c>
      <c r="AI33" s="184" t="s">
        <v>491</v>
      </c>
      <c r="AJ33" s="185" t="s">
        <v>492</v>
      </c>
    </row>
    <row r="34" spans="1:36" ht="71.25" customHeight="1" x14ac:dyDescent="0.2">
      <c r="A34" s="147">
        <v>27</v>
      </c>
      <c r="B34" s="150" t="s">
        <v>493</v>
      </c>
      <c r="C34" s="169" t="s">
        <v>494</v>
      </c>
      <c r="D34" s="147" t="s">
        <v>32</v>
      </c>
      <c r="E34" s="168">
        <v>10</v>
      </c>
      <c r="F34" s="168">
        <v>5</v>
      </c>
      <c r="G34" s="151">
        <v>0</v>
      </c>
      <c r="H34" s="152">
        <v>0</v>
      </c>
      <c r="I34" s="153">
        <v>0</v>
      </c>
      <c r="J34" s="151">
        <v>0</v>
      </c>
      <c r="K34" s="151">
        <v>0</v>
      </c>
      <c r="L34" s="151">
        <v>0</v>
      </c>
      <c r="M34" s="170">
        <v>999</v>
      </c>
      <c r="N34" s="151">
        <v>0</v>
      </c>
      <c r="O34" s="151">
        <v>0</v>
      </c>
      <c r="P34" s="176">
        <v>999</v>
      </c>
      <c r="Q34" s="153">
        <v>0</v>
      </c>
      <c r="R34" s="151">
        <v>0</v>
      </c>
      <c r="S34" s="151">
        <v>0</v>
      </c>
      <c r="T34" s="151">
        <v>0</v>
      </c>
      <c r="U34" s="170">
        <v>999</v>
      </c>
      <c r="V34" s="170">
        <v>999</v>
      </c>
      <c r="W34" s="151">
        <v>0</v>
      </c>
      <c r="X34" s="151">
        <v>0</v>
      </c>
      <c r="Y34" s="177">
        <v>999</v>
      </c>
      <c r="Z34" s="151">
        <v>0</v>
      </c>
      <c r="AA34" s="151">
        <v>0</v>
      </c>
      <c r="AB34" s="176">
        <v>999</v>
      </c>
      <c r="AC34" s="154" t="s">
        <v>495</v>
      </c>
      <c r="AD34" s="154" t="s">
        <v>496</v>
      </c>
      <c r="AE34" s="154" t="s">
        <v>496</v>
      </c>
      <c r="AF34" s="160">
        <v>3.47</v>
      </c>
      <c r="AG34" s="157" t="s">
        <v>31</v>
      </c>
      <c r="AH34" s="158" t="s">
        <v>29</v>
      </c>
      <c r="AI34" s="184" t="s">
        <v>497</v>
      </c>
      <c r="AJ34" s="148" t="s">
        <v>498</v>
      </c>
    </row>
    <row r="35" spans="1:36" ht="51" customHeight="1" x14ac:dyDescent="0.2">
      <c r="A35" s="147">
        <v>28</v>
      </c>
      <c r="B35" s="160" t="s">
        <v>48</v>
      </c>
      <c r="C35" s="169" t="s">
        <v>54</v>
      </c>
      <c r="D35" s="147" t="s">
        <v>172</v>
      </c>
      <c r="E35" s="154">
        <v>0.4</v>
      </c>
      <c r="F35" s="168">
        <v>1</v>
      </c>
      <c r="G35" s="151">
        <v>0</v>
      </c>
      <c r="H35" s="152">
        <v>0</v>
      </c>
      <c r="I35" s="153">
        <v>0</v>
      </c>
      <c r="J35" s="151">
        <v>0</v>
      </c>
      <c r="K35" s="151">
        <v>0</v>
      </c>
      <c r="L35" s="151">
        <v>0</v>
      </c>
      <c r="M35" s="170">
        <v>41</v>
      </c>
      <c r="N35" s="151">
        <v>0</v>
      </c>
      <c r="O35" s="151">
        <v>0</v>
      </c>
      <c r="P35" s="152">
        <v>41</v>
      </c>
      <c r="Q35" s="153">
        <v>0</v>
      </c>
      <c r="R35" s="151">
        <v>0</v>
      </c>
      <c r="S35" s="151">
        <v>0</v>
      </c>
      <c r="T35" s="151">
        <v>0</v>
      </c>
      <c r="U35" s="170">
        <v>41</v>
      </c>
      <c r="V35" s="170">
        <v>41</v>
      </c>
      <c r="W35" s="151">
        <v>0</v>
      </c>
      <c r="X35" s="151">
        <v>0</v>
      </c>
      <c r="Y35" s="151">
        <v>41</v>
      </c>
      <c r="Z35" s="151">
        <v>0</v>
      </c>
      <c r="AA35" s="151">
        <v>0</v>
      </c>
      <c r="AB35" s="152">
        <v>41</v>
      </c>
      <c r="AC35" s="164" t="s">
        <v>499</v>
      </c>
      <c r="AD35" s="164" t="s">
        <v>500</v>
      </c>
      <c r="AE35" s="164" t="s">
        <v>500</v>
      </c>
      <c r="AF35" s="160">
        <v>4.5</v>
      </c>
      <c r="AG35" s="157" t="s">
        <v>31</v>
      </c>
      <c r="AH35" s="158" t="s">
        <v>29</v>
      </c>
      <c r="AI35" s="174" t="s">
        <v>501</v>
      </c>
      <c r="AJ35" s="155" t="s">
        <v>502</v>
      </c>
    </row>
    <row r="36" spans="1:36" ht="84" customHeight="1" x14ac:dyDescent="0.2">
      <c r="A36" s="147">
        <v>29</v>
      </c>
      <c r="B36" s="155" t="s">
        <v>128</v>
      </c>
      <c r="C36" s="155" t="s">
        <v>129</v>
      </c>
      <c r="D36" s="149" t="s">
        <v>32</v>
      </c>
      <c r="E36" s="154">
        <v>10</v>
      </c>
      <c r="F36" s="168">
        <v>5</v>
      </c>
      <c r="G36" s="151">
        <v>0</v>
      </c>
      <c r="H36" s="152">
        <v>0</v>
      </c>
      <c r="I36" s="153">
        <v>0</v>
      </c>
      <c r="J36" s="151">
        <v>0</v>
      </c>
      <c r="K36" s="151">
        <v>0</v>
      </c>
      <c r="L36" s="151">
        <v>0</v>
      </c>
      <c r="M36" s="170">
        <v>533</v>
      </c>
      <c r="N36" s="151">
        <v>0</v>
      </c>
      <c r="O36" s="151">
        <v>0</v>
      </c>
      <c r="P36" s="176">
        <v>533</v>
      </c>
      <c r="Q36" s="153">
        <v>0</v>
      </c>
      <c r="R36" s="151">
        <v>0</v>
      </c>
      <c r="S36" s="151">
        <v>0</v>
      </c>
      <c r="T36" s="151">
        <v>0</v>
      </c>
      <c r="U36" s="170">
        <v>533</v>
      </c>
      <c r="V36" s="170">
        <v>533</v>
      </c>
      <c r="W36" s="151">
        <v>0</v>
      </c>
      <c r="X36" s="151">
        <v>0</v>
      </c>
      <c r="Y36" s="177">
        <v>533</v>
      </c>
      <c r="Z36" s="151">
        <v>0</v>
      </c>
      <c r="AA36" s="151">
        <v>0</v>
      </c>
      <c r="AB36" s="176">
        <v>533</v>
      </c>
      <c r="AC36" s="155" t="s">
        <v>503</v>
      </c>
      <c r="AD36" s="155" t="s">
        <v>504</v>
      </c>
      <c r="AE36" s="155" t="s">
        <v>504</v>
      </c>
      <c r="AF36" s="160">
        <v>6.91</v>
      </c>
      <c r="AG36" s="157" t="s">
        <v>31</v>
      </c>
      <c r="AH36" s="158" t="s">
        <v>29</v>
      </c>
      <c r="AI36" s="174" t="s">
        <v>505</v>
      </c>
      <c r="AJ36" s="155" t="s">
        <v>436</v>
      </c>
    </row>
    <row r="37" spans="1:36" ht="76.5" customHeight="1" x14ac:dyDescent="0.2">
      <c r="A37" s="147">
        <v>30</v>
      </c>
      <c r="B37" s="150" t="s">
        <v>213</v>
      </c>
      <c r="C37" s="150" t="s">
        <v>332</v>
      </c>
      <c r="D37" s="149" t="s">
        <v>172</v>
      </c>
      <c r="E37" s="154">
        <v>0.4</v>
      </c>
      <c r="F37" s="168">
        <v>1</v>
      </c>
      <c r="G37" s="151">
        <v>0</v>
      </c>
      <c r="H37" s="152">
        <v>0</v>
      </c>
      <c r="I37" s="153">
        <v>0</v>
      </c>
      <c r="J37" s="151">
        <v>0</v>
      </c>
      <c r="K37" s="151">
        <v>0</v>
      </c>
      <c r="L37" s="151">
        <v>0</v>
      </c>
      <c r="M37" s="170">
        <v>37</v>
      </c>
      <c r="N37" s="151">
        <v>0</v>
      </c>
      <c r="O37" s="151">
        <v>0</v>
      </c>
      <c r="P37" s="176">
        <v>37</v>
      </c>
      <c r="Q37" s="153">
        <v>0</v>
      </c>
      <c r="R37" s="151">
        <v>0</v>
      </c>
      <c r="S37" s="151">
        <v>0</v>
      </c>
      <c r="T37" s="151">
        <v>0</v>
      </c>
      <c r="U37" s="170">
        <v>37</v>
      </c>
      <c r="V37" s="170">
        <v>37</v>
      </c>
      <c r="W37" s="151">
        <v>0</v>
      </c>
      <c r="X37" s="151">
        <v>0</v>
      </c>
      <c r="Y37" s="177">
        <v>37</v>
      </c>
      <c r="Z37" s="151">
        <v>0</v>
      </c>
      <c r="AA37" s="151">
        <v>0</v>
      </c>
      <c r="AB37" s="176">
        <v>37</v>
      </c>
      <c r="AC37" s="155" t="s">
        <v>506</v>
      </c>
      <c r="AD37" s="155" t="s">
        <v>507</v>
      </c>
      <c r="AE37" s="155" t="s">
        <v>507</v>
      </c>
      <c r="AF37" s="186">
        <v>0.55000000000000004</v>
      </c>
      <c r="AG37" s="157" t="s">
        <v>31</v>
      </c>
      <c r="AH37" s="158" t="s">
        <v>29</v>
      </c>
      <c r="AI37" s="165" t="s">
        <v>508</v>
      </c>
      <c r="AJ37" s="148" t="s">
        <v>509</v>
      </c>
    </row>
    <row r="38" spans="1:36" ht="71.25" customHeight="1" x14ac:dyDescent="0.2">
      <c r="A38" s="147">
        <v>31</v>
      </c>
      <c r="B38" s="160" t="s">
        <v>312</v>
      </c>
      <c r="C38" s="155" t="s">
        <v>510</v>
      </c>
      <c r="D38" s="149" t="s">
        <v>32</v>
      </c>
      <c r="E38" s="168">
        <v>6</v>
      </c>
      <c r="F38" s="168">
        <v>1</v>
      </c>
      <c r="G38" s="151">
        <v>0</v>
      </c>
      <c r="H38" s="152">
        <v>0</v>
      </c>
      <c r="I38" s="153">
        <v>0</v>
      </c>
      <c r="J38" s="151">
        <v>0</v>
      </c>
      <c r="K38" s="151">
        <v>0</v>
      </c>
      <c r="L38" s="151">
        <v>0</v>
      </c>
      <c r="M38" s="170">
        <v>160</v>
      </c>
      <c r="N38" s="151">
        <v>0</v>
      </c>
      <c r="O38" s="151">
        <v>0</v>
      </c>
      <c r="P38" s="176">
        <v>160</v>
      </c>
      <c r="Q38" s="153">
        <v>0</v>
      </c>
      <c r="R38" s="151">
        <v>0</v>
      </c>
      <c r="S38" s="151">
        <v>0</v>
      </c>
      <c r="T38" s="151">
        <v>0</v>
      </c>
      <c r="U38" s="170">
        <v>160</v>
      </c>
      <c r="V38" s="170">
        <v>160</v>
      </c>
      <c r="W38" s="151">
        <v>0</v>
      </c>
      <c r="X38" s="151">
        <v>0</v>
      </c>
      <c r="Y38" s="177">
        <v>160</v>
      </c>
      <c r="Z38" s="151">
        <v>0</v>
      </c>
      <c r="AA38" s="151">
        <v>0</v>
      </c>
      <c r="AB38" s="176">
        <v>160</v>
      </c>
      <c r="AC38" s="155" t="s">
        <v>511</v>
      </c>
      <c r="AD38" s="155" t="s">
        <v>512</v>
      </c>
      <c r="AE38" s="155" t="s">
        <v>512</v>
      </c>
      <c r="AF38" s="187">
        <v>1.78</v>
      </c>
      <c r="AG38" s="157" t="s">
        <v>31</v>
      </c>
      <c r="AH38" s="158" t="s">
        <v>29</v>
      </c>
      <c r="AI38" s="165" t="s">
        <v>513</v>
      </c>
      <c r="AJ38" s="155" t="s">
        <v>514</v>
      </c>
    </row>
    <row r="39" spans="1:36" ht="138" customHeight="1" x14ac:dyDescent="0.2">
      <c r="A39" s="147">
        <v>32</v>
      </c>
      <c r="B39" s="160" t="s">
        <v>312</v>
      </c>
      <c r="C39" s="155" t="s">
        <v>510</v>
      </c>
      <c r="D39" s="149" t="s">
        <v>32</v>
      </c>
      <c r="E39" s="168">
        <v>6</v>
      </c>
      <c r="F39" s="168">
        <v>5</v>
      </c>
      <c r="G39" s="151">
        <v>0</v>
      </c>
      <c r="H39" s="152">
        <v>0</v>
      </c>
      <c r="I39" s="153">
        <v>0</v>
      </c>
      <c r="J39" s="151">
        <v>0</v>
      </c>
      <c r="K39" s="151">
        <v>0</v>
      </c>
      <c r="L39" s="151">
        <v>0</v>
      </c>
      <c r="M39" s="170">
        <v>329</v>
      </c>
      <c r="N39" s="151">
        <v>0</v>
      </c>
      <c r="O39" s="151">
        <v>0</v>
      </c>
      <c r="P39" s="176">
        <v>329</v>
      </c>
      <c r="Q39" s="153">
        <v>0</v>
      </c>
      <c r="R39" s="151">
        <v>0</v>
      </c>
      <c r="S39" s="151">
        <v>0</v>
      </c>
      <c r="T39" s="151">
        <v>0</v>
      </c>
      <c r="U39" s="170">
        <v>329</v>
      </c>
      <c r="V39" s="170">
        <v>329</v>
      </c>
      <c r="W39" s="151">
        <v>0</v>
      </c>
      <c r="X39" s="151">
        <v>0</v>
      </c>
      <c r="Y39" s="177">
        <v>329</v>
      </c>
      <c r="Z39" s="151">
        <v>0</v>
      </c>
      <c r="AA39" s="151">
        <v>0</v>
      </c>
      <c r="AB39" s="176">
        <v>329</v>
      </c>
      <c r="AC39" s="155" t="s">
        <v>515</v>
      </c>
      <c r="AD39" s="155" t="s">
        <v>516</v>
      </c>
      <c r="AE39" s="155" t="s">
        <v>516</v>
      </c>
      <c r="AF39" s="163">
        <v>4.2</v>
      </c>
      <c r="AG39" s="157" t="s">
        <v>31</v>
      </c>
      <c r="AH39" s="158" t="s">
        <v>29</v>
      </c>
      <c r="AI39" s="165" t="s">
        <v>518</v>
      </c>
      <c r="AJ39" s="175" t="s">
        <v>517</v>
      </c>
    </row>
    <row r="40" spans="1:36" ht="84" customHeight="1" x14ac:dyDescent="0.2">
      <c r="A40" s="147">
        <v>33</v>
      </c>
      <c r="B40" s="155" t="s">
        <v>83</v>
      </c>
      <c r="C40" s="155" t="s">
        <v>91</v>
      </c>
      <c r="D40" s="149" t="s">
        <v>32</v>
      </c>
      <c r="E40" s="168">
        <v>10</v>
      </c>
      <c r="F40" s="168">
        <v>5</v>
      </c>
      <c r="G40" s="151">
        <v>0</v>
      </c>
      <c r="H40" s="152">
        <v>0</v>
      </c>
      <c r="I40" s="153">
        <v>0</v>
      </c>
      <c r="J40" s="151">
        <v>0</v>
      </c>
      <c r="K40" s="151">
        <v>0</v>
      </c>
      <c r="L40" s="151">
        <v>0</v>
      </c>
      <c r="M40" s="170">
        <v>46</v>
      </c>
      <c r="N40" s="151">
        <v>0</v>
      </c>
      <c r="O40" s="151">
        <v>0</v>
      </c>
      <c r="P40" s="176">
        <v>46</v>
      </c>
      <c r="Q40" s="153">
        <v>0</v>
      </c>
      <c r="R40" s="151">
        <v>0</v>
      </c>
      <c r="S40" s="151">
        <v>0</v>
      </c>
      <c r="T40" s="151">
        <v>0</v>
      </c>
      <c r="U40" s="170">
        <v>46</v>
      </c>
      <c r="V40" s="170">
        <v>46</v>
      </c>
      <c r="W40" s="151">
        <v>0</v>
      </c>
      <c r="X40" s="151">
        <v>0</v>
      </c>
      <c r="Y40" s="177">
        <v>46</v>
      </c>
      <c r="Z40" s="151">
        <v>0</v>
      </c>
      <c r="AA40" s="151">
        <v>0</v>
      </c>
      <c r="AB40" s="176">
        <v>46</v>
      </c>
      <c r="AC40" s="155" t="s">
        <v>519</v>
      </c>
      <c r="AD40" s="155" t="s">
        <v>520</v>
      </c>
      <c r="AE40" s="155" t="s">
        <v>520</v>
      </c>
      <c r="AF40" s="160">
        <v>2.92</v>
      </c>
      <c r="AG40" s="157" t="s">
        <v>31</v>
      </c>
      <c r="AH40" s="158" t="s">
        <v>29</v>
      </c>
      <c r="AI40" s="165" t="s">
        <v>521</v>
      </c>
      <c r="AJ40" s="154" t="s">
        <v>522</v>
      </c>
    </row>
    <row r="41" spans="1:36" ht="84" customHeight="1" x14ac:dyDescent="0.2">
      <c r="A41" s="147">
        <v>34</v>
      </c>
      <c r="B41" s="160" t="s">
        <v>194</v>
      </c>
      <c r="C41" s="160" t="s">
        <v>225</v>
      </c>
      <c r="D41" s="149" t="s">
        <v>32</v>
      </c>
      <c r="E41" s="168">
        <v>10</v>
      </c>
      <c r="F41" s="168">
        <v>5</v>
      </c>
      <c r="G41" s="151">
        <v>0</v>
      </c>
      <c r="H41" s="152">
        <v>0</v>
      </c>
      <c r="I41" s="153">
        <v>0</v>
      </c>
      <c r="J41" s="151">
        <v>0</v>
      </c>
      <c r="K41" s="151">
        <v>0</v>
      </c>
      <c r="L41" s="151">
        <v>0</v>
      </c>
      <c r="M41" s="170">
        <v>8</v>
      </c>
      <c r="N41" s="151">
        <v>0</v>
      </c>
      <c r="O41" s="151">
        <v>0</v>
      </c>
      <c r="P41" s="176">
        <v>8</v>
      </c>
      <c r="Q41" s="153">
        <v>0</v>
      </c>
      <c r="R41" s="151">
        <v>0</v>
      </c>
      <c r="S41" s="151">
        <v>0</v>
      </c>
      <c r="T41" s="151">
        <v>0</v>
      </c>
      <c r="U41" s="170">
        <v>8</v>
      </c>
      <c r="V41" s="170">
        <v>8</v>
      </c>
      <c r="W41" s="151">
        <v>0</v>
      </c>
      <c r="X41" s="151">
        <v>0</v>
      </c>
      <c r="Y41" s="177">
        <v>8</v>
      </c>
      <c r="Z41" s="151">
        <v>0</v>
      </c>
      <c r="AA41" s="151">
        <v>0</v>
      </c>
      <c r="AB41" s="176">
        <v>8</v>
      </c>
      <c r="AC41" s="155" t="s">
        <v>528</v>
      </c>
      <c r="AD41" s="155" t="s">
        <v>529</v>
      </c>
      <c r="AE41" s="155" t="s">
        <v>529</v>
      </c>
      <c r="AF41" s="160">
        <v>2.67</v>
      </c>
      <c r="AG41" s="157" t="s">
        <v>31</v>
      </c>
      <c r="AH41" s="158" t="s">
        <v>29</v>
      </c>
      <c r="AI41" s="165" t="s">
        <v>537</v>
      </c>
      <c r="AJ41" s="154" t="s">
        <v>542</v>
      </c>
    </row>
    <row r="42" spans="1:36" ht="84" customHeight="1" x14ac:dyDescent="0.2">
      <c r="A42" s="147">
        <v>35</v>
      </c>
      <c r="B42" s="155" t="s">
        <v>173</v>
      </c>
      <c r="C42" s="188" t="s">
        <v>525</v>
      </c>
      <c r="D42" s="149" t="s">
        <v>32</v>
      </c>
      <c r="E42" s="168">
        <v>6</v>
      </c>
      <c r="F42" s="168">
        <v>5</v>
      </c>
      <c r="G42" s="151">
        <v>0</v>
      </c>
      <c r="H42" s="152">
        <v>0</v>
      </c>
      <c r="I42" s="153">
        <v>0</v>
      </c>
      <c r="J42" s="151">
        <v>0</v>
      </c>
      <c r="K42" s="151">
        <v>0</v>
      </c>
      <c r="L42" s="151">
        <v>0</v>
      </c>
      <c r="M42" s="170">
        <v>13</v>
      </c>
      <c r="N42" s="151">
        <v>0</v>
      </c>
      <c r="O42" s="151">
        <v>0</v>
      </c>
      <c r="P42" s="176">
        <v>13</v>
      </c>
      <c r="Q42" s="153">
        <v>0</v>
      </c>
      <c r="R42" s="151">
        <v>0</v>
      </c>
      <c r="S42" s="151">
        <v>0</v>
      </c>
      <c r="T42" s="151">
        <v>0</v>
      </c>
      <c r="U42" s="170">
        <v>13</v>
      </c>
      <c r="V42" s="170">
        <v>13</v>
      </c>
      <c r="W42" s="151">
        <v>0</v>
      </c>
      <c r="X42" s="151">
        <v>0</v>
      </c>
      <c r="Y42" s="177">
        <v>13</v>
      </c>
      <c r="Z42" s="151">
        <v>0</v>
      </c>
      <c r="AA42" s="151">
        <v>0</v>
      </c>
      <c r="AB42" s="176">
        <v>13</v>
      </c>
      <c r="AC42" s="155" t="s">
        <v>530</v>
      </c>
      <c r="AD42" s="155" t="s">
        <v>531</v>
      </c>
      <c r="AE42" s="155" t="s">
        <v>531</v>
      </c>
      <c r="AF42" s="150">
        <v>4.08</v>
      </c>
      <c r="AG42" s="157" t="s">
        <v>31</v>
      </c>
      <c r="AH42" s="158" t="s">
        <v>29</v>
      </c>
      <c r="AI42" s="165" t="s">
        <v>538</v>
      </c>
      <c r="AJ42" s="155" t="s">
        <v>543</v>
      </c>
    </row>
    <row r="43" spans="1:36" ht="84" customHeight="1" x14ac:dyDescent="0.2">
      <c r="A43" s="147">
        <v>36</v>
      </c>
      <c r="B43" s="148" t="s">
        <v>523</v>
      </c>
      <c r="C43" s="179" t="s">
        <v>526</v>
      </c>
      <c r="D43" s="149" t="s">
        <v>32</v>
      </c>
      <c r="E43" s="168">
        <v>10</v>
      </c>
      <c r="F43" s="168">
        <v>5</v>
      </c>
      <c r="G43" s="151">
        <v>0</v>
      </c>
      <c r="H43" s="152">
        <v>0</v>
      </c>
      <c r="I43" s="153">
        <v>0</v>
      </c>
      <c r="J43" s="151">
        <v>0</v>
      </c>
      <c r="K43" s="151">
        <v>0</v>
      </c>
      <c r="L43" s="151">
        <v>0</v>
      </c>
      <c r="M43" s="170">
        <v>40</v>
      </c>
      <c r="N43" s="151">
        <v>0</v>
      </c>
      <c r="O43" s="151">
        <v>0</v>
      </c>
      <c r="P43" s="176">
        <v>40</v>
      </c>
      <c r="Q43" s="153">
        <v>0</v>
      </c>
      <c r="R43" s="151">
        <v>0</v>
      </c>
      <c r="S43" s="151">
        <v>0</v>
      </c>
      <c r="T43" s="151">
        <v>0</v>
      </c>
      <c r="U43" s="170">
        <v>40</v>
      </c>
      <c r="V43" s="170">
        <v>40</v>
      </c>
      <c r="W43" s="151">
        <v>0</v>
      </c>
      <c r="X43" s="151">
        <v>0</v>
      </c>
      <c r="Y43" s="177">
        <v>40</v>
      </c>
      <c r="Z43" s="151">
        <v>0</v>
      </c>
      <c r="AA43" s="151">
        <v>0</v>
      </c>
      <c r="AB43" s="176">
        <v>40</v>
      </c>
      <c r="AC43" s="155" t="s">
        <v>532</v>
      </c>
      <c r="AD43" s="155" t="s">
        <v>520</v>
      </c>
      <c r="AE43" s="155" t="s">
        <v>520</v>
      </c>
      <c r="AF43" s="179">
        <v>1.42</v>
      </c>
      <c r="AG43" s="157" t="s">
        <v>31</v>
      </c>
      <c r="AH43" s="158" t="s">
        <v>29</v>
      </c>
      <c r="AI43" s="165" t="s">
        <v>539</v>
      </c>
      <c r="AJ43" s="154" t="s">
        <v>544</v>
      </c>
    </row>
    <row r="44" spans="1:36" ht="84" customHeight="1" x14ac:dyDescent="0.2">
      <c r="A44" s="147">
        <v>37</v>
      </c>
      <c r="B44" s="150" t="s">
        <v>245</v>
      </c>
      <c r="C44" s="154" t="s">
        <v>246</v>
      </c>
      <c r="D44" s="147" t="s">
        <v>32</v>
      </c>
      <c r="E44" s="154">
        <v>10</v>
      </c>
      <c r="F44" s="154">
        <v>5</v>
      </c>
      <c r="G44" s="158">
        <v>0</v>
      </c>
      <c r="H44" s="158">
        <v>0</v>
      </c>
      <c r="I44" s="158">
        <v>0</v>
      </c>
      <c r="J44" s="158">
        <v>0</v>
      </c>
      <c r="K44" s="158">
        <v>0</v>
      </c>
      <c r="L44" s="158">
        <v>0</v>
      </c>
      <c r="M44" s="150">
        <v>14</v>
      </c>
      <c r="N44" s="158">
        <v>0</v>
      </c>
      <c r="O44" s="158">
        <v>0</v>
      </c>
      <c r="P44" s="150">
        <v>14</v>
      </c>
      <c r="Q44" s="158">
        <v>0</v>
      </c>
      <c r="R44" s="158">
        <v>0</v>
      </c>
      <c r="S44" s="158">
        <v>0</v>
      </c>
      <c r="T44" s="158">
        <v>0</v>
      </c>
      <c r="U44" s="150">
        <v>14</v>
      </c>
      <c r="V44" s="150">
        <v>14</v>
      </c>
      <c r="W44" s="158">
        <v>0</v>
      </c>
      <c r="X44" s="158">
        <v>0</v>
      </c>
      <c r="Y44" s="150">
        <v>14</v>
      </c>
      <c r="Z44" s="158">
        <v>0</v>
      </c>
      <c r="AA44" s="158">
        <v>0</v>
      </c>
      <c r="AB44" s="150">
        <v>14</v>
      </c>
      <c r="AC44" s="155" t="s">
        <v>533</v>
      </c>
      <c r="AD44" s="155" t="s">
        <v>534</v>
      </c>
      <c r="AE44" s="155" t="s">
        <v>534</v>
      </c>
      <c r="AF44" s="189">
        <v>1.33</v>
      </c>
      <c r="AG44" s="157" t="s">
        <v>31</v>
      </c>
      <c r="AH44" s="158" t="s">
        <v>29</v>
      </c>
      <c r="AI44" s="165" t="s">
        <v>540</v>
      </c>
      <c r="AJ44" s="154" t="s">
        <v>488</v>
      </c>
    </row>
    <row r="45" spans="1:36" ht="36" x14ac:dyDescent="0.2">
      <c r="A45" s="147">
        <v>38</v>
      </c>
      <c r="B45" s="178" t="s">
        <v>524</v>
      </c>
      <c r="C45" s="169" t="s">
        <v>527</v>
      </c>
      <c r="D45" s="147" t="s">
        <v>32</v>
      </c>
      <c r="E45" s="147">
        <v>6</v>
      </c>
      <c r="F45" s="147">
        <v>5</v>
      </c>
      <c r="G45" s="158">
        <v>0</v>
      </c>
      <c r="H45" s="158">
        <v>0</v>
      </c>
      <c r="I45" s="158">
        <v>0</v>
      </c>
      <c r="J45" s="158">
        <v>0</v>
      </c>
      <c r="K45" s="158">
        <v>0</v>
      </c>
      <c r="L45" s="158">
        <v>0</v>
      </c>
      <c r="M45" s="147">
        <v>31</v>
      </c>
      <c r="N45" s="158">
        <v>0</v>
      </c>
      <c r="O45" s="158">
        <v>0</v>
      </c>
      <c r="P45" s="158">
        <v>31</v>
      </c>
      <c r="Q45" s="158">
        <v>0</v>
      </c>
      <c r="R45" s="158">
        <v>0</v>
      </c>
      <c r="S45" s="158">
        <v>0</v>
      </c>
      <c r="T45" s="158">
        <v>0</v>
      </c>
      <c r="U45" s="147">
        <v>31</v>
      </c>
      <c r="V45" s="147">
        <v>31</v>
      </c>
      <c r="W45" s="158">
        <v>0</v>
      </c>
      <c r="X45" s="158">
        <v>0</v>
      </c>
      <c r="Y45" s="158">
        <v>31</v>
      </c>
      <c r="Z45" s="158">
        <v>0</v>
      </c>
      <c r="AA45" s="158">
        <v>0</v>
      </c>
      <c r="AB45" s="158">
        <v>31</v>
      </c>
      <c r="AC45" s="155" t="s">
        <v>535</v>
      </c>
      <c r="AD45" s="155" t="s">
        <v>536</v>
      </c>
      <c r="AE45" s="155" t="s">
        <v>536</v>
      </c>
      <c r="AF45" s="150">
        <v>1.8</v>
      </c>
      <c r="AG45" s="157" t="s">
        <v>31</v>
      </c>
      <c r="AH45" s="158" t="s">
        <v>29</v>
      </c>
      <c r="AI45" s="165" t="s">
        <v>541</v>
      </c>
      <c r="AJ45" s="155" t="s">
        <v>545</v>
      </c>
    </row>
    <row r="46" spans="1:36" ht="36" x14ac:dyDescent="0.2">
      <c r="A46" s="147">
        <v>39</v>
      </c>
      <c r="B46" s="154" t="s">
        <v>546</v>
      </c>
      <c r="C46" s="150" t="s">
        <v>446</v>
      </c>
      <c r="D46" s="147" t="s">
        <v>32</v>
      </c>
      <c r="E46" s="147">
        <v>6</v>
      </c>
      <c r="F46" s="147">
        <v>5</v>
      </c>
      <c r="G46" s="158">
        <v>0</v>
      </c>
      <c r="H46" s="158">
        <v>0</v>
      </c>
      <c r="I46" s="158">
        <v>0</v>
      </c>
      <c r="J46" s="158">
        <v>0</v>
      </c>
      <c r="K46" s="158">
        <v>0</v>
      </c>
      <c r="L46" s="158">
        <v>0</v>
      </c>
      <c r="M46" s="147">
        <v>225</v>
      </c>
      <c r="N46" s="158">
        <v>0</v>
      </c>
      <c r="O46" s="158">
        <v>0</v>
      </c>
      <c r="P46" s="158">
        <v>225</v>
      </c>
      <c r="Q46" s="158">
        <v>0</v>
      </c>
      <c r="R46" s="158">
        <v>0</v>
      </c>
      <c r="S46" s="158">
        <v>0</v>
      </c>
      <c r="T46" s="158">
        <v>0</v>
      </c>
      <c r="U46" s="147">
        <v>225</v>
      </c>
      <c r="V46" s="147">
        <v>225</v>
      </c>
      <c r="W46" s="158">
        <v>0</v>
      </c>
      <c r="X46" s="158">
        <v>0</v>
      </c>
      <c r="Y46" s="158">
        <v>225</v>
      </c>
      <c r="Z46" s="158">
        <v>0</v>
      </c>
      <c r="AA46" s="158">
        <v>0</v>
      </c>
      <c r="AB46" s="158">
        <v>225</v>
      </c>
      <c r="AC46" s="155" t="s">
        <v>528</v>
      </c>
      <c r="AD46" s="155" t="s">
        <v>548</v>
      </c>
      <c r="AE46" s="155" t="s">
        <v>548</v>
      </c>
      <c r="AF46" s="150">
        <v>6.47</v>
      </c>
      <c r="AG46" s="157" t="s">
        <v>31</v>
      </c>
      <c r="AH46" s="158" t="s">
        <v>29</v>
      </c>
      <c r="AI46" s="165" t="s">
        <v>549</v>
      </c>
      <c r="AJ46" s="155" t="s">
        <v>552</v>
      </c>
    </row>
    <row r="47" spans="1:36" ht="36" x14ac:dyDescent="0.2">
      <c r="A47" s="147">
        <v>40</v>
      </c>
      <c r="B47" s="179" t="s">
        <v>370</v>
      </c>
      <c r="C47" s="148" t="s">
        <v>547</v>
      </c>
      <c r="D47" s="147" t="s">
        <v>32</v>
      </c>
      <c r="E47" s="147">
        <v>10</v>
      </c>
      <c r="F47" s="147">
        <v>5</v>
      </c>
      <c r="G47" s="158">
        <v>0</v>
      </c>
      <c r="H47" s="158">
        <v>0</v>
      </c>
      <c r="I47" s="158">
        <v>0</v>
      </c>
      <c r="J47" s="158">
        <v>0</v>
      </c>
      <c r="K47" s="158">
        <v>0</v>
      </c>
      <c r="L47" s="158">
        <v>0</v>
      </c>
      <c r="M47" s="147">
        <v>94</v>
      </c>
      <c r="N47" s="158">
        <v>0</v>
      </c>
      <c r="O47" s="158">
        <v>0</v>
      </c>
      <c r="P47" s="158">
        <v>94</v>
      </c>
      <c r="Q47" s="158">
        <v>0</v>
      </c>
      <c r="R47" s="158">
        <v>0</v>
      </c>
      <c r="S47" s="158">
        <v>0</v>
      </c>
      <c r="T47" s="158">
        <v>0</v>
      </c>
      <c r="U47" s="147">
        <v>94</v>
      </c>
      <c r="V47" s="147">
        <v>94</v>
      </c>
      <c r="W47" s="158">
        <v>0</v>
      </c>
      <c r="X47" s="158">
        <v>0</v>
      </c>
      <c r="Y47" s="158">
        <v>94</v>
      </c>
      <c r="Z47" s="158">
        <v>0</v>
      </c>
      <c r="AA47" s="158">
        <v>0</v>
      </c>
      <c r="AB47" s="158">
        <v>94</v>
      </c>
      <c r="AC47" s="162" t="s">
        <v>575</v>
      </c>
      <c r="AD47" s="162" t="s">
        <v>574</v>
      </c>
      <c r="AE47" s="162" t="s">
        <v>574</v>
      </c>
      <c r="AF47" s="187">
        <v>5.25</v>
      </c>
      <c r="AG47" s="157" t="s">
        <v>31</v>
      </c>
      <c r="AH47" s="158" t="s">
        <v>29</v>
      </c>
      <c r="AI47" s="165" t="s">
        <v>550</v>
      </c>
      <c r="AJ47" s="155" t="s">
        <v>553</v>
      </c>
    </row>
    <row r="48" spans="1:36" ht="49.5" customHeight="1" x14ac:dyDescent="0.2">
      <c r="A48" s="147">
        <v>41</v>
      </c>
      <c r="B48" s="160" t="s">
        <v>204</v>
      </c>
      <c r="C48" s="150" t="s">
        <v>554</v>
      </c>
      <c r="D48" s="147" t="s">
        <v>32</v>
      </c>
      <c r="E48" s="147">
        <v>10</v>
      </c>
      <c r="F48" s="147">
        <v>1</v>
      </c>
      <c r="G48" s="158">
        <v>0</v>
      </c>
      <c r="H48" s="158">
        <v>0</v>
      </c>
      <c r="I48" s="158">
        <v>0</v>
      </c>
      <c r="J48" s="158">
        <v>0</v>
      </c>
      <c r="K48" s="158">
        <v>0</v>
      </c>
      <c r="L48" s="158">
        <v>0</v>
      </c>
      <c r="M48" s="147">
        <v>76</v>
      </c>
      <c r="N48" s="158">
        <v>0</v>
      </c>
      <c r="O48" s="158">
        <v>0</v>
      </c>
      <c r="P48" s="158">
        <v>76</v>
      </c>
      <c r="Q48" s="158">
        <v>0</v>
      </c>
      <c r="R48" s="158">
        <v>0</v>
      </c>
      <c r="S48" s="158">
        <v>0</v>
      </c>
      <c r="T48" s="158">
        <v>0</v>
      </c>
      <c r="U48" s="147">
        <v>76</v>
      </c>
      <c r="V48" s="147">
        <v>76</v>
      </c>
      <c r="W48" s="158">
        <v>0</v>
      </c>
      <c r="X48" s="158">
        <v>0</v>
      </c>
      <c r="Y48" s="158">
        <v>76</v>
      </c>
      <c r="Z48" s="158">
        <v>0</v>
      </c>
      <c r="AA48" s="158">
        <v>0</v>
      </c>
      <c r="AB48" s="158">
        <v>76</v>
      </c>
      <c r="AC48" s="155" t="s">
        <v>555</v>
      </c>
      <c r="AD48" s="155" t="s">
        <v>556</v>
      </c>
      <c r="AE48" s="155" t="s">
        <v>556</v>
      </c>
      <c r="AF48" s="150">
        <v>15.83</v>
      </c>
      <c r="AG48" s="157" t="s">
        <v>31</v>
      </c>
      <c r="AH48" s="158" t="s">
        <v>29</v>
      </c>
      <c r="AI48" s="165" t="s">
        <v>551</v>
      </c>
      <c r="AJ48" s="148" t="s">
        <v>577</v>
      </c>
    </row>
    <row r="49" spans="1:36" ht="48" x14ac:dyDescent="0.2">
      <c r="A49" s="147">
        <v>42</v>
      </c>
      <c r="B49" s="160" t="s">
        <v>254</v>
      </c>
      <c r="C49" s="160" t="s">
        <v>53</v>
      </c>
      <c r="D49" s="147" t="s">
        <v>32</v>
      </c>
      <c r="E49" s="147">
        <v>10</v>
      </c>
      <c r="F49" s="147">
        <v>1</v>
      </c>
      <c r="G49" s="158">
        <v>0</v>
      </c>
      <c r="H49" s="158">
        <v>0</v>
      </c>
      <c r="I49" s="158">
        <v>0</v>
      </c>
      <c r="J49" s="158">
        <v>0</v>
      </c>
      <c r="K49" s="158">
        <v>0</v>
      </c>
      <c r="L49" s="158">
        <v>0</v>
      </c>
      <c r="M49" s="155">
        <v>72</v>
      </c>
      <c r="N49" s="158">
        <v>0</v>
      </c>
      <c r="O49" s="158">
        <v>0</v>
      </c>
      <c r="P49" s="155">
        <v>72</v>
      </c>
      <c r="Q49" s="158">
        <v>0</v>
      </c>
      <c r="R49" s="158">
        <v>0</v>
      </c>
      <c r="S49" s="158">
        <v>0</v>
      </c>
      <c r="T49" s="158">
        <v>0</v>
      </c>
      <c r="U49" s="155">
        <v>72</v>
      </c>
      <c r="V49" s="155">
        <v>72</v>
      </c>
      <c r="W49" s="158">
        <v>0</v>
      </c>
      <c r="X49" s="158">
        <v>0</v>
      </c>
      <c r="Y49" s="155">
        <v>72</v>
      </c>
      <c r="Z49" s="158">
        <v>0</v>
      </c>
      <c r="AA49" s="158">
        <v>0</v>
      </c>
      <c r="AB49" s="155">
        <v>72</v>
      </c>
      <c r="AC49" s="155" t="s">
        <v>558</v>
      </c>
      <c r="AD49" s="155" t="s">
        <v>559</v>
      </c>
      <c r="AE49" s="155" t="s">
        <v>559</v>
      </c>
      <c r="AF49" s="156">
        <v>11.5</v>
      </c>
      <c r="AG49" s="157" t="s">
        <v>31</v>
      </c>
      <c r="AH49" s="158" t="s">
        <v>29</v>
      </c>
      <c r="AI49" s="165" t="s">
        <v>566</v>
      </c>
      <c r="AJ49" s="155" t="s">
        <v>570</v>
      </c>
    </row>
    <row r="50" spans="1:36" ht="48" x14ac:dyDescent="0.2">
      <c r="A50" s="147">
        <v>43</v>
      </c>
      <c r="B50" s="154" t="s">
        <v>234</v>
      </c>
      <c r="C50" s="154" t="s">
        <v>233</v>
      </c>
      <c r="D50" s="147" t="s">
        <v>32</v>
      </c>
      <c r="E50" s="147">
        <v>6</v>
      </c>
      <c r="F50" s="147">
        <v>1</v>
      </c>
      <c r="G50" s="158">
        <v>0</v>
      </c>
      <c r="H50" s="158">
        <v>0</v>
      </c>
      <c r="I50" s="158">
        <v>0</v>
      </c>
      <c r="J50" s="158">
        <v>0</v>
      </c>
      <c r="K50" s="158">
        <v>0</v>
      </c>
      <c r="L50" s="158">
        <v>0</v>
      </c>
      <c r="M50" s="150">
        <v>71</v>
      </c>
      <c r="N50" s="158">
        <v>0</v>
      </c>
      <c r="O50" s="158">
        <v>0</v>
      </c>
      <c r="P50" s="150">
        <v>71</v>
      </c>
      <c r="Q50" s="158">
        <v>0</v>
      </c>
      <c r="R50" s="158">
        <v>0</v>
      </c>
      <c r="S50" s="158">
        <v>0</v>
      </c>
      <c r="T50" s="158">
        <v>0</v>
      </c>
      <c r="U50" s="150">
        <v>71</v>
      </c>
      <c r="V50" s="150">
        <v>71</v>
      </c>
      <c r="W50" s="158">
        <v>0</v>
      </c>
      <c r="X50" s="158">
        <v>0</v>
      </c>
      <c r="Y50" s="150">
        <v>71</v>
      </c>
      <c r="Z50" s="158">
        <v>0</v>
      </c>
      <c r="AA50" s="158">
        <v>0</v>
      </c>
      <c r="AB50" s="150">
        <v>71</v>
      </c>
      <c r="AC50" s="155" t="s">
        <v>560</v>
      </c>
      <c r="AD50" s="155" t="s">
        <v>561</v>
      </c>
      <c r="AE50" s="155" t="s">
        <v>561</v>
      </c>
      <c r="AF50" s="160">
        <v>15.16</v>
      </c>
      <c r="AG50" s="157" t="s">
        <v>31</v>
      </c>
      <c r="AH50" s="158" t="s">
        <v>29</v>
      </c>
      <c r="AI50" s="165" t="s">
        <v>567</v>
      </c>
      <c r="AJ50" s="155" t="s">
        <v>571</v>
      </c>
    </row>
    <row r="51" spans="1:36" ht="96" x14ac:dyDescent="0.2">
      <c r="A51" s="147">
        <v>44</v>
      </c>
      <c r="B51" s="154" t="s">
        <v>546</v>
      </c>
      <c r="C51" s="150" t="s">
        <v>446</v>
      </c>
      <c r="D51" s="147" t="s">
        <v>32</v>
      </c>
      <c r="E51" s="147">
        <v>6</v>
      </c>
      <c r="F51" s="147">
        <v>1</v>
      </c>
      <c r="G51" s="158">
        <v>0</v>
      </c>
      <c r="H51" s="158">
        <v>0</v>
      </c>
      <c r="I51" s="158">
        <v>0</v>
      </c>
      <c r="J51" s="158">
        <v>0</v>
      </c>
      <c r="K51" s="158">
        <v>0</v>
      </c>
      <c r="L51" s="158">
        <v>0</v>
      </c>
      <c r="M51" s="150">
        <v>131</v>
      </c>
      <c r="N51" s="158">
        <v>0</v>
      </c>
      <c r="O51" s="158">
        <v>0</v>
      </c>
      <c r="P51" s="150">
        <v>131</v>
      </c>
      <c r="Q51" s="158">
        <v>0</v>
      </c>
      <c r="R51" s="158">
        <v>0</v>
      </c>
      <c r="S51" s="158">
        <v>0</v>
      </c>
      <c r="T51" s="158">
        <v>0</v>
      </c>
      <c r="U51" s="150">
        <v>131</v>
      </c>
      <c r="V51" s="150">
        <v>131</v>
      </c>
      <c r="W51" s="158">
        <v>0</v>
      </c>
      <c r="X51" s="158">
        <v>0</v>
      </c>
      <c r="Y51" s="150">
        <v>131</v>
      </c>
      <c r="Z51" s="158">
        <v>0</v>
      </c>
      <c r="AA51" s="158">
        <v>0</v>
      </c>
      <c r="AB51" s="150">
        <v>131</v>
      </c>
      <c r="AC51" s="155" t="s">
        <v>562</v>
      </c>
      <c r="AD51" s="155" t="s">
        <v>563</v>
      </c>
      <c r="AE51" s="155" t="s">
        <v>563</v>
      </c>
      <c r="AF51" s="156">
        <v>15.87</v>
      </c>
      <c r="AG51" s="157" t="s">
        <v>31</v>
      </c>
      <c r="AH51" s="158" t="s">
        <v>29</v>
      </c>
      <c r="AI51" s="165" t="s">
        <v>568</v>
      </c>
      <c r="AJ51" s="155" t="s">
        <v>572</v>
      </c>
    </row>
    <row r="52" spans="1:36" ht="48" x14ac:dyDescent="0.2">
      <c r="A52" s="147">
        <v>45</v>
      </c>
      <c r="B52" s="160" t="s">
        <v>86</v>
      </c>
      <c r="C52" s="148" t="s">
        <v>557</v>
      </c>
      <c r="D52" s="190" t="s">
        <v>172</v>
      </c>
      <c r="E52" s="190">
        <v>0.4</v>
      </c>
      <c r="F52" s="190">
        <v>1</v>
      </c>
      <c r="G52" s="158">
        <v>0</v>
      </c>
      <c r="H52" s="158">
        <v>0</v>
      </c>
      <c r="I52" s="158">
        <v>0</v>
      </c>
      <c r="J52" s="158">
        <v>0</v>
      </c>
      <c r="K52" s="158">
        <v>0</v>
      </c>
      <c r="L52" s="158">
        <v>0</v>
      </c>
      <c r="M52" s="155">
        <v>18</v>
      </c>
      <c r="N52" s="158">
        <v>0</v>
      </c>
      <c r="O52" s="158">
        <v>0</v>
      </c>
      <c r="P52" s="155">
        <v>18</v>
      </c>
      <c r="Q52" s="158">
        <v>0</v>
      </c>
      <c r="R52" s="158">
        <v>0</v>
      </c>
      <c r="S52" s="158">
        <v>0</v>
      </c>
      <c r="T52" s="158">
        <v>0</v>
      </c>
      <c r="U52" s="155">
        <v>18</v>
      </c>
      <c r="V52" s="155">
        <v>18</v>
      </c>
      <c r="W52" s="158">
        <v>0</v>
      </c>
      <c r="X52" s="158">
        <v>0</v>
      </c>
      <c r="Y52" s="155">
        <v>18</v>
      </c>
      <c r="Z52" s="158">
        <v>0</v>
      </c>
      <c r="AA52" s="158">
        <v>0</v>
      </c>
      <c r="AB52" s="155">
        <v>18</v>
      </c>
      <c r="AC52" s="155" t="s">
        <v>564</v>
      </c>
      <c r="AD52" s="155" t="s">
        <v>565</v>
      </c>
      <c r="AE52" s="155" t="s">
        <v>565</v>
      </c>
      <c r="AF52" s="156">
        <v>13.5</v>
      </c>
      <c r="AG52" s="157" t="s">
        <v>31</v>
      </c>
      <c r="AH52" s="158" t="s">
        <v>29</v>
      </c>
      <c r="AI52" s="165" t="s">
        <v>569</v>
      </c>
      <c r="AJ52" s="155" t="s">
        <v>573</v>
      </c>
    </row>
    <row r="53" spans="1:36" x14ac:dyDescent="0.2">
      <c r="A53" s="76"/>
      <c r="B53" s="120"/>
      <c r="C53" s="121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122"/>
      <c r="AG53" s="76"/>
      <c r="AH53" s="76"/>
      <c r="AI53" s="76"/>
      <c r="AJ53" s="123"/>
    </row>
    <row r="54" spans="1:36" x14ac:dyDescent="0.2">
      <c r="A54" s="76"/>
      <c r="B54" s="120"/>
      <c r="C54" s="121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122"/>
      <c r="AG54" s="76"/>
      <c r="AH54" s="76"/>
      <c r="AI54" s="76"/>
      <c r="AJ54" s="123"/>
    </row>
    <row r="55" spans="1:36" s="24" customFormat="1" x14ac:dyDescent="0.2">
      <c r="A55" s="23" t="s">
        <v>34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7"/>
      <c r="AG55" s="23"/>
      <c r="AH55" s="23"/>
      <c r="AI55" s="23"/>
    </row>
    <row r="56" spans="1:36" s="22" customFormat="1" x14ac:dyDescent="0.2">
      <c r="A56" s="2">
        <v>1</v>
      </c>
      <c r="B56" s="21" t="s">
        <v>35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8"/>
      <c r="AG56" s="21"/>
      <c r="AH56" s="21"/>
      <c r="AI56" s="21"/>
    </row>
    <row r="57" spans="1:36" s="22" customFormat="1" x14ac:dyDescent="0.2">
      <c r="A57" s="2">
        <v>2</v>
      </c>
      <c r="B57" s="21" t="s">
        <v>36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8"/>
      <c r="AG57" s="21"/>
      <c r="AH57" s="21"/>
      <c r="AI57" s="21"/>
    </row>
    <row r="58" spans="1:36" s="22" customFormat="1" x14ac:dyDescent="0.2">
      <c r="A58" s="2">
        <v>3</v>
      </c>
      <c r="B58" s="21" t="s">
        <v>37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8"/>
      <c r="AG58" s="21"/>
      <c r="AH58" s="21"/>
      <c r="AI58" s="21"/>
    </row>
    <row r="59" spans="1:36" s="22" customFormat="1" x14ac:dyDescent="0.2">
      <c r="A59" s="2">
        <v>4</v>
      </c>
      <c r="B59" s="21" t="s">
        <v>38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8"/>
      <c r="AG59" s="21"/>
      <c r="AH59" s="21"/>
      <c r="AI59" s="21"/>
    </row>
    <row r="60" spans="1:36" s="22" customFormat="1" x14ac:dyDescent="0.2">
      <c r="A60" s="2">
        <v>5</v>
      </c>
      <c r="B60" s="21" t="s">
        <v>41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8"/>
      <c r="AG60" s="21"/>
      <c r="AH60" s="21"/>
      <c r="AI60" s="21"/>
    </row>
    <row r="61" spans="1:36" s="22" customFormat="1" x14ac:dyDescent="0.2">
      <c r="A61" s="2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8"/>
      <c r="AG61" s="21"/>
      <c r="AH61" s="21"/>
      <c r="AI61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2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январь</vt:lpstr>
      <vt:lpstr>февраль</vt:lpstr>
      <vt:lpstr>март</vt:lpstr>
      <vt:lpstr>1 квартал 2019г.</vt:lpstr>
      <vt:lpstr>апрель</vt:lpstr>
      <vt:lpstr>май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2016-07-31T11:54:22Z</cp:lastPrinted>
  <dcterms:created xsi:type="dcterms:W3CDTF">2016-05-12T18:58:58Z</dcterms:created>
  <dcterms:modified xsi:type="dcterms:W3CDTF">2019-06-03T08:45:52Z</dcterms:modified>
</cp:coreProperties>
</file>