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8090" windowHeight="862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7">Август!$A$1:$I$15</definedName>
    <definedName name="_xlnm.Print_Area" localSheetId="3">Апрель!$A$1:$I$24</definedName>
    <definedName name="_xlnm.Print_Area" localSheetId="11">Декабрь!$A$1:$I$13</definedName>
    <definedName name="_xlnm.Print_Area" localSheetId="4">Май!$A$1:$I$60</definedName>
    <definedName name="_xlnm.Print_Area" localSheetId="10">Ноябрь!$A$1:$K$20</definedName>
    <definedName name="_xlnm.Print_Area" localSheetId="8">Сентябрь!$A$1:$I$35</definedName>
    <definedName name="_xlnm.Print_Area" localSheetId="1">Февраль!$A$1:$I$18</definedName>
  </definedNames>
  <calcPr calcId="125725"/>
</workbook>
</file>

<file path=xl/calcChain.xml><?xml version="1.0" encoding="utf-8"?>
<calcChain xmlns="http://schemas.openxmlformats.org/spreadsheetml/2006/main">
  <c r="I11" i="12"/>
  <c r="G11"/>
  <c r="E11"/>
  <c r="I20" i="11"/>
  <c r="G20"/>
  <c r="E20"/>
  <c r="I34" i="10"/>
  <c r="G34"/>
  <c r="E34"/>
  <c r="I35" i="9"/>
  <c r="G35"/>
  <c r="E35"/>
  <c r="I15" i="8" l="1"/>
  <c r="G15"/>
  <c r="E15"/>
  <c r="I36" i="7" l="1"/>
  <c r="G36"/>
  <c r="E36"/>
  <c r="I49" i="6" l="1"/>
  <c r="G49"/>
  <c r="E49"/>
  <c r="I34" i="5" l="1"/>
  <c r="G34"/>
  <c r="E34"/>
  <c r="E18" i="2"/>
  <c r="E13" i="1"/>
  <c r="I13"/>
  <c r="G13"/>
  <c r="I18" i="2"/>
  <c r="G18"/>
  <c r="I15" i="3"/>
  <c r="G15"/>
  <c r="E15"/>
  <c r="I24" i="4"/>
  <c r="G24"/>
  <c r="E24"/>
</calcChain>
</file>

<file path=xl/sharedStrings.xml><?xml version="1.0" encoding="utf-8"?>
<sst xmlns="http://schemas.openxmlformats.org/spreadsheetml/2006/main" count="1043" uniqueCount="423">
  <si>
    <t>№ п/п</t>
  </si>
  <si>
    <t>Номер договора</t>
  </si>
  <si>
    <t>Стоимость договора, руб.</t>
  </si>
  <si>
    <t>Населенный пункт</t>
  </si>
  <si>
    <t>Центр питания</t>
  </si>
  <si>
    <t>Подстанция</t>
  </si>
  <si>
    <t>ТП</t>
  </si>
  <si>
    <t>Объем мощности, присоединяемый по договору, кВт</t>
  </si>
  <si>
    <t>Итого:</t>
  </si>
  <si>
    <t>Костенково</t>
  </si>
  <si>
    <t>ПС "Костенковская" 110/35/10 кВ</t>
  </si>
  <si>
    <t>Т-3-024</t>
  </si>
  <si>
    <t>ПС "Калмыковская" 110/35/6 кВ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</si>
  <si>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январь 2019г.</t>
    </r>
  </si>
  <si>
    <t>Т-2-002</t>
  </si>
  <si>
    <t>10/19-Э</t>
  </si>
  <si>
    <t>2/19-Э</t>
  </si>
  <si>
    <t>Ю-2-087</t>
  </si>
  <si>
    <t>3/19-Э</t>
  </si>
  <si>
    <t>Таловая</t>
  </si>
  <si>
    <t>Т-3-015</t>
  </si>
  <si>
    <t>4/19-Э</t>
  </si>
  <si>
    <t>Рассвет</t>
  </si>
  <si>
    <t>ПС "Новобунгурская" 110/35/6 кВ</t>
  </si>
  <si>
    <t>Т-3-007</t>
  </si>
  <si>
    <t>6/19-Э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</si>
  <si>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февраль 2019г.</t>
    </r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</si>
  <si>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март 2019г.</t>
    </r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</si>
  <si>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апрель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</si>
  <si>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май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</si>
  <si>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июнь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</si>
  <si>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июль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</si>
  <si>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август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</si>
  <si>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сентябрь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</si>
  <si>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октябрь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</si>
  <si>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ноябрь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</si>
  <si>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декабрь 2019г.</t>
    </r>
  </si>
  <si>
    <t>ПС "Сидоровская" 110/35/10 кВ</t>
  </si>
  <si>
    <t>Т-6-014</t>
  </si>
  <si>
    <t>ПС "Сосновская" 110/35/10 кВ</t>
  </si>
  <si>
    <t>15/19-Э</t>
  </si>
  <si>
    <t>ПС "Куйбышевская" 110/35/6 кВ</t>
  </si>
  <si>
    <t>ПС "Степная" 110/10 кВ</t>
  </si>
  <si>
    <t>Т-4-031</t>
  </si>
  <si>
    <t>13/19-Э</t>
  </si>
  <si>
    <t>ПС "Кузнецкая" 110/35/10 кВ</t>
  </si>
  <si>
    <t>Т-6-009</t>
  </si>
  <si>
    <t>36/19-Э</t>
  </si>
  <si>
    <t>Т-4-016</t>
  </si>
  <si>
    <t>39/19-Э</t>
  </si>
  <si>
    <t>Т-6-004</t>
  </si>
  <si>
    <t>47/19-Э</t>
  </si>
  <si>
    <t>ПС "Шахтовая" 110/35/6 кВ</t>
  </si>
  <si>
    <t>Т-3-003</t>
  </si>
  <si>
    <t>44/19-Э</t>
  </si>
  <si>
    <t>45/19-Э</t>
  </si>
  <si>
    <t>Т-6-013</t>
  </si>
  <si>
    <t>50/19-Э</t>
  </si>
  <si>
    <t>49/19-Э</t>
  </si>
  <si>
    <t>Т-3-014</t>
  </si>
  <si>
    <t>58/19-Э</t>
  </si>
  <si>
    <t>Т-1-014</t>
  </si>
  <si>
    <t>14/19-Э</t>
  </si>
  <si>
    <t>Ю-1-053</t>
  </si>
  <si>
    <t>34/19-Э</t>
  </si>
  <si>
    <t>Ю-1-052</t>
  </si>
  <si>
    <t>33/19-Э</t>
  </si>
  <si>
    <t>57/19-Э</t>
  </si>
  <si>
    <t>66/19-Э</t>
  </si>
  <si>
    <t>Т-2-018</t>
  </si>
  <si>
    <t>67/19-Э</t>
  </si>
  <si>
    <t>68/19-Э</t>
  </si>
  <si>
    <t>69/19-Э</t>
  </si>
  <si>
    <t>70/19-Э</t>
  </si>
  <si>
    <t>71/19-Э</t>
  </si>
  <si>
    <t>72/19-Э</t>
  </si>
  <si>
    <t>73/19-Э</t>
  </si>
  <si>
    <t>74/19-Э</t>
  </si>
  <si>
    <t>75/19-Э</t>
  </si>
  <si>
    <t>ПС "Степная"       110/35/10 кВ</t>
  </si>
  <si>
    <t>78/19-Э</t>
  </si>
  <si>
    <t>79/19-Э</t>
  </si>
  <si>
    <t>Всего исполнено договоров в течение месяца, шт.</t>
  </si>
  <si>
    <t>16.01.2019г.</t>
  </si>
  <si>
    <t>22.01.2019г.</t>
  </si>
  <si>
    <t>д. Михайловка</t>
  </si>
  <si>
    <t>Т-2-016</t>
  </si>
  <si>
    <t>168/18-Э</t>
  </si>
  <si>
    <t>12.03.2019г.</t>
  </si>
  <si>
    <t>Дата выполнения мероприятий по технологическому присоединению</t>
  </si>
  <si>
    <t>п. Осиновое Плесо</t>
  </si>
  <si>
    <t>27.02.2019г.</t>
  </si>
  <si>
    <t>177/18-Э</t>
  </si>
  <si>
    <t>ПС "Сидоровская" 110/10 кВ</t>
  </si>
  <si>
    <t>п. Северный</t>
  </si>
  <si>
    <t>Т-4-035</t>
  </si>
  <si>
    <t>184/18-Э</t>
  </si>
  <si>
    <t>26.04.2019г.</t>
  </si>
  <si>
    <t>п.ст. Ерунаково, скважина</t>
  </si>
  <si>
    <t>КТП №134</t>
  </si>
  <si>
    <t>186/18-Э</t>
  </si>
  <si>
    <t>12.02.2019г.</t>
  </si>
  <si>
    <t>с. Атаманово</t>
  </si>
  <si>
    <t>21.01.2019г.</t>
  </si>
  <si>
    <t>193/18-Э</t>
  </si>
  <si>
    <t>Т-1-004</t>
  </si>
  <si>
    <t>06.05.2019г.</t>
  </si>
  <si>
    <t>131/18/Э</t>
  </si>
  <si>
    <t>ПС "Куйбышевская" 110/35/10 кВ</t>
  </si>
  <si>
    <t>Т-3-023</t>
  </si>
  <si>
    <t>п. Успенка</t>
  </si>
  <si>
    <t>ПС "Ерунаковская-тяговая"       110/35/10 кВ</t>
  </si>
  <si>
    <t>122/18-Э</t>
  </si>
  <si>
    <t>22.04.2019г.</t>
  </si>
  <si>
    <t>КТП-Ю-1-053</t>
  </si>
  <si>
    <t>п.Елань</t>
  </si>
  <si>
    <t>67/18-Э</t>
  </si>
  <si>
    <t>04.03.2019г.</t>
  </si>
  <si>
    <t>ПС "Абагур-Лесной" 110/35/6 кВ</t>
  </si>
  <si>
    <t>КТП-Ю-2-066</t>
  </si>
  <si>
    <t>86/18-Э</t>
  </si>
  <si>
    <t>18.03.2019г.</t>
  </si>
  <si>
    <t>07.05.2019г.</t>
  </si>
  <si>
    <t>98/18/Э</t>
  </si>
  <si>
    <t>Т-2-003</t>
  </si>
  <si>
    <t>п.ст. Тальжино</t>
  </si>
  <si>
    <t>12/18-Э</t>
  </si>
  <si>
    <t>17.01.2019г.</t>
  </si>
  <si>
    <t>КТП-630</t>
  </si>
  <si>
    <t>РП-10 кВ "Тальжино"</t>
  </si>
  <si>
    <t>ПС "РП-10 кВ Тальжино" 110/35/10кВ</t>
  </si>
  <si>
    <t>п. Веселый</t>
  </si>
  <si>
    <t>04.02.2019г.</t>
  </si>
  <si>
    <t>КТП 58 П 1</t>
  </si>
  <si>
    <t>п. Чистогорский</t>
  </si>
  <si>
    <t>15.02.2019г.</t>
  </si>
  <si>
    <t>п. Металлургов</t>
  </si>
  <si>
    <t>п. Калиновский</t>
  </si>
  <si>
    <t>ПС "Ерунаково" 110/35/10 кВ</t>
  </si>
  <si>
    <t>ТПС "Терентьевская" 110/10 кВ</t>
  </si>
  <si>
    <t>с.Кругленькое</t>
  </si>
  <si>
    <t>Красулинское сельское поселение</t>
  </si>
  <si>
    <t>ПС "Степная" 110/35/10 кВ</t>
  </si>
  <si>
    <t>п. Бунгур</t>
  </si>
  <si>
    <t>КТП-Ю-2-075</t>
  </si>
  <si>
    <t>11.03.2019г.</t>
  </si>
  <si>
    <t>п. Подгорный</t>
  </si>
  <si>
    <t>24.04.2019г.</t>
  </si>
  <si>
    <t>п. Кузедеево</t>
  </si>
  <si>
    <t>22.03.2019г.</t>
  </si>
  <si>
    <t>КТП Ю-4-008</t>
  </si>
  <si>
    <t>ПС "Сидоровская"       110/35/10 кВ</t>
  </si>
  <si>
    <t>04.04.2019г.</t>
  </si>
  <si>
    <t>19.03.2019г.</t>
  </si>
  <si>
    <t>29.03.2019г.</t>
  </si>
  <si>
    <t>д. Мостовая</t>
  </si>
  <si>
    <t>ПС "Апанасовская" 110/35/6 кВ</t>
  </si>
  <si>
    <t>с. Сосновка</t>
  </si>
  <si>
    <t>19.04.2019г.</t>
  </si>
  <si>
    <t>81/19-Э</t>
  </si>
  <si>
    <t>Договоры на технологическое присоединение, исполненные в течение месяца</t>
  </si>
  <si>
    <t>д .Глуховка</t>
  </si>
  <si>
    <t>д. Учул</t>
  </si>
  <si>
    <t>Сведения об  исполненных договорах на технологическое присоединение</t>
  </si>
  <si>
    <t>п. Загорский</t>
  </si>
  <si>
    <t>87/18/Э</t>
  </si>
  <si>
    <t>Т-3-022</t>
  </si>
  <si>
    <t>п. Увал</t>
  </si>
  <si>
    <t>147/18/Э</t>
  </si>
  <si>
    <t>06.06.2019г.</t>
  </si>
  <si>
    <t>20.05.2019г.</t>
  </si>
  <si>
    <t>ПС "Кузедеево-тяговая" 110/35/10 кВ</t>
  </si>
  <si>
    <t>с. Кругленькое</t>
  </si>
  <si>
    <t>15/18/Э</t>
  </si>
  <si>
    <t>27.05.2019г.</t>
  </si>
  <si>
    <t>Т-6-007</t>
  </si>
  <si>
    <t>27/18/Э</t>
  </si>
  <si>
    <t>28.05.2019г.</t>
  </si>
  <si>
    <t>Т-4-030</t>
  </si>
  <si>
    <t>96/18/Э</t>
  </si>
  <si>
    <t>29.05.2019г.</t>
  </si>
  <si>
    <t>90/19/Э</t>
  </si>
  <si>
    <t>30.05.2019г.</t>
  </si>
  <si>
    <t>Т-3-013</t>
  </si>
  <si>
    <t>с Ильинка</t>
  </si>
  <si>
    <t>ПС "Ильинская-городская-1" 110/35/10 кВ</t>
  </si>
  <si>
    <t>Т-4-014</t>
  </si>
  <si>
    <t>84/19/Э</t>
  </si>
  <si>
    <t>93/19/Э</t>
  </si>
  <si>
    <t>с. Малиновка</t>
  </si>
  <si>
    <t>Т-2-004</t>
  </si>
  <si>
    <t>157/18-Э</t>
  </si>
  <si>
    <t>31.05.2019г.</t>
  </si>
  <si>
    <t>Стоимость по договору, руб.</t>
  </si>
  <si>
    <t>п. Елань</t>
  </si>
  <si>
    <t>ПС "Абагур Лесной" 110/35/6 кВ</t>
  </si>
  <si>
    <t>69/18-Э</t>
  </si>
  <si>
    <t>14.06.2019г.</t>
  </si>
  <si>
    <t>Т-6-002</t>
  </si>
  <si>
    <t>41/19-Э</t>
  </si>
  <si>
    <t>42/19-Э</t>
  </si>
  <si>
    <t>п. Казанково</t>
  </si>
  <si>
    <t>ПС "Стройбаза" 110/35/10 кВ</t>
  </si>
  <si>
    <t>Т-4-005</t>
  </si>
  <si>
    <t>82/19-Э</t>
  </si>
  <si>
    <t>17.06.2019г.</t>
  </si>
  <si>
    <t>смена напряжения</t>
  </si>
  <si>
    <t>83/19-Э</t>
  </si>
  <si>
    <t>85/19-Э</t>
  </si>
  <si>
    <t>18.06.2019г.</t>
  </si>
  <si>
    <t>п. Таргайский Дом Отдыха</t>
  </si>
  <si>
    <t>Т-2-006</t>
  </si>
  <si>
    <t>60/19-Э</t>
  </si>
  <si>
    <t>28.06.2019г.</t>
  </si>
  <si>
    <t>д. Глуховка</t>
  </si>
  <si>
    <t>103/19-Э</t>
  </si>
  <si>
    <t>20.06.2019г.</t>
  </si>
  <si>
    <t>104/19-Э</t>
  </si>
  <si>
    <t>118/19-Э</t>
  </si>
  <si>
    <t>25.06.2019г.</t>
  </si>
  <si>
    <t>99/19-Э</t>
  </si>
  <si>
    <t>100/19-Э</t>
  </si>
  <si>
    <t>35/18-Э</t>
  </si>
  <si>
    <t>123/19-Э</t>
  </si>
  <si>
    <t>106/19-Э</t>
  </si>
  <si>
    <t>110/19-Э</t>
  </si>
  <si>
    <t>117/19-Э</t>
  </si>
  <si>
    <t>п. Подстрелка</t>
  </si>
  <si>
    <t>ПС "Кузедево-тяговая" 110/35/6 кВ</t>
  </si>
  <si>
    <t>КТП №438</t>
  </si>
  <si>
    <t>31/19-Э</t>
  </si>
  <si>
    <t>126/19-Э</t>
  </si>
  <si>
    <t>34/18-Э</t>
  </si>
  <si>
    <t>127/19-Э</t>
  </si>
  <si>
    <t>д. Есауловка</t>
  </si>
  <si>
    <t>ПС "Абашевская" 110/35/6 кВ</t>
  </si>
  <si>
    <t>Т-6-019</t>
  </si>
  <si>
    <t>45/18-Э</t>
  </si>
  <si>
    <t>108/19-Э</t>
  </si>
  <si>
    <t>120/19-Э</t>
  </si>
  <si>
    <t>143/19-Э</t>
  </si>
  <si>
    <t>145/18-Э</t>
  </si>
  <si>
    <t>109/19-Э</t>
  </si>
  <si>
    <t>136/19-Э</t>
  </si>
  <si>
    <t>141/19-Э</t>
  </si>
  <si>
    <t>132/19-Э</t>
  </si>
  <si>
    <t>95/19-Э</t>
  </si>
  <si>
    <t>113/19-Э</t>
  </si>
  <si>
    <t>112/19-Э</t>
  </si>
  <si>
    <t>111/19-Э</t>
  </si>
  <si>
    <t>114/19-Э</t>
  </si>
  <si>
    <t>116/19-Э</t>
  </si>
  <si>
    <t>144/19-Э</t>
  </si>
  <si>
    <t>128/19-Э</t>
  </si>
  <si>
    <t>130/19-Э</t>
  </si>
  <si>
    <t>101/19-Э</t>
  </si>
  <si>
    <t>102/19-Э</t>
  </si>
  <si>
    <t>131/19-Э</t>
  </si>
  <si>
    <t>137/19-Э</t>
  </si>
  <si>
    <t>01.07.2019г.</t>
  </si>
  <si>
    <t>129/19-Э</t>
  </si>
  <si>
    <t>с. Бунгур</t>
  </si>
  <si>
    <t>ПС "Шахтовая"     110/35/6 кВ</t>
  </si>
  <si>
    <t>405/15-Э</t>
  </si>
  <si>
    <t>125/19-Э</t>
  </si>
  <si>
    <t xml:space="preserve">п. Казанково </t>
  </si>
  <si>
    <t>124/19-Э</t>
  </si>
  <si>
    <t>Ю-2-075</t>
  </si>
  <si>
    <t>180/18-Э</t>
  </si>
  <si>
    <t>02.07.2019г.</t>
  </si>
  <si>
    <t>96/19-Э</t>
  </si>
  <si>
    <t>149/18-Э</t>
  </si>
  <si>
    <t>142/19-Э</t>
  </si>
  <si>
    <t>166/19-Э</t>
  </si>
  <si>
    <t>16.07.2019г.</t>
  </si>
  <si>
    <t>107/19-Э</t>
  </si>
  <si>
    <t>115/19-Э</t>
  </si>
  <si>
    <t>164/19-Э</t>
  </si>
  <si>
    <t>п. Тагарыш</t>
  </si>
  <si>
    <t>ПС "Стройбаза" , отпайка от опоры ВЛ-10 кВ Ф 10-12</t>
  </si>
  <si>
    <t>СТП-63 кВА</t>
  </si>
  <si>
    <t>163/18-Э</t>
  </si>
  <si>
    <t>163/19-Э</t>
  </si>
  <si>
    <t>162/19-Э</t>
  </si>
  <si>
    <t>165/19-Э</t>
  </si>
  <si>
    <t>167/19-Э</t>
  </si>
  <si>
    <t>15.07.2019г.</t>
  </si>
  <si>
    <t>с. Костенково</t>
  </si>
  <si>
    <t>ПС "Листвянская" 110/35/6 кВ</t>
  </si>
  <si>
    <t>Т-3-021</t>
  </si>
  <si>
    <t>141/18-Э</t>
  </si>
  <si>
    <t>п. Оиновое Плесо</t>
  </si>
  <si>
    <t>Т-6-001</t>
  </si>
  <si>
    <t>139/19-Э</t>
  </si>
  <si>
    <t>ПС "Степная"      110/35/10 кВ</t>
  </si>
  <si>
    <t>145/19-Э</t>
  </si>
  <si>
    <t>22.07.2019г.</t>
  </si>
  <si>
    <t>105/19-Э</t>
  </si>
  <si>
    <t>ПС "Ерунаковская-тяговая" 110/35/10 кВ</t>
  </si>
  <si>
    <t>КТП Ю-1-053</t>
  </si>
  <si>
    <t>48/19-Э</t>
  </si>
  <si>
    <t>76/19-Э</t>
  </si>
  <si>
    <t>Т-3-017</t>
  </si>
  <si>
    <t>146/19-Э</t>
  </si>
  <si>
    <t>26.07.2019г.</t>
  </si>
  <si>
    <t>п.ст. Ерунаково</t>
  </si>
  <si>
    <t>156/19-Э</t>
  </si>
  <si>
    <t>23.07.2019г.</t>
  </si>
  <si>
    <t>119/19-Э</t>
  </si>
  <si>
    <t>03.07.2019г.</t>
  </si>
  <si>
    <t>170/19-Э</t>
  </si>
  <si>
    <t>31.07.2019г.</t>
  </si>
  <si>
    <t>смена уровня напряжения</t>
  </si>
  <si>
    <t>185/17-Э</t>
  </si>
  <si>
    <t>15.08.2019г.</t>
  </si>
  <si>
    <t>178/19-Э</t>
  </si>
  <si>
    <t>09.08.2019г.</t>
  </si>
  <si>
    <t>п. Усть-Аскарлы</t>
  </si>
  <si>
    <t>Т-6-020</t>
  </si>
  <si>
    <t>180/19-Э</t>
  </si>
  <si>
    <t>20.08.2019г.</t>
  </si>
  <si>
    <t>97/19-Э</t>
  </si>
  <si>
    <t>21.08.2019г.</t>
  </si>
  <si>
    <t>187/19-Э</t>
  </si>
  <si>
    <t>185/19-Э</t>
  </si>
  <si>
    <t>29.08.2019г.</t>
  </si>
  <si>
    <t>п. Красинск</t>
  </si>
  <si>
    <t>Т-2-001</t>
  </si>
  <si>
    <t>53/19-Э</t>
  </si>
  <si>
    <t>30.08.2019г.</t>
  </si>
  <si>
    <t>176/18-Э</t>
  </si>
  <si>
    <t>63/19-Э</t>
  </si>
  <si>
    <t>02.08.2019г.</t>
  </si>
  <si>
    <t>49/17-Э</t>
  </si>
  <si>
    <t>09.09.2019г.</t>
  </si>
  <si>
    <t>Т-3-009</t>
  </si>
  <si>
    <t>184/17-Э</t>
  </si>
  <si>
    <t>13.09.2019г.</t>
  </si>
  <si>
    <t>п. Восточный</t>
  </si>
  <si>
    <t>Т-4-036</t>
  </si>
  <si>
    <t>77/19-Э</t>
  </si>
  <si>
    <t>16.09.2019г.</t>
  </si>
  <si>
    <t>150/19-Э</t>
  </si>
  <si>
    <t>197/19-Э</t>
  </si>
  <si>
    <t>172/19-Э</t>
  </si>
  <si>
    <t>19.09.2019г.</t>
  </si>
  <si>
    <t>увеличение мощности</t>
  </si>
  <si>
    <t>Т-4-034</t>
  </si>
  <si>
    <t>151/19-Э</t>
  </si>
  <si>
    <t>20.09.2019г.</t>
  </si>
  <si>
    <t>169/19-Э</t>
  </si>
  <si>
    <t>23.09.2019г.</t>
  </si>
  <si>
    <t>Ю-2-066</t>
  </si>
  <si>
    <t>122/17-Э</t>
  </si>
  <si>
    <t>26.09.2019г.</t>
  </si>
  <si>
    <t>153/19-Э</t>
  </si>
  <si>
    <t>02.10.2019г.</t>
  </si>
  <si>
    <t>201/19-Э</t>
  </si>
  <si>
    <t>04.10.2019г.</t>
  </si>
  <si>
    <t>121/18-Э</t>
  </si>
  <si>
    <t>07.10.2019г.</t>
  </si>
  <si>
    <t>202/19-Э</t>
  </si>
  <si>
    <t>10.10.2019г.</t>
  </si>
  <si>
    <t>193/19-Э</t>
  </si>
  <si>
    <t>14.10.2019г.</t>
  </si>
  <si>
    <t>Т-2-017</t>
  </si>
  <si>
    <t>121/19-Э</t>
  </si>
  <si>
    <t>15.10.2019г.</t>
  </si>
  <si>
    <t>173/19-Э</t>
  </si>
  <si>
    <t>21.10.2019г.</t>
  </si>
  <si>
    <t>Т-2-005</t>
  </si>
  <si>
    <t>214/19-Э</t>
  </si>
  <si>
    <t>смена уровня напряжения и увеличение мощности</t>
  </si>
  <si>
    <t>200/19-Э</t>
  </si>
  <si>
    <t>18.10.2019г.</t>
  </si>
  <si>
    <t>183/19-Э</t>
  </si>
  <si>
    <t>01.10.2019г.</t>
  </si>
  <si>
    <t>с. Безруково</t>
  </si>
  <si>
    <t>РП "Безруковская" 110/35/6кВ</t>
  </si>
  <si>
    <t>Т-1-003</t>
  </si>
  <si>
    <t>59/19-Э</t>
  </si>
  <si>
    <t>28.10.2019г.</t>
  </si>
  <si>
    <t>208/19-Э</t>
  </si>
  <si>
    <t>29.10.2019г.</t>
  </si>
  <si>
    <t>Ю-1-055</t>
  </si>
  <si>
    <t>168/19-Э</t>
  </si>
  <si>
    <t>177/19-Э</t>
  </si>
  <si>
    <t>01.11.2019г.</t>
  </si>
  <si>
    <t>194/19-Э</t>
  </si>
  <si>
    <t>07.11.2019г.</t>
  </si>
  <si>
    <t>РП-10 кВ "Тальжино" 110/35/10 кВ</t>
  </si>
  <si>
    <t>Ю-3-015</t>
  </si>
  <si>
    <t>194/17-Э</t>
  </si>
  <si>
    <t>12.11.2019г.</t>
  </si>
  <si>
    <t>ВЛ-10 кВ</t>
  </si>
  <si>
    <t>212/19-Э</t>
  </si>
  <si>
    <t>08.11.2019г.</t>
  </si>
  <si>
    <t>206/19-Э</t>
  </si>
  <si>
    <t>13.11.2019г.</t>
  </si>
  <si>
    <t>154/19-Э</t>
  </si>
  <si>
    <t>19.11.2019г.</t>
  </si>
  <si>
    <t>186/19-Э</t>
  </si>
  <si>
    <t>219/19-Э</t>
  </si>
  <si>
    <t>25.11.2019г.</t>
  </si>
  <si>
    <t>205/19-Э</t>
  </si>
  <si>
    <t>Т-1-008</t>
  </si>
  <si>
    <t>191/17-Э</t>
  </si>
  <si>
    <t>02.12.2019г.</t>
  </si>
  <si>
    <t>ПС"Тальжино-Тяговая" 110/35/10 кВ</t>
  </si>
  <si>
    <t>ТП-1-21 П1</t>
  </si>
  <si>
    <t>226/19-Э</t>
  </si>
  <si>
    <t>09.12.2019г.</t>
  </si>
  <si>
    <t>РП-10 кВ "Металлургов" 110/35/10 кВ</t>
  </si>
  <si>
    <t>Т-4-026</t>
  </si>
  <si>
    <t>220/19-Э</t>
  </si>
  <si>
    <t>05.12.2019г.</t>
  </si>
  <si>
    <t>Т-6-015</t>
  </si>
  <si>
    <t>192/19-Э</t>
  </si>
  <si>
    <t>13.12.2019г.</t>
  </si>
  <si>
    <t>159/19-Э</t>
  </si>
  <si>
    <t>24.12.2019г.</t>
  </si>
  <si>
    <t>171/19-Э</t>
  </si>
  <si>
    <t>26.12.2019г.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</si>
</sst>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 indent="1"/>
    </xf>
    <xf numFmtId="43" fontId="5" fillId="2" borderId="8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5" fillId="2" borderId="11" xfId="0" applyFont="1" applyFill="1" applyBorder="1" applyAlignment="1">
      <alignment horizontal="left" vertical="center" wrapText="1" indent="1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3" fontId="5" fillId="0" borderId="21" xfId="1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43" fontId="5" fillId="2" borderId="21" xfId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3" fontId="3" fillId="0" borderId="21" xfId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right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3" fontId="5" fillId="2" borderId="27" xfId="1" applyFont="1" applyFill="1" applyBorder="1" applyAlignment="1">
      <alignment horizontal="center" vertical="center" wrapText="1"/>
    </xf>
    <xf numFmtId="0" fontId="3" fillId="2" borderId="21" xfId="0" applyFont="1" applyFill="1" applyBorder="1"/>
    <xf numFmtId="0" fontId="5" fillId="0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4" fontId="5" fillId="0" borderId="21" xfId="1" applyNumberFormat="1" applyFont="1" applyBorder="1" applyAlignment="1">
      <alignment horizontal="center" vertical="center" wrapText="1"/>
    </xf>
    <xf numFmtId="43" fontId="3" fillId="0" borderId="21" xfId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3" fontId="10" fillId="0" borderId="21" xfId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3" fillId="0" borderId="21" xfId="1" applyNumberFormat="1" applyFont="1" applyBorder="1" applyAlignment="1">
      <alignment horizontal="center" vertical="center" wrapText="1"/>
    </xf>
    <xf numFmtId="0" fontId="5" fillId="0" borderId="21" xfId="1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3" fillId="0" borderId="21" xfId="1" applyNumberFormat="1" applyFont="1" applyBorder="1" applyAlignment="1">
      <alignment horizontal="center" vertical="center"/>
    </xf>
    <xf numFmtId="0" fontId="3" fillId="0" borderId="21" xfId="0" applyFont="1" applyBorder="1"/>
    <xf numFmtId="0" fontId="9" fillId="0" borderId="21" xfId="0" applyFont="1" applyFill="1" applyBorder="1" applyAlignment="1">
      <alignment horizontal="center" vertical="center" wrapText="1"/>
    </xf>
    <xf numFmtId="0" fontId="5" fillId="0" borderId="21" xfId="1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3" fillId="0" borderId="28" xfId="0" applyFont="1" applyBorder="1"/>
    <xf numFmtId="0" fontId="4" fillId="0" borderId="23" xfId="0" applyFont="1" applyBorder="1" applyAlignment="1">
      <alignment horizontal="center" vertical="center" wrapText="1"/>
    </xf>
    <xf numFmtId="0" fontId="5" fillId="2" borderId="23" xfId="1" applyNumberFormat="1" applyFont="1" applyFill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0" xfId="0" applyFont="1" applyBorder="1"/>
    <xf numFmtId="1" fontId="3" fillId="2" borderId="21" xfId="0" applyNumberFormat="1" applyFont="1" applyFill="1" applyBorder="1" applyAlignment="1">
      <alignment horizontal="center" vertical="center"/>
    </xf>
    <xf numFmtId="0" fontId="3" fillId="0" borderId="23" xfId="1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5" fillId="2" borderId="21" xfId="1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indent="1"/>
    </xf>
    <xf numFmtId="0" fontId="8" fillId="2" borderId="2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5" fillId="2" borderId="31" xfId="1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left" vertical="center" wrapText="1" indent="1"/>
    </xf>
    <xf numFmtId="0" fontId="5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21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indent="1"/>
    </xf>
    <xf numFmtId="43" fontId="3" fillId="2" borderId="21" xfId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view="pageBreakPreview" zoomScaleNormal="100" zoomScaleSheetLayoutView="100" workbookViewId="0">
      <selection activeCell="F11" sqref="F11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9" ht="21.6" customHeight="1">
      <c r="A2" s="128" t="s">
        <v>13</v>
      </c>
      <c r="B2" s="128"/>
      <c r="C2" s="128"/>
      <c r="D2" s="128"/>
      <c r="E2" s="128"/>
      <c r="F2" s="128"/>
      <c r="G2" s="128"/>
      <c r="H2" s="128"/>
      <c r="I2" s="128"/>
    </row>
    <row r="3" spans="1:9" ht="18.600000000000001" customHeight="1">
      <c r="A3" s="126" t="s">
        <v>0</v>
      </c>
      <c r="B3" s="126" t="s">
        <v>3</v>
      </c>
      <c r="C3" s="126" t="s">
        <v>4</v>
      </c>
      <c r="D3" s="126"/>
      <c r="E3" s="126" t="s">
        <v>82</v>
      </c>
      <c r="F3" s="126" t="s">
        <v>160</v>
      </c>
      <c r="G3" s="126"/>
      <c r="H3" s="126"/>
      <c r="I3" s="126"/>
    </row>
    <row r="4" spans="1:9" ht="40.9" customHeight="1">
      <c r="A4" s="126"/>
      <c r="B4" s="126"/>
      <c r="C4" s="45" t="s">
        <v>5</v>
      </c>
      <c r="D4" s="45" t="s">
        <v>6</v>
      </c>
      <c r="E4" s="126"/>
      <c r="F4" s="54" t="s">
        <v>1</v>
      </c>
      <c r="G4" s="45" t="s">
        <v>7</v>
      </c>
      <c r="H4" s="55" t="s">
        <v>89</v>
      </c>
      <c r="I4" s="55" t="s">
        <v>2</v>
      </c>
    </row>
    <row r="5" spans="1:9" ht="40.9" customHeight="1">
      <c r="A5" s="53">
        <v>1</v>
      </c>
      <c r="B5" s="53" t="s">
        <v>102</v>
      </c>
      <c r="C5" s="53" t="s">
        <v>130</v>
      </c>
      <c r="D5" s="53" t="s">
        <v>105</v>
      </c>
      <c r="E5" s="53">
        <v>1</v>
      </c>
      <c r="F5" s="53" t="s">
        <v>104</v>
      </c>
      <c r="G5" s="53">
        <v>60</v>
      </c>
      <c r="H5" s="53" t="s">
        <v>103</v>
      </c>
      <c r="I5" s="53">
        <v>7132.05</v>
      </c>
    </row>
    <row r="6" spans="1:9" ht="31.9" customHeight="1">
      <c r="A6" s="53">
        <v>2</v>
      </c>
      <c r="B6" s="53" t="s">
        <v>9</v>
      </c>
      <c r="C6" s="53" t="s">
        <v>10</v>
      </c>
      <c r="D6" s="53" t="s">
        <v>11</v>
      </c>
      <c r="E6" s="53">
        <v>1</v>
      </c>
      <c r="F6" s="53" t="s">
        <v>16</v>
      </c>
      <c r="G6" s="53">
        <v>2</v>
      </c>
      <c r="H6" s="53" t="s">
        <v>83</v>
      </c>
      <c r="I6" s="67">
        <v>14599.2</v>
      </c>
    </row>
    <row r="7" spans="1:9" ht="31.9" customHeight="1">
      <c r="A7" s="53">
        <v>3</v>
      </c>
      <c r="B7" s="53" t="s">
        <v>9</v>
      </c>
      <c r="C7" s="53" t="s">
        <v>10</v>
      </c>
      <c r="D7" s="23" t="s">
        <v>17</v>
      </c>
      <c r="E7" s="53">
        <v>1</v>
      </c>
      <c r="F7" s="53" t="s">
        <v>18</v>
      </c>
      <c r="G7" s="53">
        <v>2</v>
      </c>
      <c r="H7" s="53" t="s">
        <v>83</v>
      </c>
      <c r="I7" s="67">
        <v>14599.2</v>
      </c>
    </row>
    <row r="8" spans="1:9" ht="31.9" customHeight="1">
      <c r="A8" s="53">
        <v>4</v>
      </c>
      <c r="B8" s="53" t="s">
        <v>19</v>
      </c>
      <c r="C8" s="53" t="s">
        <v>10</v>
      </c>
      <c r="D8" s="23" t="s">
        <v>20</v>
      </c>
      <c r="E8" s="53">
        <v>1</v>
      </c>
      <c r="F8" s="53" t="s">
        <v>21</v>
      </c>
      <c r="G8" s="53">
        <v>1</v>
      </c>
      <c r="H8" s="53" t="s">
        <v>83</v>
      </c>
      <c r="I8" s="67">
        <v>14599.2</v>
      </c>
    </row>
    <row r="9" spans="1:9" ht="31.9" customHeight="1">
      <c r="A9" s="53">
        <v>5</v>
      </c>
      <c r="B9" s="53" t="s">
        <v>22</v>
      </c>
      <c r="C9" s="53" t="s">
        <v>23</v>
      </c>
      <c r="D9" s="23" t="s">
        <v>24</v>
      </c>
      <c r="E9" s="53">
        <v>1</v>
      </c>
      <c r="F9" s="53" t="s">
        <v>25</v>
      </c>
      <c r="G9" s="53">
        <v>0.05</v>
      </c>
      <c r="H9" s="53" t="s">
        <v>84</v>
      </c>
      <c r="I9" s="67">
        <v>14599.2</v>
      </c>
    </row>
    <row r="10" spans="1:9" ht="31.9" customHeight="1">
      <c r="A10" s="53">
        <v>6</v>
      </c>
      <c r="B10" s="53" t="s">
        <v>125</v>
      </c>
      <c r="C10" s="53" t="s">
        <v>129</v>
      </c>
      <c r="D10" s="23" t="s">
        <v>128</v>
      </c>
      <c r="E10" s="53">
        <v>1</v>
      </c>
      <c r="F10" s="53" t="s">
        <v>126</v>
      </c>
      <c r="G10" s="53">
        <v>80</v>
      </c>
      <c r="H10" s="53" t="s">
        <v>127</v>
      </c>
      <c r="I10" s="67">
        <v>6339.06</v>
      </c>
    </row>
    <row r="11" spans="1:9" ht="28.5" customHeight="1">
      <c r="A11" s="24"/>
      <c r="B11" s="24"/>
      <c r="C11" s="28"/>
      <c r="D11" s="23"/>
      <c r="E11" s="21"/>
      <c r="F11" s="21"/>
      <c r="G11" s="21"/>
      <c r="H11" s="21"/>
      <c r="I11" s="37"/>
    </row>
    <row r="12" spans="1:9" ht="27" customHeight="1">
      <c r="A12" s="24"/>
      <c r="B12" s="24"/>
      <c r="C12" s="21"/>
      <c r="D12" s="21"/>
      <c r="E12" s="34"/>
      <c r="F12" s="21"/>
      <c r="G12" s="34"/>
      <c r="H12" s="21"/>
      <c r="I12" s="37"/>
    </row>
    <row r="13" spans="1:9" ht="20.45" customHeight="1">
      <c r="A13" s="125" t="s">
        <v>8</v>
      </c>
      <c r="B13" s="125"/>
      <c r="C13" s="125"/>
      <c r="D13" s="125"/>
      <c r="E13" s="30">
        <f>SUM(E5:E12)</f>
        <v>6</v>
      </c>
      <c r="F13" s="43"/>
      <c r="G13" s="30">
        <f>SUM(G5:G12)</f>
        <v>145.05000000000001</v>
      </c>
      <c r="H13" s="43"/>
      <c r="I13" s="69">
        <f>SUM(I5:I12)</f>
        <v>71867.909999999989</v>
      </c>
    </row>
  </sheetData>
  <mergeCells count="8">
    <mergeCell ref="A13:D13"/>
    <mergeCell ref="B3:B4"/>
    <mergeCell ref="A1:I1"/>
    <mergeCell ref="A2:I2"/>
    <mergeCell ref="A3:A4"/>
    <mergeCell ref="E3:E4"/>
    <mergeCell ref="F3:I3"/>
    <mergeCell ref="C3:D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4"/>
  <sheetViews>
    <sheetView view="pageBreakPreview" topLeftCell="A29" zoomScaleNormal="100" zoomScaleSheetLayoutView="100" workbookViewId="0">
      <selection activeCell="I33" sqref="I33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16" style="3" customWidth="1"/>
    <col min="10" max="16384" width="8.85546875" style="3"/>
  </cols>
  <sheetData>
    <row r="1" spans="1:11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11" ht="21.6" customHeight="1">
      <c r="A2" s="136" t="s">
        <v>34</v>
      </c>
      <c r="B2" s="136"/>
      <c r="C2" s="136"/>
      <c r="D2" s="136"/>
      <c r="E2" s="136"/>
      <c r="F2" s="136"/>
      <c r="G2" s="136"/>
      <c r="H2" s="136"/>
      <c r="I2" s="136"/>
    </row>
    <row r="3" spans="1:11" ht="18.600000000000001" customHeight="1">
      <c r="A3" s="137" t="s">
        <v>0</v>
      </c>
      <c r="B3" s="137" t="s">
        <v>3</v>
      </c>
      <c r="C3" s="137" t="s">
        <v>4</v>
      </c>
      <c r="D3" s="137"/>
      <c r="E3" s="126" t="s">
        <v>82</v>
      </c>
      <c r="F3" s="126" t="s">
        <v>160</v>
      </c>
      <c r="G3" s="126"/>
      <c r="H3" s="126"/>
      <c r="I3" s="126"/>
    </row>
    <row r="4" spans="1:11" ht="40.9" customHeight="1">
      <c r="A4" s="137"/>
      <c r="B4" s="137"/>
      <c r="C4" s="104" t="s">
        <v>5</v>
      </c>
      <c r="D4" s="104" t="s">
        <v>6</v>
      </c>
      <c r="E4" s="126"/>
      <c r="F4" s="104" t="s">
        <v>1</v>
      </c>
      <c r="G4" s="104" t="s">
        <v>7</v>
      </c>
      <c r="H4" s="103" t="s">
        <v>89</v>
      </c>
      <c r="I4" s="104" t="s">
        <v>2</v>
      </c>
    </row>
    <row r="5" spans="1:11" ht="40.9" customHeight="1">
      <c r="A5" s="23">
        <v>1</v>
      </c>
      <c r="B5" s="94" t="s">
        <v>305</v>
      </c>
      <c r="C5" s="23" t="s">
        <v>138</v>
      </c>
      <c r="D5" s="94" t="s">
        <v>99</v>
      </c>
      <c r="E5" s="53">
        <v>1</v>
      </c>
      <c r="F5" s="53" t="s">
        <v>355</v>
      </c>
      <c r="G5" s="89">
        <v>10</v>
      </c>
      <c r="H5" s="53" t="s">
        <v>356</v>
      </c>
      <c r="I5" s="78">
        <v>550</v>
      </c>
    </row>
    <row r="6" spans="1:11" ht="40.9" customHeight="1">
      <c r="A6" s="23">
        <v>2</v>
      </c>
      <c r="B6" s="23" t="s">
        <v>194</v>
      </c>
      <c r="C6" s="23" t="s">
        <v>195</v>
      </c>
      <c r="D6" s="53" t="s">
        <v>352</v>
      </c>
      <c r="E6" s="53">
        <v>1</v>
      </c>
      <c r="F6" s="53" t="s">
        <v>357</v>
      </c>
      <c r="G6" s="91">
        <v>15</v>
      </c>
      <c r="H6" s="53" t="s">
        <v>358</v>
      </c>
      <c r="I6" s="78">
        <v>1518.9</v>
      </c>
      <c r="J6" s="140" t="s">
        <v>346</v>
      </c>
      <c r="K6" s="141"/>
    </row>
    <row r="7" spans="1:11" ht="40.9" customHeight="1">
      <c r="A7" s="23">
        <v>3</v>
      </c>
      <c r="B7" s="89" t="s">
        <v>110</v>
      </c>
      <c r="C7" s="23" t="s">
        <v>298</v>
      </c>
      <c r="D7" s="53" t="s">
        <v>299</v>
      </c>
      <c r="E7" s="53">
        <v>1</v>
      </c>
      <c r="F7" s="53" t="s">
        <v>359</v>
      </c>
      <c r="G7" s="91">
        <v>5</v>
      </c>
      <c r="H7" s="53" t="s">
        <v>360</v>
      </c>
      <c r="I7" s="78">
        <v>550</v>
      </c>
    </row>
    <row r="8" spans="1:11" ht="40.9" customHeight="1">
      <c r="A8" s="23">
        <v>4</v>
      </c>
      <c r="B8" s="89" t="s">
        <v>94</v>
      </c>
      <c r="C8" s="23" t="s">
        <v>294</v>
      </c>
      <c r="D8" s="53" t="s">
        <v>95</v>
      </c>
      <c r="E8" s="53">
        <v>1</v>
      </c>
      <c r="F8" s="53" t="s">
        <v>361</v>
      </c>
      <c r="G8" s="91">
        <v>15</v>
      </c>
      <c r="H8" s="53" t="s">
        <v>362</v>
      </c>
      <c r="I8" s="78">
        <v>550</v>
      </c>
    </row>
    <row r="9" spans="1:11" ht="40.9" customHeight="1">
      <c r="A9" s="23">
        <v>5</v>
      </c>
      <c r="B9" s="53" t="s">
        <v>227</v>
      </c>
      <c r="C9" s="23" t="s">
        <v>228</v>
      </c>
      <c r="D9" s="53" t="s">
        <v>229</v>
      </c>
      <c r="E9" s="53">
        <v>1</v>
      </c>
      <c r="F9" s="53" t="s">
        <v>363</v>
      </c>
      <c r="G9" s="53">
        <v>15</v>
      </c>
      <c r="H9" s="53" t="s">
        <v>364</v>
      </c>
      <c r="I9" s="78">
        <v>550</v>
      </c>
    </row>
    <row r="10" spans="1:11" ht="40.9" customHeight="1">
      <c r="A10" s="23">
        <v>6</v>
      </c>
      <c r="B10" s="53" t="s">
        <v>157</v>
      </c>
      <c r="C10" s="62" t="s">
        <v>39</v>
      </c>
      <c r="D10" s="62" t="s">
        <v>365</v>
      </c>
      <c r="E10" s="53">
        <v>1</v>
      </c>
      <c r="F10" s="53" t="s">
        <v>366</v>
      </c>
      <c r="G10" s="53">
        <v>10</v>
      </c>
      <c r="H10" s="53" t="s">
        <v>367</v>
      </c>
      <c r="I10" s="78">
        <v>550</v>
      </c>
    </row>
    <row r="11" spans="1:11" ht="40.9" customHeight="1">
      <c r="A11" s="23">
        <v>7</v>
      </c>
      <c r="B11" s="53" t="s">
        <v>164</v>
      </c>
      <c r="C11" s="23" t="s">
        <v>41</v>
      </c>
      <c r="D11" s="53" t="s">
        <v>183</v>
      </c>
      <c r="E11" s="53">
        <v>1</v>
      </c>
      <c r="F11" s="53" t="s">
        <v>368</v>
      </c>
      <c r="G11" s="53">
        <v>15</v>
      </c>
      <c r="H11" s="53" t="s">
        <v>369</v>
      </c>
      <c r="I11" s="78">
        <v>550</v>
      </c>
    </row>
    <row r="12" spans="1:11" ht="40.9" customHeight="1">
      <c r="A12" s="23">
        <v>8</v>
      </c>
      <c r="B12" s="53" t="s">
        <v>157</v>
      </c>
      <c r="C12" s="62" t="s">
        <v>39</v>
      </c>
      <c r="D12" s="62" t="s">
        <v>370</v>
      </c>
      <c r="E12" s="53">
        <v>1</v>
      </c>
      <c r="F12" s="53" t="s">
        <v>371</v>
      </c>
      <c r="G12" s="53">
        <v>10</v>
      </c>
      <c r="H12" s="53" t="s">
        <v>367</v>
      </c>
      <c r="I12" s="78">
        <v>550</v>
      </c>
      <c r="J12" s="140" t="s">
        <v>372</v>
      </c>
      <c r="K12" s="141"/>
    </row>
    <row r="13" spans="1:11" ht="40.9" hidden="1" customHeight="1">
      <c r="A13" s="23"/>
      <c r="B13" s="23"/>
      <c r="C13" s="33"/>
      <c r="D13" s="23"/>
      <c r="E13" s="23"/>
      <c r="F13" s="23"/>
      <c r="G13" s="23"/>
      <c r="H13" s="53"/>
      <c r="I13" s="29"/>
    </row>
    <row r="14" spans="1:11" ht="31.9" hidden="1" customHeight="1">
      <c r="A14" s="23"/>
      <c r="B14" s="23"/>
      <c r="C14" s="33"/>
      <c r="D14" s="23"/>
      <c r="E14" s="23"/>
      <c r="F14" s="23"/>
      <c r="G14" s="23"/>
      <c r="H14" s="53"/>
      <c r="I14" s="29"/>
    </row>
    <row r="15" spans="1:11" ht="31.9" hidden="1" customHeight="1">
      <c r="A15" s="23"/>
      <c r="B15" s="23"/>
      <c r="C15" s="33"/>
      <c r="D15" s="23"/>
      <c r="E15" s="23"/>
      <c r="F15" s="23"/>
      <c r="G15" s="23"/>
      <c r="H15" s="53"/>
      <c r="I15" s="29"/>
    </row>
    <row r="16" spans="1:11" ht="31.9" hidden="1" customHeight="1">
      <c r="A16" s="23"/>
      <c r="B16" s="23"/>
      <c r="C16" s="33"/>
      <c r="D16" s="23"/>
      <c r="E16" s="23"/>
      <c r="F16" s="23"/>
      <c r="G16" s="23"/>
      <c r="H16" s="53"/>
      <c r="I16" s="29"/>
    </row>
    <row r="17" spans="1:9" ht="31.9" hidden="1" customHeight="1">
      <c r="A17" s="23"/>
      <c r="B17" s="23"/>
      <c r="C17" s="33"/>
      <c r="D17" s="23"/>
      <c r="E17" s="23"/>
      <c r="F17" s="23"/>
      <c r="G17" s="23"/>
      <c r="H17" s="53"/>
      <c r="I17" s="29"/>
    </row>
    <row r="18" spans="1:9" ht="31.9" hidden="1" customHeight="1">
      <c r="A18" s="23"/>
      <c r="B18" s="23"/>
      <c r="C18" s="35"/>
      <c r="D18" s="23"/>
      <c r="E18" s="23"/>
      <c r="F18" s="23"/>
      <c r="G18" s="23"/>
      <c r="H18" s="53"/>
      <c r="I18" s="29"/>
    </row>
    <row r="19" spans="1:9" ht="31.9" hidden="1" customHeight="1">
      <c r="A19" s="23"/>
      <c r="B19" s="23"/>
      <c r="C19" s="33"/>
      <c r="D19" s="23"/>
      <c r="E19" s="23"/>
      <c r="F19" s="23"/>
      <c r="G19" s="23"/>
      <c r="H19" s="53"/>
      <c r="I19" s="29"/>
    </row>
    <row r="20" spans="1:9" ht="31.9" hidden="1" customHeight="1">
      <c r="A20" s="23"/>
      <c r="B20" s="23"/>
      <c r="C20" s="25"/>
      <c r="D20" s="23"/>
      <c r="E20" s="23"/>
      <c r="F20" s="23"/>
      <c r="G20" s="23"/>
      <c r="H20" s="53"/>
      <c r="I20" s="29"/>
    </row>
    <row r="21" spans="1:9" ht="36.75" hidden="1" customHeight="1">
      <c r="A21" s="23"/>
      <c r="B21" s="23"/>
      <c r="C21" s="25"/>
      <c r="D21" s="23"/>
      <c r="E21" s="53"/>
      <c r="F21" s="53"/>
      <c r="G21" s="53"/>
      <c r="H21" s="53"/>
      <c r="I21" s="29"/>
    </row>
    <row r="22" spans="1:9" ht="31.9" hidden="1" customHeight="1">
      <c r="A22" s="23"/>
      <c r="B22" s="53"/>
      <c r="C22" s="33"/>
      <c r="D22" s="53"/>
      <c r="E22" s="23"/>
      <c r="F22" s="23"/>
      <c r="G22" s="23"/>
      <c r="H22" s="53"/>
      <c r="I22" s="29"/>
    </row>
    <row r="23" spans="1:9" ht="31.9" hidden="1" customHeight="1">
      <c r="A23" s="23"/>
      <c r="B23" s="53"/>
      <c r="C23" s="33"/>
      <c r="D23" s="53"/>
      <c r="E23" s="23"/>
      <c r="F23" s="23"/>
      <c r="G23" s="23"/>
      <c r="H23" s="53"/>
      <c r="I23" s="29"/>
    </row>
    <row r="24" spans="1:9" ht="31.9" hidden="1" customHeight="1">
      <c r="A24" s="23"/>
      <c r="B24" s="23"/>
      <c r="C24" s="33"/>
      <c r="D24" s="23"/>
      <c r="E24" s="23"/>
      <c r="F24" s="23"/>
      <c r="G24" s="23"/>
      <c r="H24" s="53"/>
      <c r="I24" s="29"/>
    </row>
    <row r="25" spans="1:9" ht="31.9" hidden="1" customHeight="1">
      <c r="A25" s="23"/>
      <c r="B25" s="23"/>
      <c r="C25" s="33"/>
      <c r="D25" s="23"/>
      <c r="E25" s="23"/>
      <c r="F25" s="23"/>
      <c r="G25" s="23"/>
      <c r="H25" s="53"/>
      <c r="I25" s="29"/>
    </row>
    <row r="26" spans="1:9" ht="31.9" hidden="1" customHeight="1">
      <c r="A26" s="23"/>
      <c r="B26" s="23"/>
      <c r="C26" s="33"/>
      <c r="D26" s="23"/>
      <c r="E26" s="23"/>
      <c r="F26" s="23"/>
      <c r="G26" s="23"/>
      <c r="H26" s="53"/>
      <c r="I26" s="29"/>
    </row>
    <row r="27" spans="1:9" ht="31.9" hidden="1" customHeight="1">
      <c r="A27" s="23"/>
      <c r="B27" s="23"/>
      <c r="C27" s="33"/>
      <c r="D27" s="23"/>
      <c r="E27" s="23"/>
      <c r="F27" s="23"/>
      <c r="G27" s="23"/>
      <c r="H27" s="53"/>
      <c r="I27" s="29"/>
    </row>
    <row r="28" spans="1:9" ht="31.9" hidden="1" customHeight="1">
      <c r="A28" s="23"/>
      <c r="B28" s="23"/>
      <c r="C28" s="33"/>
      <c r="D28" s="23"/>
      <c r="E28" s="23"/>
      <c r="F28" s="23"/>
      <c r="G28" s="23"/>
      <c r="H28" s="53"/>
      <c r="I28" s="29"/>
    </row>
    <row r="29" spans="1:9" ht="40.5" customHeight="1">
      <c r="A29" s="23">
        <v>9</v>
      </c>
      <c r="B29" s="90" t="s">
        <v>287</v>
      </c>
      <c r="C29" s="53" t="s">
        <v>10</v>
      </c>
      <c r="D29" s="53" t="s">
        <v>302</v>
      </c>
      <c r="E29" s="53">
        <v>1</v>
      </c>
      <c r="F29" s="53" t="s">
        <v>373</v>
      </c>
      <c r="G29" s="91">
        <v>60</v>
      </c>
      <c r="H29" s="53" t="s">
        <v>374</v>
      </c>
      <c r="I29" s="78">
        <v>14599.2</v>
      </c>
    </row>
    <row r="30" spans="1:9" ht="35.25" customHeight="1">
      <c r="A30" s="23">
        <v>10</v>
      </c>
      <c r="B30" s="53" t="s">
        <v>157</v>
      </c>
      <c r="C30" s="62" t="s">
        <v>39</v>
      </c>
      <c r="D30" s="62" t="s">
        <v>365</v>
      </c>
      <c r="E30" s="53">
        <v>1</v>
      </c>
      <c r="F30" s="53" t="s">
        <v>375</v>
      </c>
      <c r="G30" s="53">
        <v>10</v>
      </c>
      <c r="H30" s="53" t="s">
        <v>376</v>
      </c>
      <c r="I30" s="78">
        <v>550</v>
      </c>
    </row>
    <row r="31" spans="1:9" ht="32.25" customHeight="1">
      <c r="A31" s="23">
        <v>11</v>
      </c>
      <c r="B31" s="53" t="s">
        <v>377</v>
      </c>
      <c r="C31" s="53" t="s">
        <v>378</v>
      </c>
      <c r="D31" s="53" t="s">
        <v>379</v>
      </c>
      <c r="E31" s="53">
        <v>1</v>
      </c>
      <c r="F31" s="53" t="s">
        <v>380</v>
      </c>
      <c r="G31" s="53">
        <v>93</v>
      </c>
      <c r="H31" s="53" t="s">
        <v>381</v>
      </c>
      <c r="I31" s="78">
        <v>14599.2</v>
      </c>
    </row>
    <row r="32" spans="1:9" ht="35.25" customHeight="1">
      <c r="A32" s="23">
        <v>12</v>
      </c>
      <c r="B32" s="53" t="s">
        <v>261</v>
      </c>
      <c r="C32" s="62" t="s">
        <v>52</v>
      </c>
      <c r="D32" s="53" t="s">
        <v>267</v>
      </c>
      <c r="E32" s="53">
        <v>1</v>
      </c>
      <c r="F32" s="53" t="s">
        <v>382</v>
      </c>
      <c r="G32" s="53">
        <v>10</v>
      </c>
      <c r="H32" s="53" t="s">
        <v>383</v>
      </c>
      <c r="I32" s="78">
        <v>550</v>
      </c>
    </row>
    <row r="33" spans="1:9" ht="35.25" customHeight="1">
      <c r="A33" s="23">
        <v>13</v>
      </c>
      <c r="B33" s="53" t="s">
        <v>201</v>
      </c>
      <c r="C33" s="23" t="s">
        <v>202</v>
      </c>
      <c r="D33" s="53" t="s">
        <v>384</v>
      </c>
      <c r="E33" s="53">
        <v>1</v>
      </c>
      <c r="F33" s="53" t="s">
        <v>385</v>
      </c>
      <c r="G33" s="53">
        <v>1.125</v>
      </c>
      <c r="H33" s="56" t="s">
        <v>383</v>
      </c>
      <c r="I33" s="78">
        <v>14599.2</v>
      </c>
    </row>
    <row r="34" spans="1:9">
      <c r="A34" s="133" t="s">
        <v>8</v>
      </c>
      <c r="B34" s="133"/>
      <c r="C34" s="133"/>
      <c r="D34" s="133"/>
      <c r="E34" s="36">
        <f>SUM(E5:E33)</f>
        <v>13</v>
      </c>
      <c r="F34" s="43"/>
      <c r="G34" s="36">
        <f>SUM(G5:G33)</f>
        <v>269.125</v>
      </c>
      <c r="H34" s="43"/>
      <c r="I34" s="78">
        <f>SUM(I5:I33)</f>
        <v>50266.5</v>
      </c>
    </row>
  </sheetData>
  <mergeCells count="10">
    <mergeCell ref="J6:K6"/>
    <mergeCell ref="J12:K12"/>
    <mergeCell ref="A34:D34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Normal="100" zoomScaleSheetLayoutView="100" workbookViewId="0">
      <selection activeCell="E18" sqref="E18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6384" width="8.85546875" style="3"/>
  </cols>
  <sheetData>
    <row r="1" spans="1:9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9" ht="21.6" customHeight="1" thickBot="1">
      <c r="A2" s="136" t="s">
        <v>35</v>
      </c>
      <c r="B2" s="136"/>
      <c r="C2" s="136"/>
      <c r="D2" s="136"/>
      <c r="E2" s="136"/>
      <c r="F2" s="136"/>
      <c r="G2" s="136"/>
      <c r="H2" s="136"/>
      <c r="I2" s="136"/>
    </row>
    <row r="3" spans="1:9" ht="18.600000000000001" customHeight="1">
      <c r="A3" s="142" t="s">
        <v>0</v>
      </c>
      <c r="B3" s="144" t="s">
        <v>3</v>
      </c>
      <c r="C3" s="144" t="s">
        <v>4</v>
      </c>
      <c r="D3" s="144"/>
      <c r="E3" s="146" t="s">
        <v>82</v>
      </c>
      <c r="F3" s="146" t="s">
        <v>160</v>
      </c>
      <c r="G3" s="146"/>
      <c r="H3" s="146"/>
      <c r="I3" s="146"/>
    </row>
    <row r="4" spans="1:9" ht="40.9" customHeight="1" thickBot="1">
      <c r="A4" s="143"/>
      <c r="B4" s="145"/>
      <c r="C4" s="105" t="s">
        <v>5</v>
      </c>
      <c r="D4" s="105" t="s">
        <v>6</v>
      </c>
      <c r="E4" s="147"/>
      <c r="F4" s="105" t="s">
        <v>1</v>
      </c>
      <c r="G4" s="105" t="s">
        <v>7</v>
      </c>
      <c r="H4" s="108" t="s">
        <v>89</v>
      </c>
      <c r="I4" s="4" t="s">
        <v>2</v>
      </c>
    </row>
    <row r="5" spans="1:9" ht="40.9" customHeight="1">
      <c r="A5" s="109">
        <v>1</v>
      </c>
      <c r="B5" s="73" t="s">
        <v>167</v>
      </c>
      <c r="C5" s="23" t="s">
        <v>37</v>
      </c>
      <c r="D5" s="53" t="s">
        <v>175</v>
      </c>
      <c r="E5" s="110">
        <v>1</v>
      </c>
      <c r="F5" s="110" t="s">
        <v>386</v>
      </c>
      <c r="G5" s="111">
        <v>15</v>
      </c>
      <c r="H5" s="110" t="s">
        <v>387</v>
      </c>
      <c r="I5" s="112">
        <v>550</v>
      </c>
    </row>
    <row r="6" spans="1:9" ht="39" customHeight="1">
      <c r="A6" s="113">
        <v>2</v>
      </c>
      <c r="B6" s="114" t="s">
        <v>201</v>
      </c>
      <c r="C6" s="23" t="s">
        <v>202</v>
      </c>
      <c r="D6" s="53" t="s">
        <v>384</v>
      </c>
      <c r="E6" s="53">
        <v>1</v>
      </c>
      <c r="F6" s="53" t="s">
        <v>388</v>
      </c>
      <c r="G6" s="91">
        <v>15</v>
      </c>
      <c r="H6" s="56" t="s">
        <v>389</v>
      </c>
      <c r="I6" s="78">
        <v>550</v>
      </c>
    </row>
    <row r="7" spans="1:9" ht="39" customHeight="1">
      <c r="A7" s="115">
        <v>3</v>
      </c>
      <c r="B7" s="116" t="s">
        <v>125</v>
      </c>
      <c r="C7" s="23" t="s">
        <v>390</v>
      </c>
      <c r="D7" s="53" t="s">
        <v>391</v>
      </c>
      <c r="E7" s="53">
        <v>1</v>
      </c>
      <c r="F7" s="53" t="s">
        <v>392</v>
      </c>
      <c r="G7" s="91">
        <v>10</v>
      </c>
      <c r="H7" s="56" t="s">
        <v>393</v>
      </c>
      <c r="I7" s="78">
        <v>550</v>
      </c>
    </row>
    <row r="8" spans="1:9" ht="31.9" customHeight="1">
      <c r="A8" s="115">
        <v>4</v>
      </c>
      <c r="B8" s="116" t="s">
        <v>125</v>
      </c>
      <c r="C8" s="23" t="s">
        <v>390</v>
      </c>
      <c r="D8" s="53" t="s">
        <v>394</v>
      </c>
      <c r="E8" s="53">
        <v>1</v>
      </c>
      <c r="F8" s="53" t="s">
        <v>395</v>
      </c>
      <c r="G8" s="91">
        <v>535.5</v>
      </c>
      <c r="H8" s="56" t="s">
        <v>396</v>
      </c>
      <c r="I8" s="78">
        <v>54225.16</v>
      </c>
    </row>
    <row r="9" spans="1:9" ht="36" customHeight="1">
      <c r="A9" s="117">
        <v>5</v>
      </c>
      <c r="B9" s="118" t="s">
        <v>194</v>
      </c>
      <c r="C9" s="23" t="s">
        <v>195</v>
      </c>
      <c r="D9" s="53" t="s">
        <v>352</v>
      </c>
      <c r="E9" s="53">
        <v>1</v>
      </c>
      <c r="F9" s="53" t="s">
        <v>397</v>
      </c>
      <c r="G9" s="91">
        <v>15</v>
      </c>
      <c r="H9" s="53" t="s">
        <v>398</v>
      </c>
      <c r="I9" s="78">
        <v>550</v>
      </c>
    </row>
    <row r="10" spans="1:9" ht="36.75" hidden="1" customHeight="1" thickBot="1">
      <c r="A10" s="113"/>
      <c r="B10" s="118"/>
      <c r="C10" s="7"/>
      <c r="D10" s="12"/>
      <c r="E10" s="10"/>
      <c r="F10" s="13"/>
      <c r="G10" s="10"/>
      <c r="H10" s="11"/>
      <c r="I10" s="8"/>
    </row>
    <row r="11" spans="1:9" ht="31.9" hidden="1" customHeight="1" thickBot="1">
      <c r="A11" s="119"/>
      <c r="B11" s="2"/>
      <c r="C11" s="9"/>
      <c r="D11" s="14"/>
      <c r="E11" s="10"/>
      <c r="F11" s="13"/>
      <c r="G11" s="10"/>
      <c r="H11" s="15"/>
      <c r="I11" s="8"/>
    </row>
    <row r="12" spans="1:9" ht="31.9" hidden="1" customHeight="1" thickBot="1">
      <c r="A12" s="119"/>
      <c r="B12" s="2"/>
      <c r="C12" s="7"/>
      <c r="D12" s="10"/>
      <c r="E12" s="10"/>
      <c r="F12" s="13"/>
      <c r="G12" s="10"/>
      <c r="H12" s="15"/>
      <c r="I12" s="16"/>
    </row>
    <row r="13" spans="1:9" ht="31.9" hidden="1" customHeight="1" thickBot="1">
      <c r="A13" s="119"/>
      <c r="B13" s="2"/>
      <c r="C13" s="7"/>
      <c r="D13" s="10"/>
      <c r="E13" s="10"/>
      <c r="F13" s="13"/>
      <c r="G13" s="10"/>
      <c r="H13" s="15"/>
      <c r="I13" s="16"/>
    </row>
    <row r="14" spans="1:9" ht="31.9" hidden="1" customHeight="1" thickBot="1">
      <c r="A14" s="119"/>
      <c r="B14" s="2"/>
      <c r="C14" s="9"/>
      <c r="D14" s="17"/>
      <c r="E14" s="10"/>
      <c r="F14" s="13"/>
      <c r="G14" s="10"/>
      <c r="H14" s="15"/>
      <c r="I14" s="16"/>
    </row>
    <row r="15" spans="1:9" ht="31.9" hidden="1" customHeight="1" thickBot="1">
      <c r="A15" s="120"/>
      <c r="B15" s="121"/>
      <c r="C15" s="122"/>
      <c r="D15" s="123"/>
      <c r="E15" s="10"/>
      <c r="F15" s="13"/>
      <c r="G15" s="10"/>
      <c r="H15" s="15"/>
      <c r="I15" s="16"/>
    </row>
    <row r="16" spans="1:9" ht="31.5" customHeight="1">
      <c r="A16" s="23">
        <v>6</v>
      </c>
      <c r="B16" s="95" t="s">
        <v>305</v>
      </c>
      <c r="C16" s="23" t="s">
        <v>138</v>
      </c>
      <c r="D16" s="89" t="s">
        <v>99</v>
      </c>
      <c r="E16" s="53">
        <v>1</v>
      </c>
      <c r="F16" s="53" t="s">
        <v>399</v>
      </c>
      <c r="G16" s="89">
        <v>10</v>
      </c>
      <c r="H16" s="53" t="s">
        <v>400</v>
      </c>
      <c r="I16" s="78">
        <v>550</v>
      </c>
    </row>
    <row r="17" spans="1:11" ht="30.75" customHeight="1">
      <c r="A17" s="23">
        <v>7</v>
      </c>
      <c r="B17" s="94" t="s">
        <v>305</v>
      </c>
      <c r="C17" s="23" t="s">
        <v>138</v>
      </c>
      <c r="D17" s="94" t="s">
        <v>99</v>
      </c>
      <c r="E17" s="53">
        <v>1</v>
      </c>
      <c r="F17" s="53" t="s">
        <v>401</v>
      </c>
      <c r="G17" s="89">
        <v>10</v>
      </c>
      <c r="H17" s="53" t="s">
        <v>400</v>
      </c>
      <c r="I17" s="78">
        <v>550</v>
      </c>
    </row>
    <row r="18" spans="1:11" ht="30.75" customHeight="1">
      <c r="A18" s="23">
        <v>8</v>
      </c>
      <c r="B18" s="53" t="s">
        <v>210</v>
      </c>
      <c r="C18" s="62" t="s">
        <v>39</v>
      </c>
      <c r="D18" s="62" t="s">
        <v>211</v>
      </c>
      <c r="E18" s="53">
        <v>1</v>
      </c>
      <c r="F18" s="53" t="s">
        <v>402</v>
      </c>
      <c r="G18" s="53">
        <v>15</v>
      </c>
      <c r="H18" s="53" t="s">
        <v>403</v>
      </c>
      <c r="I18" s="78">
        <v>550</v>
      </c>
    </row>
    <row r="19" spans="1:11" ht="39.75" customHeight="1">
      <c r="A19" s="23">
        <v>9</v>
      </c>
      <c r="B19" s="53" t="s">
        <v>155</v>
      </c>
      <c r="C19" s="53" t="s">
        <v>156</v>
      </c>
      <c r="D19" s="53" t="s">
        <v>59</v>
      </c>
      <c r="E19" s="53">
        <v>1</v>
      </c>
      <c r="F19" s="53" t="s">
        <v>404</v>
      </c>
      <c r="G19" s="53">
        <v>10</v>
      </c>
      <c r="H19" s="53" t="s">
        <v>403</v>
      </c>
      <c r="I19" s="78">
        <v>550</v>
      </c>
      <c r="J19" s="140" t="s">
        <v>372</v>
      </c>
      <c r="K19" s="141"/>
    </row>
    <row r="20" spans="1:11">
      <c r="A20" s="133" t="s">
        <v>8</v>
      </c>
      <c r="B20" s="133"/>
      <c r="C20" s="133"/>
      <c r="D20" s="133"/>
      <c r="E20" s="36">
        <f>SUM(E5:E19)</f>
        <v>9</v>
      </c>
      <c r="F20" s="43"/>
      <c r="G20" s="36">
        <f>SUM(G5:G19)</f>
        <v>635.5</v>
      </c>
      <c r="H20" s="43"/>
      <c r="I20" s="36">
        <f>SUM(I5:I19)</f>
        <v>58625.16</v>
      </c>
    </row>
    <row r="21" spans="1:11">
      <c r="E21" s="124"/>
    </row>
  </sheetData>
  <mergeCells count="9">
    <mergeCell ref="J19:K19"/>
    <mergeCell ref="A20:D20"/>
    <mergeCell ref="A1:I1"/>
    <mergeCell ref="A2:I2"/>
    <mergeCell ref="A3:A4"/>
    <mergeCell ref="B3:B4"/>
    <mergeCell ref="C3:D3"/>
    <mergeCell ref="E3:E4"/>
    <mergeCell ref="F3:I3"/>
  </mergeCells>
  <pageMargins left="0" right="0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1"/>
  <sheetViews>
    <sheetView tabSelected="1" view="pageBreakPreview" zoomScaleNormal="100" zoomScaleSheetLayoutView="100" workbookViewId="0">
      <selection activeCell="G9" sqref="G9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0" width="8.85546875" style="3"/>
    <col min="11" max="11" width="12" style="3" bestFit="1" customWidth="1"/>
    <col min="12" max="16384" width="8.85546875" style="3"/>
  </cols>
  <sheetData>
    <row r="1" spans="1:11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11" ht="21.6" customHeight="1">
      <c r="A2" s="136" t="s">
        <v>36</v>
      </c>
      <c r="B2" s="136"/>
      <c r="C2" s="136"/>
      <c r="D2" s="136"/>
      <c r="E2" s="136"/>
      <c r="F2" s="136"/>
      <c r="G2" s="136"/>
      <c r="H2" s="136"/>
      <c r="I2" s="136"/>
    </row>
    <row r="3" spans="1:11" ht="18.600000000000001" customHeight="1">
      <c r="A3" s="137" t="s">
        <v>0</v>
      </c>
      <c r="B3" s="137" t="s">
        <v>3</v>
      </c>
      <c r="C3" s="137" t="s">
        <v>4</v>
      </c>
      <c r="D3" s="137"/>
      <c r="E3" s="126" t="s">
        <v>82</v>
      </c>
      <c r="F3" s="126" t="s">
        <v>160</v>
      </c>
      <c r="G3" s="126"/>
      <c r="H3" s="126"/>
      <c r="I3" s="126"/>
    </row>
    <row r="4" spans="1:11" ht="40.9" customHeight="1">
      <c r="A4" s="137"/>
      <c r="B4" s="137"/>
      <c r="C4" s="107" t="s">
        <v>5</v>
      </c>
      <c r="D4" s="107" t="s">
        <v>6</v>
      </c>
      <c r="E4" s="126"/>
      <c r="F4" s="107" t="s">
        <v>1</v>
      </c>
      <c r="G4" s="107" t="s">
        <v>7</v>
      </c>
      <c r="H4" s="106" t="s">
        <v>89</v>
      </c>
      <c r="I4" s="107" t="s">
        <v>2</v>
      </c>
    </row>
    <row r="5" spans="1:11" ht="40.9" customHeight="1">
      <c r="A5" s="23">
        <v>1</v>
      </c>
      <c r="B5" s="23" t="s">
        <v>125</v>
      </c>
      <c r="C5" s="23" t="s">
        <v>390</v>
      </c>
      <c r="D5" s="53" t="s">
        <v>405</v>
      </c>
      <c r="E5" s="53">
        <v>1</v>
      </c>
      <c r="F5" s="53" t="s">
        <v>406</v>
      </c>
      <c r="G5" s="91">
        <v>10</v>
      </c>
      <c r="H5" s="56" t="s">
        <v>407</v>
      </c>
      <c r="I5" s="78">
        <v>550</v>
      </c>
    </row>
    <row r="6" spans="1:11" ht="36" customHeight="1">
      <c r="A6" s="23">
        <v>2</v>
      </c>
      <c r="B6" s="23" t="s">
        <v>125</v>
      </c>
      <c r="C6" s="23" t="s">
        <v>408</v>
      </c>
      <c r="D6" s="53" t="s">
        <v>409</v>
      </c>
      <c r="E6" s="53">
        <v>1</v>
      </c>
      <c r="F6" s="53" t="s">
        <v>410</v>
      </c>
      <c r="G6" s="91">
        <v>25</v>
      </c>
      <c r="H6" s="56" t="s">
        <v>411</v>
      </c>
      <c r="I6" s="78">
        <v>14599.2</v>
      </c>
    </row>
    <row r="7" spans="1:11" ht="36" customHeight="1">
      <c r="A7" s="23">
        <v>3</v>
      </c>
      <c r="B7" s="23" t="s">
        <v>136</v>
      </c>
      <c r="C7" s="23" t="s">
        <v>412</v>
      </c>
      <c r="D7" s="53" t="s">
        <v>413</v>
      </c>
      <c r="E7" s="44">
        <v>1</v>
      </c>
      <c r="F7" s="44" t="s">
        <v>414</v>
      </c>
      <c r="G7" s="101">
        <v>5</v>
      </c>
      <c r="H7" s="44" t="s">
        <v>415</v>
      </c>
      <c r="I7" s="72">
        <v>550</v>
      </c>
    </row>
    <row r="8" spans="1:11" ht="38.25" customHeight="1">
      <c r="A8" s="23">
        <v>4</v>
      </c>
      <c r="B8" s="23" t="s">
        <v>134</v>
      </c>
      <c r="C8" s="23" t="s">
        <v>37</v>
      </c>
      <c r="D8" s="53" t="s">
        <v>416</v>
      </c>
      <c r="E8" s="53">
        <v>1</v>
      </c>
      <c r="F8" s="53" t="s">
        <v>417</v>
      </c>
      <c r="G8" s="91">
        <v>5</v>
      </c>
      <c r="H8" s="53" t="s">
        <v>418</v>
      </c>
      <c r="I8" s="78">
        <v>550</v>
      </c>
    </row>
    <row r="9" spans="1:11" ht="31.9" customHeight="1">
      <c r="A9" s="23">
        <v>5</v>
      </c>
      <c r="B9" s="23" t="s">
        <v>136</v>
      </c>
      <c r="C9" s="23" t="s">
        <v>412</v>
      </c>
      <c r="D9" s="53" t="s">
        <v>178</v>
      </c>
      <c r="E9" s="44">
        <v>1</v>
      </c>
      <c r="F9" s="44" t="s">
        <v>419</v>
      </c>
      <c r="G9" s="101">
        <v>15</v>
      </c>
      <c r="H9" s="44" t="s">
        <v>420</v>
      </c>
      <c r="I9" s="72">
        <v>550</v>
      </c>
      <c r="K9" s="18"/>
    </row>
    <row r="10" spans="1:11" ht="36.75" customHeight="1">
      <c r="A10" s="23">
        <v>6</v>
      </c>
      <c r="B10" s="89" t="s">
        <v>94</v>
      </c>
      <c r="C10" s="23" t="s">
        <v>294</v>
      </c>
      <c r="D10" s="53" t="s">
        <v>95</v>
      </c>
      <c r="E10" s="53">
        <v>1</v>
      </c>
      <c r="F10" s="53" t="s">
        <v>421</v>
      </c>
      <c r="G10" s="91">
        <v>15</v>
      </c>
      <c r="H10" s="53" t="s">
        <v>422</v>
      </c>
      <c r="I10" s="78">
        <v>550</v>
      </c>
    </row>
    <row r="11" spans="1:11" ht="20.45" customHeight="1">
      <c r="A11" s="148" t="s">
        <v>8</v>
      </c>
      <c r="B11" s="148"/>
      <c r="C11" s="148"/>
      <c r="D11" s="148"/>
      <c r="E11" s="36">
        <f>SUM(E5:E10)</f>
        <v>6</v>
      </c>
      <c r="F11" s="43"/>
      <c r="G11" s="36">
        <f>SUM(G5:G10)</f>
        <v>75</v>
      </c>
      <c r="H11" s="43"/>
      <c r="I11" s="149">
        <f>SUM(I5:I10)</f>
        <v>17349.2</v>
      </c>
    </row>
  </sheetData>
  <mergeCells count="8">
    <mergeCell ref="A1:I1"/>
    <mergeCell ref="A2:I2"/>
    <mergeCell ref="A3:A4"/>
    <mergeCell ref="B3:B4"/>
    <mergeCell ref="C3:D3"/>
    <mergeCell ref="E3:E4"/>
    <mergeCell ref="F3:I3"/>
    <mergeCell ref="A11:D11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25"/>
  <sheetViews>
    <sheetView view="pageBreakPreview" zoomScaleNormal="100" zoomScaleSheetLayoutView="100" workbookViewId="0">
      <selection activeCell="G11" sqref="G11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3" width="20.42578125" style="1" customWidth="1"/>
    <col min="4" max="4" width="13.5703125" style="1" customWidth="1"/>
    <col min="5" max="5" width="14.7109375" style="1" customWidth="1"/>
    <col min="6" max="6" width="14.5703125" style="1" customWidth="1"/>
    <col min="7" max="7" width="19.140625" style="1" customWidth="1"/>
    <col min="8" max="8" width="26" style="1" customWidth="1"/>
    <col min="9" max="9" width="22.140625" style="1" customWidth="1"/>
    <col min="10" max="10" width="32.28515625" style="1" customWidth="1"/>
    <col min="11" max="16384" width="8.85546875" style="1"/>
  </cols>
  <sheetData>
    <row r="1" spans="1:9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9" ht="21.6" customHeight="1">
      <c r="A2" s="128" t="s">
        <v>26</v>
      </c>
      <c r="B2" s="128"/>
      <c r="C2" s="128"/>
      <c r="D2" s="128"/>
      <c r="E2" s="128"/>
      <c r="F2" s="128"/>
      <c r="G2" s="128"/>
      <c r="H2" s="128"/>
      <c r="I2" s="128"/>
    </row>
    <row r="3" spans="1:9" ht="18.600000000000001" customHeight="1">
      <c r="A3" s="126" t="s">
        <v>0</v>
      </c>
      <c r="B3" s="126" t="s">
        <v>3</v>
      </c>
      <c r="C3" s="126" t="s">
        <v>4</v>
      </c>
      <c r="D3" s="126"/>
      <c r="E3" s="126" t="s">
        <v>82</v>
      </c>
      <c r="F3" s="126" t="s">
        <v>160</v>
      </c>
      <c r="G3" s="126"/>
      <c r="H3" s="126"/>
      <c r="I3" s="126"/>
    </row>
    <row r="4" spans="1:9" ht="40.9" customHeight="1">
      <c r="A4" s="126"/>
      <c r="B4" s="126"/>
      <c r="C4" s="46" t="s">
        <v>5</v>
      </c>
      <c r="D4" s="46" t="s">
        <v>6</v>
      </c>
      <c r="E4" s="126"/>
      <c r="F4" s="46" t="s">
        <v>1</v>
      </c>
      <c r="G4" s="46" t="s">
        <v>7</v>
      </c>
      <c r="H4" s="55" t="s">
        <v>89</v>
      </c>
      <c r="I4" s="46" t="s">
        <v>2</v>
      </c>
    </row>
    <row r="5" spans="1:9" ht="31.9" customHeight="1">
      <c r="A5" s="53">
        <v>1</v>
      </c>
      <c r="B5" s="53" t="s">
        <v>137</v>
      </c>
      <c r="C5" s="53" t="s">
        <v>12</v>
      </c>
      <c r="D5" s="53" t="s">
        <v>14</v>
      </c>
      <c r="E5" s="26">
        <v>1</v>
      </c>
      <c r="F5" s="53" t="s">
        <v>15</v>
      </c>
      <c r="G5" s="26">
        <v>15</v>
      </c>
      <c r="H5" s="56">
        <v>43508</v>
      </c>
      <c r="I5" s="67">
        <v>550</v>
      </c>
    </row>
    <row r="6" spans="1:9" ht="36" customHeight="1">
      <c r="A6" s="24">
        <v>2</v>
      </c>
      <c r="B6" s="53" t="s">
        <v>136</v>
      </c>
      <c r="C6" s="49" t="s">
        <v>42</v>
      </c>
      <c r="D6" s="21" t="s">
        <v>43</v>
      </c>
      <c r="E6" s="21">
        <v>1</v>
      </c>
      <c r="F6" s="21" t="s">
        <v>44</v>
      </c>
      <c r="G6" s="26">
        <v>45</v>
      </c>
      <c r="H6" s="56">
        <v>43502</v>
      </c>
      <c r="I6" s="68">
        <v>550</v>
      </c>
    </row>
    <row r="7" spans="1:9" ht="36" customHeight="1">
      <c r="A7" s="24">
        <v>3</v>
      </c>
      <c r="B7" s="53" t="s">
        <v>90</v>
      </c>
      <c r="C7" s="49" t="s">
        <v>93</v>
      </c>
      <c r="D7" s="53" t="s">
        <v>50</v>
      </c>
      <c r="E7" s="53">
        <v>1</v>
      </c>
      <c r="F7" s="53" t="s">
        <v>92</v>
      </c>
      <c r="G7" s="26">
        <v>5</v>
      </c>
      <c r="H7" s="56" t="s">
        <v>91</v>
      </c>
      <c r="I7" s="68">
        <v>792.43</v>
      </c>
    </row>
    <row r="8" spans="1:9" ht="36" customHeight="1">
      <c r="A8" s="24">
        <v>4</v>
      </c>
      <c r="B8" s="53" t="s">
        <v>98</v>
      </c>
      <c r="C8" s="49" t="s">
        <v>93</v>
      </c>
      <c r="D8" s="53" t="s">
        <v>99</v>
      </c>
      <c r="E8" s="53">
        <v>1</v>
      </c>
      <c r="F8" s="53" t="s">
        <v>100</v>
      </c>
      <c r="G8" s="26">
        <v>15</v>
      </c>
      <c r="H8" s="56" t="s">
        <v>101</v>
      </c>
      <c r="I8" s="68">
        <v>13113.34</v>
      </c>
    </row>
    <row r="9" spans="1:9" ht="36" customHeight="1">
      <c r="A9" s="24">
        <v>5</v>
      </c>
      <c r="B9" s="53" t="s">
        <v>131</v>
      </c>
      <c r="C9" s="49" t="s">
        <v>139</v>
      </c>
      <c r="D9" s="53" t="s">
        <v>133</v>
      </c>
      <c r="E9" s="53">
        <v>1</v>
      </c>
      <c r="F9" s="53" t="s">
        <v>62</v>
      </c>
      <c r="G9" s="26">
        <v>0.06</v>
      </c>
      <c r="H9" s="56" t="s">
        <v>132</v>
      </c>
      <c r="I9" s="68">
        <v>6.08</v>
      </c>
    </row>
    <row r="10" spans="1:9" ht="36" customHeight="1">
      <c r="A10" s="24">
        <v>6</v>
      </c>
      <c r="B10" s="53" t="s">
        <v>134</v>
      </c>
      <c r="C10" s="49" t="s">
        <v>93</v>
      </c>
      <c r="D10" s="53" t="s">
        <v>38</v>
      </c>
      <c r="E10" s="53">
        <v>1</v>
      </c>
      <c r="F10" s="53" t="s">
        <v>40</v>
      </c>
      <c r="G10" s="26">
        <v>30</v>
      </c>
      <c r="H10" s="56" t="s">
        <v>135</v>
      </c>
      <c r="I10" s="68">
        <v>14599.2</v>
      </c>
    </row>
    <row r="11" spans="1:9" ht="36" customHeight="1">
      <c r="A11" s="24">
        <v>7</v>
      </c>
      <c r="B11" s="53" t="s">
        <v>110</v>
      </c>
      <c r="C11" s="49" t="s">
        <v>138</v>
      </c>
      <c r="D11" s="53" t="s">
        <v>65</v>
      </c>
      <c r="E11" s="53">
        <v>1</v>
      </c>
      <c r="F11" s="53" t="s">
        <v>66</v>
      </c>
      <c r="G11" s="26">
        <v>1</v>
      </c>
      <c r="H11" s="56">
        <v>43510</v>
      </c>
      <c r="I11" s="68">
        <v>101.26</v>
      </c>
    </row>
    <row r="12" spans="1:9" ht="36" customHeight="1">
      <c r="A12" s="24">
        <v>8</v>
      </c>
      <c r="B12" s="53" t="s">
        <v>110</v>
      </c>
      <c r="C12" s="49" t="s">
        <v>138</v>
      </c>
      <c r="D12" s="53" t="s">
        <v>63</v>
      </c>
      <c r="E12" s="53">
        <v>1</v>
      </c>
      <c r="F12" s="53" t="s">
        <v>64</v>
      </c>
      <c r="G12" s="26">
        <v>0.75</v>
      </c>
      <c r="H12" s="56">
        <v>43508</v>
      </c>
      <c r="I12" s="68">
        <v>14599.2</v>
      </c>
    </row>
    <row r="13" spans="1:9" ht="36" customHeight="1">
      <c r="A13" s="24">
        <v>9</v>
      </c>
      <c r="B13" s="53" t="s">
        <v>140</v>
      </c>
      <c r="C13" s="49" t="s">
        <v>45</v>
      </c>
      <c r="D13" s="53" t="s">
        <v>46</v>
      </c>
      <c r="E13" s="53">
        <v>1</v>
      </c>
      <c r="F13" s="53" t="s">
        <v>47</v>
      </c>
      <c r="G13" s="26">
        <v>15</v>
      </c>
      <c r="H13" s="56">
        <v>43516</v>
      </c>
      <c r="I13" s="68">
        <v>550</v>
      </c>
    </row>
    <row r="14" spans="1:9" ht="36" customHeight="1">
      <c r="A14" s="24">
        <v>10</v>
      </c>
      <c r="B14" s="53" t="s">
        <v>141</v>
      </c>
      <c r="C14" s="49" t="s">
        <v>142</v>
      </c>
      <c r="D14" s="53" t="s">
        <v>48</v>
      </c>
      <c r="E14" s="53">
        <v>1</v>
      </c>
      <c r="F14" s="53" t="s">
        <v>49</v>
      </c>
      <c r="G14" s="26">
        <v>15</v>
      </c>
      <c r="H14" s="56">
        <v>43518</v>
      </c>
      <c r="I14" s="68">
        <v>550</v>
      </c>
    </row>
    <row r="15" spans="1:9" ht="36" customHeight="1">
      <c r="A15" s="24"/>
      <c r="B15" s="21"/>
      <c r="C15" s="21"/>
      <c r="D15" s="21"/>
      <c r="E15" s="21"/>
      <c r="F15" s="21"/>
      <c r="G15" s="21"/>
      <c r="H15" s="21"/>
      <c r="I15" s="50"/>
    </row>
    <row r="16" spans="1:9" ht="36" customHeight="1">
      <c r="A16" s="24"/>
      <c r="B16" s="21"/>
      <c r="C16" s="21"/>
      <c r="D16" s="21"/>
      <c r="E16" s="21"/>
      <c r="F16" s="21"/>
      <c r="G16" s="21"/>
      <c r="H16" s="21"/>
      <c r="I16" s="50"/>
    </row>
    <row r="17" spans="1:10" ht="27.75" customHeight="1">
      <c r="A17" s="24"/>
      <c r="B17" s="21"/>
      <c r="C17" s="21"/>
      <c r="D17" s="21"/>
      <c r="E17" s="21"/>
      <c r="F17" s="21"/>
      <c r="G17" s="21"/>
      <c r="H17" s="43"/>
      <c r="I17" s="51"/>
    </row>
    <row r="18" spans="1:10" ht="31.9" customHeight="1">
      <c r="A18" s="125" t="s">
        <v>8</v>
      </c>
      <c r="B18" s="125"/>
      <c r="C18" s="125"/>
      <c r="D18" s="125"/>
      <c r="E18" s="30">
        <f>SUM(E5:E17)</f>
        <v>10</v>
      </c>
      <c r="F18" s="43"/>
      <c r="G18" s="36">
        <f>SUM(G5:G17)</f>
        <v>141.81</v>
      </c>
      <c r="H18" s="70"/>
      <c r="I18" s="30">
        <f>SUM(I5:I17)</f>
        <v>45411.51</v>
      </c>
    </row>
    <row r="19" spans="1:10" ht="31.9" customHeight="1">
      <c r="J19" s="47"/>
    </row>
    <row r="20" spans="1:10" ht="36.75" customHeight="1"/>
    <row r="21" spans="1:10" ht="36.75" customHeight="1"/>
    <row r="22" spans="1:10" ht="36.75" customHeight="1"/>
    <row r="23" spans="1:10" ht="36.75" customHeight="1"/>
    <row r="24" spans="1:10" ht="36.75" customHeight="1"/>
    <row r="25" spans="1:10" ht="20.45" customHeight="1"/>
  </sheetData>
  <mergeCells count="8">
    <mergeCell ref="A18:D18"/>
    <mergeCell ref="A1:I1"/>
    <mergeCell ref="A2:I2"/>
    <mergeCell ref="C3:D3"/>
    <mergeCell ref="F3:I3"/>
    <mergeCell ref="A3:A4"/>
    <mergeCell ref="B3:B4"/>
    <mergeCell ref="E3:E4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36"/>
  <sheetViews>
    <sheetView view="pageBreakPreview" zoomScaleNormal="100" zoomScaleSheetLayoutView="100" workbookViewId="0">
      <selection activeCell="D10" sqref="D10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9" ht="21.6" customHeight="1">
      <c r="A2" s="128" t="s">
        <v>27</v>
      </c>
      <c r="B2" s="128"/>
      <c r="C2" s="128"/>
      <c r="D2" s="128"/>
      <c r="E2" s="128"/>
      <c r="F2" s="128"/>
      <c r="G2" s="128"/>
      <c r="H2" s="128"/>
      <c r="I2" s="128"/>
    </row>
    <row r="3" spans="1:9" ht="18.600000000000001" customHeight="1">
      <c r="A3" s="126" t="s">
        <v>0</v>
      </c>
      <c r="B3" s="126" t="s">
        <v>3</v>
      </c>
      <c r="C3" s="126" t="s">
        <v>4</v>
      </c>
      <c r="D3" s="126"/>
      <c r="E3" s="126" t="s">
        <v>82</v>
      </c>
      <c r="F3" s="126" t="s">
        <v>160</v>
      </c>
      <c r="G3" s="126"/>
      <c r="H3" s="126"/>
      <c r="I3" s="126"/>
    </row>
    <row r="4" spans="1:9" ht="40.9" customHeight="1">
      <c r="A4" s="126"/>
      <c r="B4" s="126"/>
      <c r="C4" s="48" t="s">
        <v>5</v>
      </c>
      <c r="D4" s="48" t="s">
        <v>6</v>
      </c>
      <c r="E4" s="126"/>
      <c r="F4" s="48" t="s">
        <v>1</v>
      </c>
      <c r="G4" s="48" t="s">
        <v>7</v>
      </c>
      <c r="H4" s="55" t="s">
        <v>89</v>
      </c>
      <c r="I4" s="48" t="s">
        <v>2</v>
      </c>
    </row>
    <row r="5" spans="1:9" ht="40.9" customHeight="1">
      <c r="A5" s="53">
        <v>1</v>
      </c>
      <c r="B5" s="53" t="s">
        <v>85</v>
      </c>
      <c r="C5" s="53" t="s">
        <v>12</v>
      </c>
      <c r="D5" s="53" t="s">
        <v>86</v>
      </c>
      <c r="E5" s="53">
        <v>1</v>
      </c>
      <c r="F5" s="53" t="s">
        <v>87</v>
      </c>
      <c r="G5" s="53">
        <v>10</v>
      </c>
      <c r="H5" s="53" t="s">
        <v>88</v>
      </c>
      <c r="I5" s="53">
        <v>550</v>
      </c>
    </row>
    <row r="6" spans="1:9" ht="40.9" customHeight="1">
      <c r="A6" s="53">
        <v>2</v>
      </c>
      <c r="B6" s="53" t="s">
        <v>115</v>
      </c>
      <c r="C6" s="53" t="s">
        <v>118</v>
      </c>
      <c r="D6" s="53" t="s">
        <v>61</v>
      </c>
      <c r="E6" s="53">
        <v>1</v>
      </c>
      <c r="F6" s="53" t="s">
        <v>116</v>
      </c>
      <c r="G6" s="53">
        <v>15</v>
      </c>
      <c r="H6" s="53" t="s">
        <v>117</v>
      </c>
      <c r="I6" s="53">
        <v>550</v>
      </c>
    </row>
    <row r="7" spans="1:9" ht="40.9" customHeight="1">
      <c r="A7" s="53">
        <v>3</v>
      </c>
      <c r="B7" s="53" t="s">
        <v>115</v>
      </c>
      <c r="C7" s="53" t="s">
        <v>118</v>
      </c>
      <c r="D7" s="53" t="s">
        <v>119</v>
      </c>
      <c r="E7" s="53">
        <v>1</v>
      </c>
      <c r="F7" s="53" t="s">
        <v>120</v>
      </c>
      <c r="G7" s="53">
        <v>15</v>
      </c>
      <c r="H7" s="53" t="s">
        <v>121</v>
      </c>
      <c r="I7" s="53">
        <v>550</v>
      </c>
    </row>
    <row r="8" spans="1:9" ht="40.9" customHeight="1">
      <c r="A8" s="53">
        <v>4</v>
      </c>
      <c r="B8" s="53" t="s">
        <v>143</v>
      </c>
      <c r="C8" s="53" t="s">
        <v>52</v>
      </c>
      <c r="D8" s="53" t="s">
        <v>144</v>
      </c>
      <c r="E8" s="53">
        <v>1</v>
      </c>
      <c r="F8" s="53" t="s">
        <v>54</v>
      </c>
      <c r="G8" s="53">
        <v>0.5</v>
      </c>
      <c r="H8" s="53" t="s">
        <v>145</v>
      </c>
      <c r="I8" s="53">
        <v>14599.2</v>
      </c>
    </row>
    <row r="9" spans="1:9" ht="40.9" customHeight="1">
      <c r="A9" s="53">
        <v>5</v>
      </c>
      <c r="B9" s="53" t="s">
        <v>146</v>
      </c>
      <c r="C9" s="53" t="s">
        <v>41</v>
      </c>
      <c r="D9" s="53" t="s">
        <v>53</v>
      </c>
      <c r="E9" s="53">
        <v>1</v>
      </c>
      <c r="F9" s="53" t="s">
        <v>55</v>
      </c>
      <c r="G9" s="53">
        <v>2.6</v>
      </c>
      <c r="H9" s="53" t="s">
        <v>145</v>
      </c>
      <c r="I9" s="53">
        <v>14599.2</v>
      </c>
    </row>
    <row r="10" spans="1:9" ht="40.9" customHeight="1">
      <c r="A10" s="53">
        <v>6</v>
      </c>
      <c r="B10" s="53" t="s">
        <v>148</v>
      </c>
      <c r="C10" s="53" t="s">
        <v>171</v>
      </c>
      <c r="D10" s="53" t="s">
        <v>150</v>
      </c>
      <c r="E10" s="53">
        <v>1</v>
      </c>
      <c r="F10" s="53" t="s">
        <v>58</v>
      </c>
      <c r="G10" s="53">
        <v>15</v>
      </c>
      <c r="H10" s="53" t="s">
        <v>149</v>
      </c>
      <c r="I10" s="53">
        <v>550</v>
      </c>
    </row>
    <row r="11" spans="1:9" ht="40.9" customHeight="1">
      <c r="A11" s="53">
        <v>7</v>
      </c>
      <c r="B11" s="53" t="s">
        <v>134</v>
      </c>
      <c r="C11" s="53" t="s">
        <v>37</v>
      </c>
      <c r="D11" s="53" t="s">
        <v>56</v>
      </c>
      <c r="E11" s="53">
        <v>1</v>
      </c>
      <c r="F11" s="53" t="s">
        <v>57</v>
      </c>
      <c r="G11" s="53">
        <v>15</v>
      </c>
      <c r="H11" s="53" t="s">
        <v>153</v>
      </c>
      <c r="I11" s="53">
        <v>550</v>
      </c>
    </row>
    <row r="12" spans="1:9" ht="40.9" customHeight="1">
      <c r="A12" s="53">
        <v>8</v>
      </c>
      <c r="B12" s="53" t="s">
        <v>155</v>
      </c>
      <c r="C12" s="53" t="s">
        <v>156</v>
      </c>
      <c r="D12" s="53" t="s">
        <v>59</v>
      </c>
      <c r="E12" s="53">
        <v>1</v>
      </c>
      <c r="F12" s="53" t="s">
        <v>60</v>
      </c>
      <c r="G12" s="53">
        <v>15</v>
      </c>
      <c r="H12" s="53" t="s">
        <v>154</v>
      </c>
      <c r="I12" s="53">
        <v>550</v>
      </c>
    </row>
    <row r="13" spans="1:9" ht="40.9" customHeight="1">
      <c r="A13" s="55"/>
      <c r="B13" s="55"/>
      <c r="C13" s="55"/>
      <c r="D13" s="55"/>
      <c r="E13" s="55"/>
      <c r="F13" s="55"/>
      <c r="G13" s="55"/>
      <c r="H13" s="55"/>
      <c r="I13" s="55"/>
    </row>
    <row r="14" spans="1:9" ht="40.9" customHeight="1">
      <c r="A14" s="55"/>
      <c r="B14" s="55"/>
      <c r="C14" s="55"/>
      <c r="D14" s="55"/>
      <c r="E14" s="55"/>
      <c r="F14" s="55"/>
      <c r="G14" s="55"/>
      <c r="H14" s="55"/>
      <c r="I14" s="55"/>
    </row>
    <row r="15" spans="1:9" ht="40.9" customHeight="1">
      <c r="A15" s="125" t="s">
        <v>8</v>
      </c>
      <c r="B15" s="125"/>
      <c r="C15" s="125"/>
      <c r="D15" s="125"/>
      <c r="E15" s="30">
        <f>SUM(E5:E14)</f>
        <v>8</v>
      </c>
      <c r="F15" s="43"/>
      <c r="G15" s="30">
        <f>SUM(G5:G14)</f>
        <v>88.1</v>
      </c>
      <c r="H15" s="43"/>
      <c r="I15" s="30">
        <f>SUM(I5:I14)</f>
        <v>32498.400000000001</v>
      </c>
    </row>
    <row r="16" spans="1:9" ht="40.9" customHeight="1"/>
    <row r="17" ht="40.9" customHeight="1"/>
    <row r="18" ht="28.5" customHeight="1"/>
    <row r="19" ht="28.5" customHeight="1"/>
    <row r="20" ht="28.5" customHeight="1"/>
    <row r="21" ht="31.9" customHeight="1"/>
    <row r="29" ht="31.9" customHeight="1"/>
    <row r="30" ht="31.9" customHeight="1"/>
    <row r="31" ht="31.9" customHeight="1"/>
    <row r="32" ht="31.9" customHeight="1"/>
    <row r="33" ht="31.9" customHeight="1"/>
    <row r="34" ht="31.9" customHeight="1"/>
    <row r="35" ht="31.9" customHeight="1"/>
    <row r="36" ht="20.45" customHeight="1"/>
  </sheetData>
  <mergeCells count="8">
    <mergeCell ref="A15:D15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topLeftCell="A13" zoomScaleNormal="100" zoomScaleSheetLayoutView="100" workbookViewId="0">
      <selection activeCell="I24" sqref="I24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9" ht="21.6" customHeight="1">
      <c r="A2" s="128" t="s">
        <v>28</v>
      </c>
      <c r="B2" s="128"/>
      <c r="C2" s="128"/>
      <c r="D2" s="128"/>
      <c r="E2" s="128"/>
      <c r="F2" s="128"/>
      <c r="G2" s="128"/>
      <c r="H2" s="128"/>
      <c r="I2" s="128"/>
    </row>
    <row r="3" spans="1:9" ht="18.600000000000001" customHeight="1">
      <c r="A3" s="126" t="s">
        <v>0</v>
      </c>
      <c r="B3" s="126" t="s">
        <v>3</v>
      </c>
      <c r="C3" s="126" t="s">
        <v>4</v>
      </c>
      <c r="D3" s="126"/>
      <c r="E3" s="126" t="s">
        <v>82</v>
      </c>
      <c r="F3" s="126" t="s">
        <v>160</v>
      </c>
      <c r="G3" s="126"/>
      <c r="H3" s="126"/>
      <c r="I3" s="126"/>
    </row>
    <row r="4" spans="1:9" ht="40.9" customHeight="1">
      <c r="A4" s="126"/>
      <c r="B4" s="126"/>
      <c r="C4" s="52" t="s">
        <v>5</v>
      </c>
      <c r="D4" s="52" t="s">
        <v>6</v>
      </c>
      <c r="E4" s="126"/>
      <c r="F4" s="52" t="s">
        <v>1</v>
      </c>
      <c r="G4" s="52" t="s">
        <v>7</v>
      </c>
      <c r="H4" s="55" t="s">
        <v>89</v>
      </c>
      <c r="I4" s="52" t="s">
        <v>2</v>
      </c>
    </row>
    <row r="5" spans="1:9" ht="40.9" customHeight="1">
      <c r="A5" s="53">
        <v>1</v>
      </c>
      <c r="B5" s="53" t="s">
        <v>94</v>
      </c>
      <c r="C5" s="62" t="s">
        <v>79</v>
      </c>
      <c r="D5" s="62" t="s">
        <v>95</v>
      </c>
      <c r="E5" s="53">
        <v>1</v>
      </c>
      <c r="F5" s="53" t="s">
        <v>96</v>
      </c>
      <c r="G5" s="53">
        <v>15</v>
      </c>
      <c r="H5" s="53" t="s">
        <v>97</v>
      </c>
      <c r="I5" s="53">
        <v>550</v>
      </c>
    </row>
    <row r="6" spans="1:9" ht="40.9" customHeight="1">
      <c r="A6" s="53">
        <v>2</v>
      </c>
      <c r="B6" s="53" t="s">
        <v>110</v>
      </c>
      <c r="C6" s="62" t="s">
        <v>111</v>
      </c>
      <c r="D6" s="53" t="s">
        <v>114</v>
      </c>
      <c r="E6" s="53">
        <v>1</v>
      </c>
      <c r="F6" s="53" t="s">
        <v>112</v>
      </c>
      <c r="G6" s="53">
        <v>15</v>
      </c>
      <c r="H6" s="53" t="s">
        <v>113</v>
      </c>
      <c r="I6" s="53">
        <v>550</v>
      </c>
    </row>
    <row r="7" spans="1:9" ht="40.9" customHeight="1">
      <c r="A7" s="53">
        <v>3</v>
      </c>
      <c r="B7" s="53" t="s">
        <v>90</v>
      </c>
      <c r="C7" s="62" t="s">
        <v>79</v>
      </c>
      <c r="D7" s="62" t="s">
        <v>50</v>
      </c>
      <c r="E7" s="53">
        <v>1</v>
      </c>
      <c r="F7" s="53" t="s">
        <v>51</v>
      </c>
      <c r="G7" s="53">
        <v>15</v>
      </c>
      <c r="H7" s="53" t="s">
        <v>147</v>
      </c>
      <c r="I7" s="53">
        <v>550</v>
      </c>
    </row>
    <row r="8" spans="1:9" ht="40.9" customHeight="1">
      <c r="A8" s="53">
        <v>4</v>
      </c>
      <c r="B8" s="53" t="s">
        <v>134</v>
      </c>
      <c r="C8" s="62" t="s">
        <v>151</v>
      </c>
      <c r="D8" s="62" t="s">
        <v>38</v>
      </c>
      <c r="E8" s="53">
        <v>1</v>
      </c>
      <c r="F8" s="53" t="s">
        <v>67</v>
      </c>
      <c r="G8" s="53">
        <v>5</v>
      </c>
      <c r="H8" s="53" t="s">
        <v>152</v>
      </c>
      <c r="I8" s="53">
        <v>550</v>
      </c>
    </row>
    <row r="9" spans="1:9" ht="40.9" customHeight="1">
      <c r="A9" s="53">
        <v>5</v>
      </c>
      <c r="B9" s="53" t="s">
        <v>157</v>
      </c>
      <c r="C9" s="62" t="s">
        <v>39</v>
      </c>
      <c r="D9" s="62" t="s">
        <v>69</v>
      </c>
      <c r="E9" s="53">
        <v>1</v>
      </c>
      <c r="F9" s="53" t="s">
        <v>68</v>
      </c>
      <c r="G9" s="53">
        <v>30</v>
      </c>
      <c r="H9" s="53" t="s">
        <v>158</v>
      </c>
      <c r="I9" s="53">
        <v>3037.8</v>
      </c>
    </row>
    <row r="10" spans="1:9" ht="40.9" customHeight="1">
      <c r="A10" s="53">
        <v>6</v>
      </c>
      <c r="B10" s="53" t="s">
        <v>157</v>
      </c>
      <c r="C10" s="62" t="s">
        <v>39</v>
      </c>
      <c r="D10" s="62" t="s">
        <v>69</v>
      </c>
      <c r="E10" s="53">
        <v>1</v>
      </c>
      <c r="F10" s="53" t="s">
        <v>70</v>
      </c>
      <c r="G10" s="53">
        <v>25</v>
      </c>
      <c r="H10" s="53" t="s">
        <v>158</v>
      </c>
      <c r="I10" s="53">
        <v>2531.5</v>
      </c>
    </row>
    <row r="11" spans="1:9" ht="40.9" customHeight="1">
      <c r="A11" s="53">
        <v>7</v>
      </c>
      <c r="B11" s="53" t="s">
        <v>157</v>
      </c>
      <c r="C11" s="62" t="s">
        <v>39</v>
      </c>
      <c r="D11" s="62" t="s">
        <v>69</v>
      </c>
      <c r="E11" s="53">
        <v>1</v>
      </c>
      <c r="F11" s="53" t="s">
        <v>71</v>
      </c>
      <c r="G11" s="53">
        <v>25</v>
      </c>
      <c r="H11" s="53" t="s">
        <v>158</v>
      </c>
      <c r="I11" s="53">
        <v>2531.5</v>
      </c>
    </row>
    <row r="12" spans="1:9" ht="40.9" customHeight="1">
      <c r="A12" s="53">
        <v>8</v>
      </c>
      <c r="B12" s="53" t="s">
        <v>157</v>
      </c>
      <c r="C12" s="62" t="s">
        <v>39</v>
      </c>
      <c r="D12" s="62" t="s">
        <v>69</v>
      </c>
      <c r="E12" s="53">
        <v>1</v>
      </c>
      <c r="F12" s="53" t="s">
        <v>72</v>
      </c>
      <c r="G12" s="53">
        <v>25</v>
      </c>
      <c r="H12" s="53" t="s">
        <v>158</v>
      </c>
      <c r="I12" s="53">
        <v>2531.5</v>
      </c>
    </row>
    <row r="13" spans="1:9" ht="30.75" customHeight="1">
      <c r="A13" s="62">
        <v>9</v>
      </c>
      <c r="B13" s="53" t="s">
        <v>157</v>
      </c>
      <c r="C13" s="62" t="s">
        <v>39</v>
      </c>
      <c r="D13" s="62" t="s">
        <v>69</v>
      </c>
      <c r="E13" s="53">
        <v>1</v>
      </c>
      <c r="F13" s="53" t="s">
        <v>73</v>
      </c>
      <c r="G13" s="62">
        <v>35</v>
      </c>
      <c r="H13" s="53" t="s">
        <v>158</v>
      </c>
      <c r="I13" s="53">
        <v>3544.1</v>
      </c>
    </row>
    <row r="14" spans="1:9" ht="30.75" customHeight="1">
      <c r="A14" s="62">
        <v>10</v>
      </c>
      <c r="B14" s="53" t="s">
        <v>157</v>
      </c>
      <c r="C14" s="62" t="s">
        <v>39</v>
      </c>
      <c r="D14" s="62" t="s">
        <v>69</v>
      </c>
      <c r="E14" s="53">
        <v>1</v>
      </c>
      <c r="F14" s="53" t="s">
        <v>74</v>
      </c>
      <c r="G14" s="62">
        <v>15</v>
      </c>
      <c r="H14" s="53" t="s">
        <v>158</v>
      </c>
      <c r="I14" s="66">
        <v>550</v>
      </c>
    </row>
    <row r="15" spans="1:9" ht="31.9" customHeight="1">
      <c r="A15" s="62">
        <v>11</v>
      </c>
      <c r="B15" s="62" t="s">
        <v>157</v>
      </c>
      <c r="C15" s="62" t="s">
        <v>39</v>
      </c>
      <c r="D15" s="62" t="s">
        <v>69</v>
      </c>
      <c r="E15" s="62">
        <v>1</v>
      </c>
      <c r="F15" s="62" t="s">
        <v>75</v>
      </c>
      <c r="G15" s="62">
        <v>25</v>
      </c>
      <c r="H15" s="62" t="s">
        <v>158</v>
      </c>
      <c r="I15" s="66">
        <v>2531.5</v>
      </c>
    </row>
    <row r="16" spans="1:9" ht="31.9" customHeight="1">
      <c r="A16" s="62">
        <v>12</v>
      </c>
      <c r="B16" s="62" t="s">
        <v>157</v>
      </c>
      <c r="C16" s="62" t="s">
        <v>39</v>
      </c>
      <c r="D16" s="62" t="s">
        <v>69</v>
      </c>
      <c r="E16" s="62">
        <v>1</v>
      </c>
      <c r="F16" s="62" t="s">
        <v>76</v>
      </c>
      <c r="G16" s="62">
        <v>25</v>
      </c>
      <c r="H16" s="62" t="s">
        <v>158</v>
      </c>
      <c r="I16" s="66">
        <v>2531.5</v>
      </c>
    </row>
    <row r="17" spans="1:9" ht="31.9" customHeight="1">
      <c r="A17" s="62">
        <v>13</v>
      </c>
      <c r="B17" s="62" t="s">
        <v>157</v>
      </c>
      <c r="C17" s="62" t="s">
        <v>39</v>
      </c>
      <c r="D17" s="62" t="s">
        <v>69</v>
      </c>
      <c r="E17" s="62">
        <v>1</v>
      </c>
      <c r="F17" s="62" t="s">
        <v>77</v>
      </c>
      <c r="G17" s="62">
        <v>30</v>
      </c>
      <c r="H17" s="62" t="s">
        <v>158</v>
      </c>
      <c r="I17" s="66">
        <v>3037.8</v>
      </c>
    </row>
    <row r="18" spans="1:9" ht="31.9" customHeight="1">
      <c r="A18" s="63">
        <v>14</v>
      </c>
      <c r="B18" s="62" t="s">
        <v>157</v>
      </c>
      <c r="C18" s="62" t="s">
        <v>39</v>
      </c>
      <c r="D18" s="62" t="s">
        <v>69</v>
      </c>
      <c r="E18" s="62">
        <v>1</v>
      </c>
      <c r="F18" s="62" t="s">
        <v>78</v>
      </c>
      <c r="G18" s="64">
        <v>25</v>
      </c>
      <c r="H18" s="62" t="s">
        <v>158</v>
      </c>
      <c r="I18" s="66">
        <v>2531.5</v>
      </c>
    </row>
    <row r="19" spans="1:9" ht="31.9" customHeight="1">
      <c r="A19" s="63">
        <v>15</v>
      </c>
      <c r="B19" s="62" t="s">
        <v>157</v>
      </c>
      <c r="C19" s="62" t="s">
        <v>39</v>
      </c>
      <c r="D19" s="62" t="s">
        <v>69</v>
      </c>
      <c r="E19" s="62">
        <v>1</v>
      </c>
      <c r="F19" s="62" t="s">
        <v>80</v>
      </c>
      <c r="G19" s="62">
        <v>20</v>
      </c>
      <c r="H19" s="62" t="s">
        <v>158</v>
      </c>
      <c r="I19" s="66">
        <v>2025.2</v>
      </c>
    </row>
    <row r="20" spans="1:9" ht="31.9" customHeight="1">
      <c r="A20" s="63">
        <v>16</v>
      </c>
      <c r="B20" s="62" t="s">
        <v>157</v>
      </c>
      <c r="C20" s="62" t="s">
        <v>39</v>
      </c>
      <c r="D20" s="62" t="s">
        <v>69</v>
      </c>
      <c r="E20" s="62">
        <v>1</v>
      </c>
      <c r="F20" s="62" t="s">
        <v>81</v>
      </c>
      <c r="G20" s="62">
        <v>30</v>
      </c>
      <c r="H20" s="62" t="s">
        <v>158</v>
      </c>
      <c r="I20" s="66">
        <v>3037.8</v>
      </c>
    </row>
    <row r="21" spans="1:9" ht="31.9" customHeight="1">
      <c r="A21" s="63">
        <v>17</v>
      </c>
      <c r="B21" s="62" t="s">
        <v>157</v>
      </c>
      <c r="C21" s="62" t="s">
        <v>39</v>
      </c>
      <c r="D21" s="62" t="s">
        <v>69</v>
      </c>
      <c r="E21" s="62">
        <v>1</v>
      </c>
      <c r="F21" s="62" t="s">
        <v>159</v>
      </c>
      <c r="G21" s="65">
        <v>25</v>
      </c>
      <c r="H21" s="62" t="s">
        <v>158</v>
      </c>
      <c r="I21" s="66">
        <v>2531.5</v>
      </c>
    </row>
    <row r="22" spans="1:9" ht="31.9" customHeight="1">
      <c r="A22" s="59"/>
      <c r="B22" s="57"/>
      <c r="C22" s="57"/>
      <c r="D22" s="57"/>
      <c r="E22" s="57"/>
      <c r="F22" s="61"/>
      <c r="G22" s="60"/>
      <c r="H22" s="57"/>
      <c r="I22" s="58"/>
    </row>
    <row r="23" spans="1:9" ht="31.9" customHeight="1">
      <c r="A23" s="59"/>
      <c r="B23" s="57"/>
      <c r="C23" s="57"/>
      <c r="D23" s="57"/>
      <c r="E23" s="57"/>
      <c r="F23" s="61"/>
      <c r="G23" s="60"/>
      <c r="H23" s="57"/>
      <c r="I23" s="58"/>
    </row>
    <row r="24" spans="1:9" ht="31.9" customHeight="1">
      <c r="A24" s="125" t="s">
        <v>8</v>
      </c>
      <c r="B24" s="125"/>
      <c r="C24" s="125"/>
      <c r="D24" s="125"/>
      <c r="E24" s="30">
        <f>SUM(E5:E23)</f>
        <v>17</v>
      </c>
      <c r="F24" s="43"/>
      <c r="G24" s="36">
        <f>SUM(G5:G23)</f>
        <v>385</v>
      </c>
      <c r="H24" s="43"/>
      <c r="I24" s="31">
        <f>SUM(I5:I23)</f>
        <v>35153.199999999997</v>
      </c>
    </row>
    <row r="25" spans="1:9" ht="31.9" customHeight="1"/>
    <row r="26" spans="1:9" ht="31.9" customHeight="1"/>
    <row r="27" spans="1:9" ht="31.9" customHeight="1"/>
    <row r="28" spans="1:9" ht="31.9" customHeight="1"/>
    <row r="29" spans="1:9" ht="31.9" customHeight="1"/>
    <row r="30" spans="1:9" ht="31.9" customHeight="1"/>
    <row r="31" spans="1:9" ht="31.9" hidden="1" customHeight="1" thickBot="1"/>
    <row r="32" spans="1:9" ht="31.9" hidden="1" customHeight="1" thickBot="1"/>
    <row r="33" ht="31.9" hidden="1" customHeight="1" thickBot="1"/>
    <row r="34" ht="31.9" hidden="1" customHeight="1" thickBot="1"/>
    <row r="35" ht="31.9" customHeight="1"/>
    <row r="36" ht="31.9" customHeight="1"/>
    <row r="37" ht="31.9" customHeight="1"/>
    <row r="38" ht="31.9" customHeight="1"/>
    <row r="39" ht="31.9" customHeight="1"/>
    <row r="40" ht="20.45" customHeight="1"/>
  </sheetData>
  <mergeCells count="8">
    <mergeCell ref="A24:D24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view="pageBreakPreview" zoomScaleNormal="100" zoomScaleSheetLayoutView="100" workbookViewId="0">
      <selection activeCell="J5" sqref="J5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9" ht="21.6" customHeight="1">
      <c r="A2" s="128" t="s">
        <v>29</v>
      </c>
      <c r="B2" s="128"/>
      <c r="C2" s="128"/>
      <c r="D2" s="128"/>
      <c r="E2" s="128"/>
      <c r="F2" s="128"/>
      <c r="G2" s="128"/>
      <c r="H2" s="128"/>
      <c r="I2" s="128"/>
    </row>
    <row r="3" spans="1:9" ht="18.600000000000001" customHeight="1">
      <c r="A3" s="126" t="s">
        <v>0</v>
      </c>
      <c r="B3" s="126" t="s">
        <v>3</v>
      </c>
      <c r="C3" s="126" t="s">
        <v>4</v>
      </c>
      <c r="D3" s="126"/>
      <c r="E3" s="126" t="s">
        <v>82</v>
      </c>
      <c r="F3" s="126" t="s">
        <v>160</v>
      </c>
      <c r="G3" s="126"/>
      <c r="H3" s="126"/>
      <c r="I3" s="126"/>
    </row>
    <row r="4" spans="1:9" ht="40.9" customHeight="1">
      <c r="A4" s="126"/>
      <c r="B4" s="126"/>
      <c r="C4" s="20" t="s">
        <v>5</v>
      </c>
      <c r="D4" s="20" t="s">
        <v>6</v>
      </c>
      <c r="E4" s="126"/>
      <c r="F4" s="20" t="s">
        <v>1</v>
      </c>
      <c r="G4" s="20" t="s">
        <v>7</v>
      </c>
      <c r="H4" s="55" t="s">
        <v>89</v>
      </c>
      <c r="I4" s="20" t="s">
        <v>193</v>
      </c>
    </row>
    <row r="5" spans="1:9" ht="40.9" customHeight="1">
      <c r="A5" s="21">
        <v>1</v>
      </c>
      <c r="B5" s="53" t="s">
        <v>161</v>
      </c>
      <c r="C5" s="23" t="s">
        <v>108</v>
      </c>
      <c r="D5" s="53" t="s">
        <v>109</v>
      </c>
      <c r="E5" s="21">
        <v>1</v>
      </c>
      <c r="F5" s="53" t="s">
        <v>107</v>
      </c>
      <c r="G5" s="21">
        <v>15</v>
      </c>
      <c r="H5" s="53" t="s">
        <v>106</v>
      </c>
      <c r="I5" s="67">
        <v>550</v>
      </c>
    </row>
    <row r="6" spans="1:9" ht="35.25" customHeight="1">
      <c r="A6" s="21">
        <v>2</v>
      </c>
      <c r="B6" s="53" t="s">
        <v>162</v>
      </c>
      <c r="C6" s="23" t="s">
        <v>12</v>
      </c>
      <c r="D6" s="53" t="s">
        <v>124</v>
      </c>
      <c r="E6" s="53">
        <v>1</v>
      </c>
      <c r="F6" s="53" t="s">
        <v>123</v>
      </c>
      <c r="G6" s="53">
        <v>15</v>
      </c>
      <c r="H6" s="53" t="s">
        <v>122</v>
      </c>
      <c r="I6" s="67">
        <v>550</v>
      </c>
    </row>
    <row r="7" spans="1:9" ht="36" customHeight="1">
      <c r="A7" s="21">
        <v>3</v>
      </c>
      <c r="B7" s="53" t="s">
        <v>164</v>
      </c>
      <c r="C7" s="23" t="s">
        <v>108</v>
      </c>
      <c r="D7" s="53" t="s">
        <v>166</v>
      </c>
      <c r="E7" s="53">
        <v>1</v>
      </c>
      <c r="F7" s="53" t="s">
        <v>165</v>
      </c>
      <c r="G7" s="21">
        <v>10</v>
      </c>
      <c r="H7" s="53" t="s">
        <v>169</v>
      </c>
      <c r="I7" s="67">
        <v>550</v>
      </c>
    </row>
    <row r="8" spans="1:9" ht="31.9" customHeight="1">
      <c r="A8" s="21">
        <v>4</v>
      </c>
      <c r="B8" s="44" t="s">
        <v>167</v>
      </c>
      <c r="C8" s="23" t="s">
        <v>37</v>
      </c>
      <c r="D8" s="53" t="s">
        <v>175</v>
      </c>
      <c r="E8" s="44">
        <v>1</v>
      </c>
      <c r="F8" s="44" t="s">
        <v>168</v>
      </c>
      <c r="G8" s="71">
        <v>15</v>
      </c>
      <c r="H8" s="44" t="s">
        <v>170</v>
      </c>
      <c r="I8" s="72">
        <v>550</v>
      </c>
    </row>
    <row r="9" spans="1:9" ht="31.9" customHeight="1">
      <c r="A9" s="21">
        <v>5</v>
      </c>
      <c r="B9" s="53" t="s">
        <v>172</v>
      </c>
      <c r="C9" s="23" t="s">
        <v>45</v>
      </c>
      <c r="D9" s="53" t="s">
        <v>46</v>
      </c>
      <c r="E9" s="44">
        <v>1</v>
      </c>
      <c r="F9" s="44" t="s">
        <v>173</v>
      </c>
      <c r="G9" s="71">
        <v>15</v>
      </c>
      <c r="H9" s="44" t="s">
        <v>174</v>
      </c>
      <c r="I9" s="72">
        <v>550</v>
      </c>
    </row>
    <row r="10" spans="1:9" s="3" customFormat="1" ht="31.9" customHeight="1">
      <c r="A10" s="21">
        <v>6</v>
      </c>
      <c r="B10" s="23" t="s">
        <v>167</v>
      </c>
      <c r="C10" s="23" t="s">
        <v>37</v>
      </c>
      <c r="D10" s="53" t="s">
        <v>175</v>
      </c>
      <c r="E10" s="44">
        <v>1</v>
      </c>
      <c r="F10" s="44" t="s">
        <v>176</v>
      </c>
      <c r="G10" s="71">
        <v>15</v>
      </c>
      <c r="H10" s="44" t="s">
        <v>177</v>
      </c>
      <c r="I10" s="72">
        <v>550</v>
      </c>
    </row>
    <row r="11" spans="1:9" s="3" customFormat="1" ht="31.9" customHeight="1">
      <c r="A11" s="21">
        <v>7</v>
      </c>
      <c r="B11" s="23" t="s">
        <v>136</v>
      </c>
      <c r="C11" s="23" t="s">
        <v>142</v>
      </c>
      <c r="D11" s="53" t="s">
        <v>178</v>
      </c>
      <c r="E11" s="44">
        <v>1</v>
      </c>
      <c r="F11" s="44" t="s">
        <v>179</v>
      </c>
      <c r="G11" s="71">
        <v>15</v>
      </c>
      <c r="H11" s="44" t="s">
        <v>180</v>
      </c>
      <c r="I11" s="72">
        <v>550</v>
      </c>
    </row>
    <row r="12" spans="1:9" s="3" customFormat="1" ht="31.9" customHeight="1">
      <c r="A12" s="21">
        <v>8</v>
      </c>
      <c r="B12" s="53" t="s">
        <v>164</v>
      </c>
      <c r="C12" s="23" t="s">
        <v>41</v>
      </c>
      <c r="D12" s="53" t="s">
        <v>183</v>
      </c>
      <c r="E12" s="44">
        <v>1</v>
      </c>
      <c r="F12" s="44" t="s">
        <v>181</v>
      </c>
      <c r="G12" s="23">
        <v>15</v>
      </c>
      <c r="H12" s="44" t="s">
        <v>182</v>
      </c>
      <c r="I12" s="72">
        <v>550</v>
      </c>
    </row>
    <row r="13" spans="1:9" ht="38.25">
      <c r="A13" s="21">
        <v>9</v>
      </c>
      <c r="B13" s="53" t="s">
        <v>184</v>
      </c>
      <c r="C13" s="23" t="s">
        <v>185</v>
      </c>
      <c r="D13" s="53" t="s">
        <v>186</v>
      </c>
      <c r="E13" s="44">
        <v>1</v>
      </c>
      <c r="F13" s="44" t="s">
        <v>187</v>
      </c>
      <c r="G13" s="73">
        <v>10</v>
      </c>
      <c r="H13" s="44" t="s">
        <v>106</v>
      </c>
      <c r="I13" s="72">
        <v>550</v>
      </c>
    </row>
    <row r="14" spans="1:9" ht="31.9" customHeight="1">
      <c r="A14" s="21">
        <v>10</v>
      </c>
      <c r="B14" s="23" t="s">
        <v>167</v>
      </c>
      <c r="C14" s="23" t="s">
        <v>37</v>
      </c>
      <c r="D14" s="53" t="s">
        <v>175</v>
      </c>
      <c r="E14" s="44">
        <v>1</v>
      </c>
      <c r="F14" s="44" t="s">
        <v>188</v>
      </c>
      <c r="G14" s="23">
        <v>15</v>
      </c>
      <c r="H14" s="44" t="s">
        <v>182</v>
      </c>
      <c r="I14" s="72">
        <v>550</v>
      </c>
    </row>
    <row r="15" spans="1:9" ht="31.9" customHeight="1">
      <c r="A15" s="21">
        <v>11</v>
      </c>
      <c r="B15" s="53" t="s">
        <v>189</v>
      </c>
      <c r="C15" s="23" t="s">
        <v>39</v>
      </c>
      <c r="D15" s="53" t="s">
        <v>190</v>
      </c>
      <c r="E15" s="21">
        <v>1</v>
      </c>
      <c r="F15" s="53" t="s">
        <v>191</v>
      </c>
      <c r="G15" s="21">
        <v>5</v>
      </c>
      <c r="H15" s="53" t="s">
        <v>192</v>
      </c>
      <c r="I15" s="72">
        <v>550</v>
      </c>
    </row>
    <row r="16" spans="1:9" ht="31.9" hidden="1" customHeight="1">
      <c r="A16" s="24"/>
      <c r="B16" s="24"/>
      <c r="C16" s="28"/>
      <c r="D16" s="23"/>
      <c r="E16" s="21"/>
      <c r="F16" s="21"/>
      <c r="G16" s="21"/>
      <c r="H16" s="21"/>
      <c r="I16" s="22"/>
    </row>
    <row r="17" spans="1:9" ht="31.9" hidden="1" customHeight="1">
      <c r="A17" s="24"/>
      <c r="B17" s="24"/>
      <c r="C17" s="25"/>
      <c r="D17" s="23"/>
      <c r="E17" s="21"/>
      <c r="F17" s="21"/>
      <c r="G17" s="21"/>
      <c r="H17" s="21"/>
      <c r="I17" s="22"/>
    </row>
    <row r="18" spans="1:9" ht="31.9" hidden="1" customHeight="1">
      <c r="A18" s="24"/>
      <c r="B18" s="24"/>
      <c r="C18" s="25"/>
      <c r="D18" s="21"/>
      <c r="E18" s="21"/>
      <c r="F18" s="21"/>
      <c r="G18" s="21"/>
      <c r="H18" s="21"/>
      <c r="I18" s="22"/>
    </row>
    <row r="19" spans="1:9" ht="31.9" hidden="1" customHeight="1" thickBot="1">
      <c r="A19" s="27"/>
      <c r="B19" s="27"/>
      <c r="C19" s="23"/>
      <c r="D19" s="23"/>
      <c r="E19" s="21"/>
      <c r="F19" s="21"/>
      <c r="G19" s="21"/>
      <c r="H19" s="21"/>
      <c r="I19" s="22"/>
    </row>
    <row r="20" spans="1:9" ht="31.9" hidden="1" customHeight="1" thickBot="1">
      <c r="A20" s="24"/>
      <c r="B20" s="24"/>
      <c r="C20" s="25"/>
      <c r="D20" s="21"/>
      <c r="E20" s="21"/>
      <c r="F20" s="21"/>
      <c r="G20" s="21"/>
      <c r="H20" s="21"/>
      <c r="I20" s="22"/>
    </row>
    <row r="21" spans="1:9" ht="31.9" hidden="1" customHeight="1" thickBot="1">
      <c r="A21" s="24"/>
      <c r="B21" s="24"/>
      <c r="C21" s="25"/>
      <c r="D21" s="21"/>
      <c r="E21" s="21"/>
      <c r="F21" s="21"/>
      <c r="G21" s="21"/>
      <c r="H21" s="21"/>
      <c r="I21" s="22"/>
    </row>
    <row r="22" spans="1:9" ht="31.9" hidden="1" customHeight="1" thickBot="1">
      <c r="A22" s="24"/>
      <c r="B22" s="24"/>
      <c r="C22" s="25"/>
      <c r="D22" s="21"/>
      <c r="E22" s="21"/>
      <c r="F22" s="21"/>
      <c r="G22" s="21"/>
      <c r="H22" s="21"/>
      <c r="I22" s="22"/>
    </row>
    <row r="23" spans="1:9" ht="31.9" hidden="1" customHeight="1" thickBot="1">
      <c r="A23" s="24"/>
      <c r="B23" s="24"/>
      <c r="C23" s="25"/>
      <c r="D23" s="21"/>
      <c r="E23" s="21"/>
      <c r="F23" s="21"/>
      <c r="G23" s="21"/>
      <c r="H23" s="21"/>
      <c r="I23" s="22"/>
    </row>
    <row r="24" spans="1:9" ht="31.9" hidden="1" customHeight="1" thickBot="1">
      <c r="A24" s="24"/>
      <c r="B24" s="24"/>
      <c r="C24" s="25"/>
      <c r="D24" s="21"/>
      <c r="E24" s="21"/>
      <c r="F24" s="21"/>
      <c r="G24" s="21"/>
      <c r="H24" s="21"/>
      <c r="I24" s="22"/>
    </row>
    <row r="25" spans="1:9" ht="31.9" hidden="1" customHeight="1" thickBot="1">
      <c r="A25" s="24"/>
      <c r="B25" s="24"/>
      <c r="C25" s="25"/>
      <c r="D25" s="21"/>
      <c r="E25" s="21"/>
      <c r="F25" s="21"/>
      <c r="G25" s="21"/>
      <c r="H25" s="21"/>
      <c r="I25" s="22"/>
    </row>
    <row r="26" spans="1:9" ht="25.5" hidden="1" customHeight="1" thickBot="1">
      <c r="A26" s="24"/>
      <c r="B26" s="24"/>
      <c r="C26" s="25"/>
      <c r="D26" s="21"/>
      <c r="E26" s="21"/>
      <c r="F26" s="21"/>
      <c r="G26" s="21"/>
      <c r="H26" s="21"/>
      <c r="I26" s="22"/>
    </row>
    <row r="27" spans="1:9" ht="25.5" hidden="1" customHeight="1" thickBot="1">
      <c r="A27" s="24"/>
      <c r="B27" s="24"/>
      <c r="C27" s="25"/>
      <c r="D27" s="21"/>
      <c r="E27" s="21"/>
      <c r="F27" s="21"/>
      <c r="G27" s="21"/>
      <c r="H27" s="21"/>
      <c r="I27" s="22"/>
    </row>
    <row r="28" spans="1:9" ht="25.5" hidden="1" customHeight="1" thickBot="1">
      <c r="A28" s="24"/>
      <c r="B28" s="24"/>
      <c r="C28" s="25"/>
      <c r="D28" s="21"/>
      <c r="E28" s="21"/>
      <c r="F28" s="21"/>
      <c r="G28" s="21"/>
      <c r="H28" s="21"/>
      <c r="I28" s="22"/>
    </row>
    <row r="29" spans="1:9" ht="25.5" hidden="1" customHeight="1" thickBot="1">
      <c r="A29" s="24"/>
      <c r="B29" s="24"/>
      <c r="C29" s="25"/>
      <c r="D29" s="21"/>
      <c r="E29" s="21"/>
      <c r="F29" s="21"/>
      <c r="G29" s="21"/>
      <c r="H29" s="21"/>
      <c r="I29" s="22"/>
    </row>
    <row r="30" spans="1:9" ht="25.5" hidden="1" customHeight="1" thickBot="1">
      <c r="A30" s="24"/>
      <c r="B30" s="24"/>
      <c r="C30" s="25"/>
      <c r="D30" s="21"/>
      <c r="E30" s="21"/>
      <c r="F30" s="21"/>
      <c r="G30" s="21"/>
      <c r="H30" s="21"/>
      <c r="I30" s="22"/>
    </row>
    <row r="31" spans="1:9" ht="25.5" hidden="1" customHeight="1" thickBot="1">
      <c r="A31" s="24"/>
      <c r="B31" s="24"/>
      <c r="C31" s="25"/>
      <c r="D31" s="21"/>
      <c r="E31" s="21"/>
      <c r="F31" s="21"/>
      <c r="G31" s="21"/>
      <c r="H31" s="21"/>
      <c r="I31" s="22"/>
    </row>
    <row r="32" spans="1:9" ht="25.5" hidden="1" customHeight="1" thickBot="1">
      <c r="A32" s="24"/>
      <c r="B32" s="24"/>
      <c r="C32" s="25"/>
      <c r="D32" s="21"/>
      <c r="E32" s="21"/>
      <c r="F32" s="21"/>
      <c r="G32" s="21"/>
      <c r="H32" s="21"/>
      <c r="I32" s="22"/>
    </row>
    <row r="33" spans="1:9" ht="25.5" hidden="1" customHeight="1" thickBot="1">
      <c r="A33" s="24"/>
      <c r="B33" s="24"/>
      <c r="C33" s="25"/>
      <c r="D33" s="21"/>
      <c r="E33" s="21"/>
      <c r="F33" s="21"/>
      <c r="G33" s="21"/>
      <c r="H33" s="21"/>
      <c r="I33" s="22"/>
    </row>
    <row r="34" spans="1:9" ht="20.45" customHeight="1">
      <c r="A34" s="125" t="s">
        <v>8</v>
      </c>
      <c r="B34" s="125"/>
      <c r="C34" s="125"/>
      <c r="D34" s="125"/>
      <c r="E34" s="30">
        <f>SUM(E5:E33)</f>
        <v>11</v>
      </c>
      <c r="F34" s="43"/>
      <c r="G34" s="36">
        <f>SUM(G5:G33)</f>
        <v>145</v>
      </c>
      <c r="H34" s="43"/>
      <c r="I34" s="69">
        <f>SUM(I5:I33)</f>
        <v>6050</v>
      </c>
    </row>
    <row r="35" spans="1:9">
      <c r="I35" s="74"/>
    </row>
  </sheetData>
  <mergeCells count="8">
    <mergeCell ref="A34:D34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34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49"/>
  <sheetViews>
    <sheetView view="pageBreakPreview" topLeftCell="A43" zoomScaleNormal="100" zoomScaleSheetLayoutView="100" workbookViewId="0">
      <selection activeCell="J2" sqref="J2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1.710937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0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10" ht="21.6" customHeight="1">
      <c r="A2" s="128" t="s">
        <v>30</v>
      </c>
      <c r="B2" s="128"/>
      <c r="C2" s="128"/>
      <c r="D2" s="128"/>
      <c r="E2" s="128"/>
      <c r="F2" s="128"/>
      <c r="G2" s="128"/>
      <c r="H2" s="128"/>
      <c r="I2" s="128"/>
    </row>
    <row r="3" spans="1:10" ht="18.600000000000001" customHeight="1">
      <c r="A3" s="126" t="s">
        <v>0</v>
      </c>
      <c r="B3" s="126" t="s">
        <v>3</v>
      </c>
      <c r="C3" s="126" t="s">
        <v>4</v>
      </c>
      <c r="D3" s="126"/>
      <c r="E3" s="126" t="s">
        <v>82</v>
      </c>
      <c r="F3" s="126" t="s">
        <v>160</v>
      </c>
      <c r="G3" s="126"/>
      <c r="H3" s="126"/>
      <c r="I3" s="132"/>
      <c r="J3" s="76"/>
    </row>
    <row r="4" spans="1:10" ht="40.9" customHeight="1">
      <c r="A4" s="126"/>
      <c r="B4" s="126"/>
      <c r="C4" s="75" t="s">
        <v>5</v>
      </c>
      <c r="D4" s="75" t="s">
        <v>6</v>
      </c>
      <c r="E4" s="126"/>
      <c r="F4" s="75" t="s">
        <v>1</v>
      </c>
      <c r="G4" s="75" t="s">
        <v>7</v>
      </c>
      <c r="H4" s="75" t="s">
        <v>89</v>
      </c>
      <c r="I4" s="77" t="s">
        <v>2</v>
      </c>
      <c r="J4" s="76"/>
    </row>
    <row r="5" spans="1:10" ht="40.9" customHeight="1">
      <c r="A5" s="53">
        <v>1</v>
      </c>
      <c r="B5" s="53" t="s">
        <v>194</v>
      </c>
      <c r="C5" s="23" t="s">
        <v>195</v>
      </c>
      <c r="D5" s="53" t="s">
        <v>61</v>
      </c>
      <c r="E5" s="53">
        <v>1</v>
      </c>
      <c r="F5" s="53" t="s">
        <v>196</v>
      </c>
      <c r="G5" s="53">
        <v>15</v>
      </c>
      <c r="H5" s="56" t="s">
        <v>197</v>
      </c>
      <c r="I5" s="78">
        <v>550</v>
      </c>
      <c r="J5" s="76"/>
    </row>
    <row r="6" spans="1:10" ht="40.9" customHeight="1">
      <c r="A6" s="53">
        <v>2</v>
      </c>
      <c r="B6" s="53" t="s">
        <v>90</v>
      </c>
      <c r="C6" s="23" t="s">
        <v>37</v>
      </c>
      <c r="D6" s="53" t="s">
        <v>198</v>
      </c>
      <c r="E6" s="53">
        <v>1</v>
      </c>
      <c r="F6" s="53" t="s">
        <v>199</v>
      </c>
      <c r="G6" s="53">
        <v>25</v>
      </c>
      <c r="H6" s="56" t="s">
        <v>197</v>
      </c>
      <c r="I6" s="79">
        <v>2531.5</v>
      </c>
      <c r="J6" s="76"/>
    </row>
    <row r="7" spans="1:10" ht="40.9" customHeight="1">
      <c r="A7" s="53">
        <v>3</v>
      </c>
      <c r="B7" s="53" t="s">
        <v>90</v>
      </c>
      <c r="C7" s="23" t="s">
        <v>37</v>
      </c>
      <c r="D7" s="53" t="s">
        <v>198</v>
      </c>
      <c r="E7" s="53">
        <v>1</v>
      </c>
      <c r="F7" s="53" t="s">
        <v>200</v>
      </c>
      <c r="G7" s="53">
        <v>20</v>
      </c>
      <c r="H7" s="56" t="s">
        <v>197</v>
      </c>
      <c r="I7" s="32">
        <v>2025.2</v>
      </c>
      <c r="J7" s="76"/>
    </row>
    <row r="8" spans="1:10" ht="36" customHeight="1">
      <c r="A8" s="53">
        <v>4</v>
      </c>
      <c r="B8" s="53" t="s">
        <v>201</v>
      </c>
      <c r="C8" s="23" t="s">
        <v>202</v>
      </c>
      <c r="D8" s="53" t="s">
        <v>203</v>
      </c>
      <c r="E8" s="53">
        <v>1</v>
      </c>
      <c r="F8" s="53" t="s">
        <v>204</v>
      </c>
      <c r="G8" s="53"/>
      <c r="H8" s="56" t="s">
        <v>205</v>
      </c>
      <c r="I8" s="78">
        <v>550</v>
      </c>
      <c r="J8" s="76" t="s">
        <v>206</v>
      </c>
    </row>
    <row r="9" spans="1:10" ht="36" customHeight="1">
      <c r="A9" s="53">
        <v>5</v>
      </c>
      <c r="B9" s="53" t="s">
        <v>201</v>
      </c>
      <c r="C9" s="23" t="s">
        <v>202</v>
      </c>
      <c r="D9" s="53" t="s">
        <v>203</v>
      </c>
      <c r="E9" s="53">
        <v>1</v>
      </c>
      <c r="F9" s="53" t="s">
        <v>207</v>
      </c>
      <c r="G9" s="53"/>
      <c r="H9" s="56" t="s">
        <v>205</v>
      </c>
      <c r="I9" s="78">
        <v>550</v>
      </c>
      <c r="J9" s="76" t="s">
        <v>206</v>
      </c>
    </row>
    <row r="10" spans="1:10" ht="36" customHeight="1">
      <c r="A10" s="53">
        <v>6</v>
      </c>
      <c r="B10" s="53" t="s">
        <v>94</v>
      </c>
      <c r="C10" s="23" t="s">
        <v>142</v>
      </c>
      <c r="D10" s="53" t="s">
        <v>95</v>
      </c>
      <c r="E10" s="53">
        <v>1</v>
      </c>
      <c r="F10" s="53" t="s">
        <v>208</v>
      </c>
      <c r="G10" s="26">
        <v>15</v>
      </c>
      <c r="H10" s="56" t="s">
        <v>209</v>
      </c>
      <c r="I10" s="78">
        <v>550</v>
      </c>
      <c r="J10" s="76"/>
    </row>
    <row r="11" spans="1:10" ht="31.9" customHeight="1">
      <c r="A11" s="53">
        <v>7</v>
      </c>
      <c r="B11" s="53" t="s">
        <v>210</v>
      </c>
      <c r="C11" s="23" t="s">
        <v>39</v>
      </c>
      <c r="D11" s="53" t="s">
        <v>211</v>
      </c>
      <c r="E11" s="53">
        <v>1</v>
      </c>
      <c r="F11" s="53" t="s">
        <v>212</v>
      </c>
      <c r="G11" s="26">
        <v>15</v>
      </c>
      <c r="H11" s="53" t="s">
        <v>213</v>
      </c>
      <c r="I11" s="78">
        <v>550</v>
      </c>
      <c r="J11" s="76"/>
    </row>
    <row r="12" spans="1:10" ht="31.9" customHeight="1">
      <c r="A12" s="53">
        <v>8</v>
      </c>
      <c r="B12" s="53" t="s">
        <v>214</v>
      </c>
      <c r="C12" s="23" t="s">
        <v>41</v>
      </c>
      <c r="D12" s="53" t="s">
        <v>166</v>
      </c>
      <c r="E12" s="53">
        <v>1</v>
      </c>
      <c r="F12" s="53" t="s">
        <v>215</v>
      </c>
      <c r="G12" s="53">
        <v>10</v>
      </c>
      <c r="H12" s="53" t="s">
        <v>216</v>
      </c>
      <c r="I12" s="78">
        <v>550</v>
      </c>
      <c r="J12" s="76"/>
    </row>
    <row r="13" spans="1:10" ht="31.9" customHeight="1">
      <c r="A13" s="53">
        <v>9</v>
      </c>
      <c r="B13" s="53" t="s">
        <v>214</v>
      </c>
      <c r="C13" s="23" t="s">
        <v>41</v>
      </c>
      <c r="D13" s="53" t="s">
        <v>166</v>
      </c>
      <c r="E13" s="53">
        <v>1</v>
      </c>
      <c r="F13" s="53" t="s">
        <v>217</v>
      </c>
      <c r="G13" s="53">
        <v>10</v>
      </c>
      <c r="H13" s="53" t="s">
        <v>216</v>
      </c>
      <c r="I13" s="78">
        <v>550</v>
      </c>
      <c r="J13" s="76"/>
    </row>
    <row r="14" spans="1:10" ht="31.9" customHeight="1">
      <c r="A14" s="53">
        <v>10</v>
      </c>
      <c r="B14" s="53" t="s">
        <v>214</v>
      </c>
      <c r="C14" s="23" t="s">
        <v>41</v>
      </c>
      <c r="D14" s="53" t="s">
        <v>166</v>
      </c>
      <c r="E14" s="53">
        <v>1</v>
      </c>
      <c r="F14" s="53" t="s">
        <v>218</v>
      </c>
      <c r="G14" s="53">
        <v>15</v>
      </c>
      <c r="H14" s="53" t="s">
        <v>219</v>
      </c>
      <c r="I14" s="78">
        <v>550</v>
      </c>
      <c r="J14" s="76"/>
    </row>
    <row r="15" spans="1:10" ht="31.9" customHeight="1">
      <c r="A15" s="53">
        <v>11</v>
      </c>
      <c r="B15" s="53" t="s">
        <v>214</v>
      </c>
      <c r="C15" s="23" t="s">
        <v>41</v>
      </c>
      <c r="D15" s="53" t="s">
        <v>166</v>
      </c>
      <c r="E15" s="53">
        <v>1</v>
      </c>
      <c r="F15" s="53" t="s">
        <v>220</v>
      </c>
      <c r="G15" s="53">
        <v>10</v>
      </c>
      <c r="H15" s="53" t="s">
        <v>219</v>
      </c>
      <c r="I15" s="78">
        <v>550</v>
      </c>
      <c r="J15" s="76"/>
    </row>
    <row r="16" spans="1:10" ht="31.9" customHeight="1">
      <c r="A16" s="53">
        <v>12</v>
      </c>
      <c r="B16" s="53" t="s">
        <v>214</v>
      </c>
      <c r="C16" s="23" t="s">
        <v>41</v>
      </c>
      <c r="D16" s="53" t="s">
        <v>166</v>
      </c>
      <c r="E16" s="53">
        <v>1</v>
      </c>
      <c r="F16" s="53" t="s">
        <v>221</v>
      </c>
      <c r="G16" s="53">
        <v>10</v>
      </c>
      <c r="H16" s="53" t="s">
        <v>219</v>
      </c>
      <c r="I16" s="78">
        <v>550</v>
      </c>
      <c r="J16" s="76"/>
    </row>
    <row r="17" spans="1:11" ht="31.9" customHeight="1">
      <c r="A17" s="53">
        <v>13</v>
      </c>
      <c r="B17" s="53" t="s">
        <v>214</v>
      </c>
      <c r="C17" s="23" t="s">
        <v>41</v>
      </c>
      <c r="D17" s="53" t="s">
        <v>166</v>
      </c>
      <c r="E17" s="53">
        <v>1</v>
      </c>
      <c r="F17" s="53" t="s">
        <v>222</v>
      </c>
      <c r="G17" s="53">
        <v>10</v>
      </c>
      <c r="H17" s="53" t="s">
        <v>219</v>
      </c>
      <c r="I17" s="78">
        <v>550</v>
      </c>
      <c r="J17" s="76"/>
    </row>
    <row r="18" spans="1:11" ht="31.9" customHeight="1">
      <c r="A18" s="53">
        <v>14</v>
      </c>
      <c r="B18" s="53" t="s">
        <v>214</v>
      </c>
      <c r="C18" s="23" t="s">
        <v>41</v>
      </c>
      <c r="D18" s="53" t="s">
        <v>166</v>
      </c>
      <c r="E18" s="53">
        <v>1</v>
      </c>
      <c r="F18" s="53" t="s">
        <v>223</v>
      </c>
      <c r="G18" s="53">
        <v>15</v>
      </c>
      <c r="H18" s="53" t="s">
        <v>219</v>
      </c>
      <c r="I18" s="78">
        <v>550</v>
      </c>
      <c r="J18" s="76"/>
    </row>
    <row r="19" spans="1:11" ht="31.9" customHeight="1">
      <c r="A19" s="53">
        <v>15</v>
      </c>
      <c r="B19" s="53" t="s">
        <v>214</v>
      </c>
      <c r="C19" s="23" t="s">
        <v>41</v>
      </c>
      <c r="D19" s="53" t="s">
        <v>166</v>
      </c>
      <c r="E19" s="53">
        <v>1</v>
      </c>
      <c r="F19" s="53" t="s">
        <v>224</v>
      </c>
      <c r="G19" s="53">
        <v>15</v>
      </c>
      <c r="H19" s="53" t="s">
        <v>219</v>
      </c>
      <c r="I19" s="78">
        <v>550</v>
      </c>
      <c r="J19" s="76"/>
    </row>
    <row r="20" spans="1:11" ht="31.9" customHeight="1">
      <c r="A20" s="53">
        <v>16</v>
      </c>
      <c r="B20" s="53" t="s">
        <v>214</v>
      </c>
      <c r="C20" s="23" t="s">
        <v>41</v>
      </c>
      <c r="D20" s="53" t="s">
        <v>166</v>
      </c>
      <c r="E20" s="53">
        <v>1</v>
      </c>
      <c r="F20" s="53" t="s">
        <v>225</v>
      </c>
      <c r="G20" s="53">
        <v>10</v>
      </c>
      <c r="H20" s="53" t="s">
        <v>219</v>
      </c>
      <c r="I20" s="78">
        <v>550</v>
      </c>
      <c r="J20" s="76"/>
    </row>
    <row r="21" spans="1:11" ht="31.9" customHeight="1">
      <c r="A21" s="53">
        <v>17</v>
      </c>
      <c r="B21" s="53" t="s">
        <v>214</v>
      </c>
      <c r="C21" s="23" t="s">
        <v>41</v>
      </c>
      <c r="D21" s="53" t="s">
        <v>166</v>
      </c>
      <c r="E21" s="53">
        <v>1</v>
      </c>
      <c r="F21" s="53" t="s">
        <v>226</v>
      </c>
      <c r="G21" s="53">
        <v>15</v>
      </c>
      <c r="H21" s="53" t="s">
        <v>219</v>
      </c>
      <c r="I21" s="78">
        <v>550</v>
      </c>
      <c r="J21" s="76"/>
    </row>
    <row r="22" spans="1:11" ht="31.9" customHeight="1">
      <c r="A22" s="53">
        <v>18</v>
      </c>
      <c r="B22" s="53" t="s">
        <v>227</v>
      </c>
      <c r="C22" s="23" t="s">
        <v>228</v>
      </c>
      <c r="D22" s="53" t="s">
        <v>229</v>
      </c>
      <c r="E22" s="53">
        <v>1</v>
      </c>
      <c r="F22" s="53" t="s">
        <v>230</v>
      </c>
      <c r="G22" s="53">
        <v>40</v>
      </c>
      <c r="H22" s="53" t="s">
        <v>213</v>
      </c>
      <c r="I22" s="78">
        <v>14599.2</v>
      </c>
      <c r="J22" s="80"/>
      <c r="K22" s="81"/>
    </row>
    <row r="23" spans="1:11" ht="31.9" customHeight="1">
      <c r="A23" s="53">
        <v>19</v>
      </c>
      <c r="B23" s="53" t="s">
        <v>214</v>
      </c>
      <c r="C23" s="23" t="s">
        <v>41</v>
      </c>
      <c r="D23" s="53" t="s">
        <v>166</v>
      </c>
      <c r="E23" s="53">
        <v>1</v>
      </c>
      <c r="F23" s="53" t="s">
        <v>231</v>
      </c>
      <c r="G23" s="53">
        <v>10</v>
      </c>
      <c r="H23" s="53" t="s">
        <v>219</v>
      </c>
      <c r="I23" s="78">
        <v>550</v>
      </c>
      <c r="J23" s="82"/>
      <c r="K23" s="83"/>
    </row>
    <row r="24" spans="1:11" ht="31.9" customHeight="1">
      <c r="A24" s="53">
        <v>20</v>
      </c>
      <c r="B24" s="53" t="s">
        <v>214</v>
      </c>
      <c r="C24" s="23" t="s">
        <v>41</v>
      </c>
      <c r="D24" s="53" t="s">
        <v>166</v>
      </c>
      <c r="E24" s="53">
        <v>1</v>
      </c>
      <c r="F24" s="53" t="s">
        <v>232</v>
      </c>
      <c r="G24" s="53">
        <v>10</v>
      </c>
      <c r="H24" s="53" t="s">
        <v>219</v>
      </c>
      <c r="I24" s="78">
        <v>550</v>
      </c>
      <c r="J24" s="76"/>
    </row>
    <row r="25" spans="1:11" ht="31.9" customHeight="1">
      <c r="A25" s="53">
        <v>21</v>
      </c>
      <c r="B25" s="53" t="s">
        <v>214</v>
      </c>
      <c r="C25" s="23" t="s">
        <v>41</v>
      </c>
      <c r="D25" s="53" t="s">
        <v>109</v>
      </c>
      <c r="E25" s="53">
        <v>1</v>
      </c>
      <c r="F25" s="53" t="s">
        <v>233</v>
      </c>
      <c r="G25" s="53">
        <v>15</v>
      </c>
      <c r="H25" s="53" t="s">
        <v>219</v>
      </c>
      <c r="I25" s="78">
        <v>550</v>
      </c>
      <c r="J25" s="76"/>
    </row>
    <row r="26" spans="1:11" ht="31.9" customHeight="1">
      <c r="A26" s="53">
        <v>22</v>
      </c>
      <c r="B26" s="53" t="s">
        <v>234</v>
      </c>
      <c r="C26" s="23" t="s">
        <v>235</v>
      </c>
      <c r="D26" s="53" t="s">
        <v>236</v>
      </c>
      <c r="E26" s="53">
        <v>1</v>
      </c>
      <c r="F26" s="53" t="s">
        <v>237</v>
      </c>
      <c r="G26" s="53">
        <v>15</v>
      </c>
      <c r="H26" s="53" t="s">
        <v>213</v>
      </c>
      <c r="I26" s="78">
        <v>550</v>
      </c>
      <c r="J26" s="76"/>
    </row>
    <row r="27" spans="1:11" ht="31.9" customHeight="1">
      <c r="A27" s="53">
        <v>23</v>
      </c>
      <c r="B27" s="53" t="s">
        <v>167</v>
      </c>
      <c r="C27" s="23" t="s">
        <v>37</v>
      </c>
      <c r="D27" s="53" t="s">
        <v>175</v>
      </c>
      <c r="E27" s="53">
        <v>1</v>
      </c>
      <c r="F27" s="53" t="s">
        <v>238</v>
      </c>
      <c r="G27" s="53"/>
      <c r="H27" s="53" t="s">
        <v>213</v>
      </c>
      <c r="I27" s="78">
        <v>550</v>
      </c>
      <c r="J27" s="76" t="s">
        <v>206</v>
      </c>
    </row>
    <row r="28" spans="1:11" ht="31.9" customHeight="1">
      <c r="A28" s="53">
        <v>24</v>
      </c>
      <c r="B28" s="53" t="s">
        <v>214</v>
      </c>
      <c r="C28" s="23" t="s">
        <v>41</v>
      </c>
      <c r="D28" s="53" t="s">
        <v>166</v>
      </c>
      <c r="E28" s="53">
        <v>1</v>
      </c>
      <c r="F28" s="53" t="s">
        <v>239</v>
      </c>
      <c r="G28" s="53">
        <v>10</v>
      </c>
      <c r="H28" s="53" t="s">
        <v>219</v>
      </c>
      <c r="I28" s="78">
        <v>550</v>
      </c>
      <c r="J28" s="76"/>
    </row>
    <row r="29" spans="1:11" ht="31.9" customHeight="1">
      <c r="A29" s="53">
        <v>25</v>
      </c>
      <c r="B29" s="53" t="s">
        <v>214</v>
      </c>
      <c r="C29" s="23" t="s">
        <v>41</v>
      </c>
      <c r="D29" s="53" t="s">
        <v>166</v>
      </c>
      <c r="E29" s="53">
        <v>1</v>
      </c>
      <c r="F29" s="53" t="s">
        <v>240</v>
      </c>
      <c r="G29" s="53">
        <v>10</v>
      </c>
      <c r="H29" s="53" t="s">
        <v>219</v>
      </c>
      <c r="I29" s="78">
        <v>550</v>
      </c>
      <c r="J29" s="76"/>
    </row>
    <row r="30" spans="1:11" ht="31.9" customHeight="1">
      <c r="A30" s="53">
        <v>26</v>
      </c>
      <c r="B30" s="53" t="s">
        <v>214</v>
      </c>
      <c r="C30" s="23" t="s">
        <v>41</v>
      </c>
      <c r="D30" s="53" t="s">
        <v>166</v>
      </c>
      <c r="E30" s="53">
        <v>1</v>
      </c>
      <c r="F30" s="53" t="s">
        <v>241</v>
      </c>
      <c r="G30" s="53">
        <v>40</v>
      </c>
      <c r="H30" s="53" t="s">
        <v>219</v>
      </c>
      <c r="I30" s="78">
        <v>13113.34</v>
      </c>
      <c r="J30" s="76"/>
    </row>
    <row r="31" spans="1:11" ht="31.9" customHeight="1">
      <c r="A31" s="53">
        <v>27</v>
      </c>
      <c r="B31" s="53" t="s">
        <v>214</v>
      </c>
      <c r="C31" s="23" t="s">
        <v>41</v>
      </c>
      <c r="D31" s="53" t="s">
        <v>166</v>
      </c>
      <c r="E31" s="53">
        <v>1</v>
      </c>
      <c r="F31" s="53" t="s">
        <v>242</v>
      </c>
      <c r="G31" s="53">
        <v>10</v>
      </c>
      <c r="H31" s="53" t="s">
        <v>219</v>
      </c>
      <c r="I31" s="78">
        <v>550</v>
      </c>
      <c r="J31" s="76"/>
    </row>
    <row r="32" spans="1:11" ht="31.9" customHeight="1">
      <c r="A32" s="53">
        <v>28</v>
      </c>
      <c r="B32" s="53" t="s">
        <v>214</v>
      </c>
      <c r="C32" s="23" t="s">
        <v>41</v>
      </c>
      <c r="D32" s="53" t="s">
        <v>166</v>
      </c>
      <c r="E32" s="53">
        <v>1</v>
      </c>
      <c r="F32" s="53" t="s">
        <v>243</v>
      </c>
      <c r="G32" s="53">
        <v>10</v>
      </c>
      <c r="H32" s="53" t="s">
        <v>219</v>
      </c>
      <c r="I32" s="78">
        <v>550</v>
      </c>
      <c r="J32" s="76"/>
    </row>
    <row r="33" spans="1:11" ht="31.9" customHeight="1">
      <c r="A33" s="53">
        <v>29</v>
      </c>
      <c r="B33" s="53" t="s">
        <v>214</v>
      </c>
      <c r="C33" s="23" t="s">
        <v>41</v>
      </c>
      <c r="D33" s="53" t="s">
        <v>166</v>
      </c>
      <c r="E33" s="53">
        <v>1</v>
      </c>
      <c r="F33" s="53" t="s">
        <v>244</v>
      </c>
      <c r="G33" s="53">
        <v>10</v>
      </c>
      <c r="H33" s="53" t="s">
        <v>219</v>
      </c>
      <c r="I33" s="78">
        <v>550</v>
      </c>
      <c r="J33" s="76"/>
    </row>
    <row r="34" spans="1:11" ht="31.9" customHeight="1">
      <c r="A34" s="53">
        <v>30</v>
      </c>
      <c r="B34" s="53" t="s">
        <v>214</v>
      </c>
      <c r="C34" s="23" t="s">
        <v>41</v>
      </c>
      <c r="D34" s="53" t="s">
        <v>166</v>
      </c>
      <c r="E34" s="53">
        <v>1</v>
      </c>
      <c r="F34" s="53" t="s">
        <v>245</v>
      </c>
      <c r="G34" s="53">
        <v>10</v>
      </c>
      <c r="H34" s="53" t="s">
        <v>219</v>
      </c>
      <c r="I34" s="78">
        <v>550</v>
      </c>
      <c r="J34" s="76"/>
    </row>
    <row r="35" spans="1:11" ht="31.9" customHeight="1">
      <c r="A35" s="53">
        <v>31</v>
      </c>
      <c r="B35" s="53" t="s">
        <v>214</v>
      </c>
      <c r="C35" s="23" t="s">
        <v>39</v>
      </c>
      <c r="D35" s="53" t="s">
        <v>211</v>
      </c>
      <c r="E35" s="53">
        <v>1</v>
      </c>
      <c r="F35" s="53" t="s">
        <v>246</v>
      </c>
      <c r="G35" s="53">
        <v>25</v>
      </c>
      <c r="H35" s="53" t="s">
        <v>219</v>
      </c>
      <c r="I35" s="78">
        <v>2531.5</v>
      </c>
      <c r="J35" s="76"/>
    </row>
    <row r="36" spans="1:11" ht="31.9" customHeight="1">
      <c r="A36" s="53">
        <v>32</v>
      </c>
      <c r="B36" s="53" t="s">
        <v>214</v>
      </c>
      <c r="C36" s="23" t="s">
        <v>41</v>
      </c>
      <c r="D36" s="53" t="s">
        <v>166</v>
      </c>
      <c r="E36" s="53">
        <v>1</v>
      </c>
      <c r="F36" s="53" t="s">
        <v>247</v>
      </c>
      <c r="G36" s="53">
        <v>10</v>
      </c>
      <c r="H36" s="53" t="s">
        <v>219</v>
      </c>
      <c r="I36" s="78">
        <v>550</v>
      </c>
      <c r="J36" s="76"/>
    </row>
    <row r="37" spans="1:11" ht="31.9" customHeight="1">
      <c r="A37" s="53">
        <v>33</v>
      </c>
      <c r="B37" s="53" t="s">
        <v>214</v>
      </c>
      <c r="C37" s="23" t="s">
        <v>41</v>
      </c>
      <c r="D37" s="53" t="s">
        <v>166</v>
      </c>
      <c r="E37" s="53">
        <v>1</v>
      </c>
      <c r="F37" s="53" t="s">
        <v>248</v>
      </c>
      <c r="G37" s="53">
        <v>10</v>
      </c>
      <c r="H37" s="53" t="s">
        <v>219</v>
      </c>
      <c r="I37" s="78">
        <v>550</v>
      </c>
      <c r="J37" s="76"/>
    </row>
    <row r="38" spans="1:11" ht="31.9" customHeight="1">
      <c r="A38" s="53">
        <v>34</v>
      </c>
      <c r="B38" s="53" t="s">
        <v>214</v>
      </c>
      <c r="C38" s="23" t="s">
        <v>41</v>
      </c>
      <c r="D38" s="53" t="s">
        <v>166</v>
      </c>
      <c r="E38" s="53">
        <v>1</v>
      </c>
      <c r="F38" s="53" t="s">
        <v>249</v>
      </c>
      <c r="G38" s="53">
        <v>10</v>
      </c>
      <c r="H38" s="53" t="s">
        <v>219</v>
      </c>
      <c r="I38" s="78">
        <v>550</v>
      </c>
      <c r="J38" s="76"/>
    </row>
    <row r="39" spans="1:11" ht="31.9" customHeight="1">
      <c r="A39" s="53">
        <v>35</v>
      </c>
      <c r="B39" s="53" t="s">
        <v>214</v>
      </c>
      <c r="C39" s="23" t="s">
        <v>41</v>
      </c>
      <c r="D39" s="53" t="s">
        <v>166</v>
      </c>
      <c r="E39" s="53">
        <v>1</v>
      </c>
      <c r="F39" s="53" t="s">
        <v>250</v>
      </c>
      <c r="G39" s="53">
        <v>10</v>
      </c>
      <c r="H39" s="53" t="s">
        <v>219</v>
      </c>
      <c r="I39" s="78">
        <v>550</v>
      </c>
      <c r="J39" s="76"/>
    </row>
    <row r="40" spans="1:11" ht="31.9" customHeight="1">
      <c r="A40" s="53">
        <v>36</v>
      </c>
      <c r="B40" s="53" t="s">
        <v>214</v>
      </c>
      <c r="C40" s="23" t="s">
        <v>41</v>
      </c>
      <c r="D40" s="53" t="s">
        <v>166</v>
      </c>
      <c r="E40" s="53">
        <v>1</v>
      </c>
      <c r="F40" s="53" t="s">
        <v>251</v>
      </c>
      <c r="G40" s="53">
        <v>10</v>
      </c>
      <c r="H40" s="53" t="s">
        <v>219</v>
      </c>
      <c r="I40" s="78">
        <v>550</v>
      </c>
      <c r="J40" s="76"/>
    </row>
    <row r="41" spans="1:11" ht="31.9" customHeight="1">
      <c r="A41" s="53">
        <v>37</v>
      </c>
      <c r="B41" s="53" t="s">
        <v>214</v>
      </c>
      <c r="C41" s="23" t="s">
        <v>41</v>
      </c>
      <c r="D41" s="53" t="s">
        <v>166</v>
      </c>
      <c r="E41" s="53">
        <v>1</v>
      </c>
      <c r="F41" s="53" t="s">
        <v>252</v>
      </c>
      <c r="G41" s="53">
        <v>10</v>
      </c>
      <c r="H41" s="53" t="s">
        <v>219</v>
      </c>
      <c r="I41" s="78">
        <v>550</v>
      </c>
      <c r="J41" s="76"/>
    </row>
    <row r="42" spans="1:11" ht="31.9" customHeight="1">
      <c r="A42" s="53">
        <v>38</v>
      </c>
      <c r="B42" s="53" t="s">
        <v>214</v>
      </c>
      <c r="C42" s="23" t="s">
        <v>41</v>
      </c>
      <c r="D42" s="53" t="s">
        <v>166</v>
      </c>
      <c r="E42" s="53">
        <v>1</v>
      </c>
      <c r="F42" s="53" t="s">
        <v>253</v>
      </c>
      <c r="G42" s="53">
        <v>10</v>
      </c>
      <c r="H42" s="53" t="s">
        <v>219</v>
      </c>
      <c r="I42" s="78">
        <v>550</v>
      </c>
      <c r="J42" s="76"/>
    </row>
    <row r="43" spans="1:11" ht="31.9" customHeight="1">
      <c r="A43" s="53">
        <v>39</v>
      </c>
      <c r="B43" s="53" t="s">
        <v>214</v>
      </c>
      <c r="C43" s="23" t="s">
        <v>41</v>
      </c>
      <c r="D43" s="53" t="s">
        <v>166</v>
      </c>
      <c r="E43" s="53">
        <v>1</v>
      </c>
      <c r="F43" s="53" t="s">
        <v>254</v>
      </c>
      <c r="G43" s="53">
        <v>10</v>
      </c>
      <c r="H43" s="53" t="s">
        <v>219</v>
      </c>
      <c r="I43" s="78">
        <v>550</v>
      </c>
      <c r="J43" s="76"/>
      <c r="K43" s="84"/>
    </row>
    <row r="44" spans="1:11" ht="31.9" customHeight="1">
      <c r="A44" s="53">
        <v>40</v>
      </c>
      <c r="B44" s="53" t="s">
        <v>214</v>
      </c>
      <c r="C44" s="23" t="s">
        <v>41</v>
      </c>
      <c r="D44" s="53" t="s">
        <v>166</v>
      </c>
      <c r="E44" s="53">
        <v>1</v>
      </c>
      <c r="F44" s="53" t="s">
        <v>255</v>
      </c>
      <c r="G44" s="53">
        <v>5</v>
      </c>
      <c r="H44" s="53" t="s">
        <v>219</v>
      </c>
      <c r="I44" s="78">
        <v>550</v>
      </c>
      <c r="J44" s="76"/>
      <c r="K44" s="84"/>
    </row>
    <row r="45" spans="1:11" ht="31.9" customHeight="1">
      <c r="A45" s="53">
        <v>41</v>
      </c>
      <c r="B45" s="53" t="s">
        <v>214</v>
      </c>
      <c r="C45" s="23" t="s">
        <v>41</v>
      </c>
      <c r="D45" s="53" t="s">
        <v>166</v>
      </c>
      <c r="E45" s="53">
        <v>1</v>
      </c>
      <c r="F45" s="53" t="s">
        <v>256</v>
      </c>
      <c r="G45" s="53">
        <v>5</v>
      </c>
      <c r="H45" s="53" t="s">
        <v>219</v>
      </c>
      <c r="I45" s="78">
        <v>550</v>
      </c>
      <c r="J45" s="76"/>
      <c r="K45" s="84"/>
    </row>
    <row r="46" spans="1:11" ht="31.5" customHeight="1">
      <c r="A46" s="53">
        <v>42</v>
      </c>
      <c r="B46" s="53" t="s">
        <v>214</v>
      </c>
      <c r="C46" s="23" t="s">
        <v>41</v>
      </c>
      <c r="D46" s="53" t="s">
        <v>166</v>
      </c>
      <c r="E46" s="53">
        <v>1</v>
      </c>
      <c r="F46" s="53" t="s">
        <v>253</v>
      </c>
      <c r="G46" s="53">
        <v>10</v>
      </c>
      <c r="H46" s="53" t="s">
        <v>219</v>
      </c>
      <c r="I46" s="78">
        <v>550</v>
      </c>
      <c r="J46" s="76"/>
      <c r="K46" s="84"/>
    </row>
    <row r="47" spans="1:11" ht="28.5" customHeight="1">
      <c r="A47" s="53">
        <v>43</v>
      </c>
      <c r="B47" s="53" t="s">
        <v>214</v>
      </c>
      <c r="C47" s="23" t="s">
        <v>41</v>
      </c>
      <c r="D47" s="53" t="s">
        <v>166</v>
      </c>
      <c r="E47" s="53">
        <v>1</v>
      </c>
      <c r="F47" s="53" t="s">
        <v>254</v>
      </c>
      <c r="G47" s="53">
        <v>10</v>
      </c>
      <c r="H47" s="53" t="s">
        <v>219</v>
      </c>
      <c r="I47" s="78">
        <v>550</v>
      </c>
      <c r="J47" s="76"/>
      <c r="K47" s="84"/>
    </row>
    <row r="48" spans="1:11" ht="28.5" customHeight="1">
      <c r="A48" s="32">
        <v>44</v>
      </c>
      <c r="B48" s="53" t="s">
        <v>214</v>
      </c>
      <c r="C48" s="23" t="s">
        <v>41</v>
      </c>
      <c r="D48" s="53" t="s">
        <v>166</v>
      </c>
      <c r="E48" s="53">
        <v>1</v>
      </c>
      <c r="F48" s="53" t="s">
        <v>257</v>
      </c>
      <c r="G48" s="53">
        <v>15</v>
      </c>
      <c r="H48" s="53" t="s">
        <v>219</v>
      </c>
      <c r="I48" s="78">
        <v>550</v>
      </c>
      <c r="J48" s="76"/>
      <c r="K48" s="84"/>
    </row>
    <row r="49" spans="1:11" ht="20.45" customHeight="1">
      <c r="A49" s="129" t="s">
        <v>8</v>
      </c>
      <c r="B49" s="130"/>
      <c r="C49" s="130"/>
      <c r="D49" s="131"/>
      <c r="E49" s="30">
        <f>SUM(E5:E48)</f>
        <v>44</v>
      </c>
      <c r="F49" s="43"/>
      <c r="G49" s="85">
        <f>SUM(G5:G48)</f>
        <v>550</v>
      </c>
      <c r="H49" s="43"/>
      <c r="I49" s="86">
        <f>SUM(I5:I48)</f>
        <v>56250.740000000005</v>
      </c>
      <c r="J49" s="76"/>
      <c r="K49" s="84"/>
    </row>
  </sheetData>
  <mergeCells count="8">
    <mergeCell ref="A49:D49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6"/>
  <sheetViews>
    <sheetView view="pageBreakPreview" topLeftCell="A28" zoomScaleNormal="100" zoomScaleSheetLayoutView="100" workbookViewId="0">
      <selection activeCell="F34" sqref="F34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1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11" ht="21.6" customHeight="1">
      <c r="A2" s="128" t="s">
        <v>31</v>
      </c>
      <c r="B2" s="128"/>
      <c r="C2" s="128"/>
      <c r="D2" s="128"/>
      <c r="E2" s="128"/>
      <c r="F2" s="128"/>
      <c r="G2" s="128"/>
      <c r="H2" s="128"/>
      <c r="I2" s="128"/>
    </row>
    <row r="3" spans="1:11" ht="18.600000000000001" customHeight="1">
      <c r="A3" s="126" t="s">
        <v>0</v>
      </c>
      <c r="B3" s="126" t="s">
        <v>3</v>
      </c>
      <c r="C3" s="126" t="s">
        <v>4</v>
      </c>
      <c r="D3" s="126"/>
      <c r="E3" s="126" t="s">
        <v>82</v>
      </c>
      <c r="F3" s="126" t="s">
        <v>160</v>
      </c>
      <c r="G3" s="126"/>
      <c r="H3" s="126"/>
      <c r="I3" s="126"/>
    </row>
    <row r="4" spans="1:11" ht="40.9" customHeight="1">
      <c r="A4" s="126"/>
      <c r="B4" s="126"/>
      <c r="C4" s="87" t="s">
        <v>5</v>
      </c>
      <c r="D4" s="87" t="s">
        <v>6</v>
      </c>
      <c r="E4" s="126"/>
      <c r="F4" s="87" t="s">
        <v>1</v>
      </c>
      <c r="G4" s="87" t="s">
        <v>7</v>
      </c>
      <c r="H4" s="87" t="s">
        <v>89</v>
      </c>
      <c r="I4" s="87" t="s">
        <v>2</v>
      </c>
    </row>
    <row r="5" spans="1:11" ht="42.75" customHeight="1">
      <c r="A5" s="53">
        <v>1</v>
      </c>
      <c r="B5" s="53" t="s">
        <v>214</v>
      </c>
      <c r="C5" s="23" t="s">
        <v>41</v>
      </c>
      <c r="D5" s="53" t="s">
        <v>166</v>
      </c>
      <c r="E5" s="53">
        <v>1</v>
      </c>
      <c r="F5" s="53" t="s">
        <v>258</v>
      </c>
      <c r="G5" s="53">
        <v>10</v>
      </c>
      <c r="H5" s="53" t="s">
        <v>259</v>
      </c>
      <c r="I5" s="88">
        <v>550</v>
      </c>
    </row>
    <row r="6" spans="1:11" ht="33.75" customHeight="1">
      <c r="A6" s="53">
        <v>2</v>
      </c>
      <c r="B6" s="53" t="s">
        <v>214</v>
      </c>
      <c r="C6" s="23" t="s">
        <v>41</v>
      </c>
      <c r="D6" s="53" t="s">
        <v>166</v>
      </c>
      <c r="E6" s="53">
        <v>1</v>
      </c>
      <c r="F6" s="53" t="s">
        <v>260</v>
      </c>
      <c r="G6" s="53">
        <v>5</v>
      </c>
      <c r="H6" s="53" t="s">
        <v>259</v>
      </c>
      <c r="I6" s="88">
        <v>550</v>
      </c>
    </row>
    <row r="7" spans="1:11" ht="31.9" customHeight="1">
      <c r="A7" s="53">
        <v>3</v>
      </c>
      <c r="B7" s="53" t="s">
        <v>261</v>
      </c>
      <c r="C7" s="23" t="s">
        <v>262</v>
      </c>
      <c r="D7" s="53" t="s">
        <v>166</v>
      </c>
      <c r="E7" s="53">
        <v>1</v>
      </c>
      <c r="F7" s="53" t="s">
        <v>263</v>
      </c>
      <c r="G7" s="53">
        <v>10</v>
      </c>
      <c r="H7" s="53" t="s">
        <v>259</v>
      </c>
      <c r="I7" s="88">
        <v>550</v>
      </c>
    </row>
    <row r="8" spans="1:11" ht="36" customHeight="1">
      <c r="A8" s="53">
        <v>4</v>
      </c>
      <c r="B8" s="53" t="s">
        <v>214</v>
      </c>
      <c r="C8" s="23" t="s">
        <v>41</v>
      </c>
      <c r="D8" s="53" t="s">
        <v>166</v>
      </c>
      <c r="E8" s="53">
        <v>1</v>
      </c>
      <c r="F8" s="53" t="s">
        <v>264</v>
      </c>
      <c r="G8" s="73">
        <v>15</v>
      </c>
      <c r="H8" s="53" t="s">
        <v>259</v>
      </c>
      <c r="I8" s="88">
        <v>550</v>
      </c>
    </row>
    <row r="9" spans="1:11" ht="31.9" customHeight="1">
      <c r="A9" s="53">
        <v>5</v>
      </c>
      <c r="B9" s="53" t="s">
        <v>265</v>
      </c>
      <c r="C9" s="23" t="s">
        <v>202</v>
      </c>
      <c r="D9" s="53" t="s">
        <v>203</v>
      </c>
      <c r="E9" s="53">
        <v>1</v>
      </c>
      <c r="F9" s="53" t="s">
        <v>207</v>
      </c>
      <c r="G9" s="73"/>
      <c r="H9" s="53" t="s">
        <v>259</v>
      </c>
      <c r="I9" s="88">
        <v>550</v>
      </c>
      <c r="J9" s="134" t="s">
        <v>312</v>
      </c>
      <c r="K9" s="135"/>
    </row>
    <row r="10" spans="1:11" ht="30" customHeight="1">
      <c r="A10" s="53">
        <v>6</v>
      </c>
      <c r="B10" s="53" t="s">
        <v>265</v>
      </c>
      <c r="C10" s="23" t="s">
        <v>202</v>
      </c>
      <c r="D10" s="53" t="s">
        <v>203</v>
      </c>
      <c r="E10" s="53">
        <v>1</v>
      </c>
      <c r="F10" s="53" t="s">
        <v>204</v>
      </c>
      <c r="G10" s="73"/>
      <c r="H10" s="53" t="s">
        <v>259</v>
      </c>
      <c r="I10" s="88">
        <v>550</v>
      </c>
      <c r="J10" s="134" t="s">
        <v>312</v>
      </c>
      <c r="K10" s="135"/>
    </row>
    <row r="11" spans="1:11" ht="30.75" customHeight="1">
      <c r="A11" s="53">
        <v>7</v>
      </c>
      <c r="B11" s="53" t="s">
        <v>214</v>
      </c>
      <c r="C11" s="23" t="s">
        <v>41</v>
      </c>
      <c r="D11" s="53" t="s">
        <v>166</v>
      </c>
      <c r="E11" s="53">
        <v>1</v>
      </c>
      <c r="F11" s="53" t="s">
        <v>266</v>
      </c>
      <c r="G11" s="73">
        <v>10</v>
      </c>
      <c r="H11" s="53" t="s">
        <v>259</v>
      </c>
      <c r="I11" s="88">
        <v>550</v>
      </c>
    </row>
    <row r="12" spans="1:11" ht="33.75" customHeight="1">
      <c r="A12" s="53">
        <v>8</v>
      </c>
      <c r="B12" s="53" t="s">
        <v>261</v>
      </c>
      <c r="C12" s="23" t="s">
        <v>262</v>
      </c>
      <c r="D12" s="53" t="s">
        <v>267</v>
      </c>
      <c r="E12" s="53">
        <v>1</v>
      </c>
      <c r="F12" s="53" t="s">
        <v>268</v>
      </c>
      <c r="G12" s="73">
        <v>10</v>
      </c>
      <c r="H12" s="53" t="s">
        <v>269</v>
      </c>
      <c r="I12" s="88">
        <v>550</v>
      </c>
    </row>
    <row r="13" spans="1:11" ht="31.5" customHeight="1">
      <c r="A13" s="53">
        <v>9</v>
      </c>
      <c r="B13" s="53" t="s">
        <v>261</v>
      </c>
      <c r="C13" s="23" t="s">
        <v>262</v>
      </c>
      <c r="D13" s="53" t="s">
        <v>267</v>
      </c>
      <c r="E13" s="53">
        <v>1</v>
      </c>
      <c r="F13" s="53" t="s">
        <v>270</v>
      </c>
      <c r="G13" s="73">
        <v>10</v>
      </c>
      <c r="H13" s="53" t="s">
        <v>269</v>
      </c>
      <c r="I13" s="88">
        <v>550</v>
      </c>
    </row>
    <row r="14" spans="1:11" ht="31.5" customHeight="1">
      <c r="A14" s="53">
        <v>10</v>
      </c>
      <c r="B14" s="53" t="s">
        <v>167</v>
      </c>
      <c r="C14" s="23" t="s">
        <v>37</v>
      </c>
      <c r="D14" s="53" t="s">
        <v>175</v>
      </c>
      <c r="E14" s="53">
        <v>1</v>
      </c>
      <c r="F14" s="53" t="s">
        <v>271</v>
      </c>
      <c r="G14" s="53">
        <v>15</v>
      </c>
      <c r="H14" s="53" t="s">
        <v>269</v>
      </c>
      <c r="I14" s="88">
        <v>550</v>
      </c>
    </row>
    <row r="15" spans="1:11" ht="30" customHeight="1">
      <c r="A15" s="53">
        <v>11</v>
      </c>
      <c r="B15" s="53" t="s">
        <v>214</v>
      </c>
      <c r="C15" s="23" t="s">
        <v>41</v>
      </c>
      <c r="D15" s="53" t="s">
        <v>166</v>
      </c>
      <c r="E15" s="53">
        <v>1</v>
      </c>
      <c r="F15" s="53" t="s">
        <v>272</v>
      </c>
      <c r="G15" s="53">
        <v>10</v>
      </c>
      <c r="H15" s="53" t="s">
        <v>269</v>
      </c>
      <c r="I15" s="88">
        <v>550</v>
      </c>
    </row>
    <row r="16" spans="1:11" ht="36.75" customHeight="1">
      <c r="A16" s="53">
        <v>12</v>
      </c>
      <c r="B16" s="53" t="s">
        <v>214</v>
      </c>
      <c r="C16" s="23" t="s">
        <v>41</v>
      </c>
      <c r="D16" s="53" t="s">
        <v>166</v>
      </c>
      <c r="E16" s="53">
        <v>1</v>
      </c>
      <c r="F16" s="53" t="s">
        <v>273</v>
      </c>
      <c r="G16" s="53">
        <v>15</v>
      </c>
      <c r="H16" s="53" t="s">
        <v>274</v>
      </c>
      <c r="I16" s="88">
        <v>550</v>
      </c>
    </row>
    <row r="17" spans="1:9" ht="31.9" hidden="1" customHeight="1">
      <c r="A17" s="53">
        <v>13</v>
      </c>
      <c r="B17" s="53" t="s">
        <v>214</v>
      </c>
      <c r="C17" s="23" t="s">
        <v>41</v>
      </c>
      <c r="D17" s="53" t="s">
        <v>166</v>
      </c>
      <c r="E17" s="53">
        <v>1</v>
      </c>
      <c r="F17" s="53" t="s">
        <v>275</v>
      </c>
      <c r="G17" s="53">
        <v>10</v>
      </c>
      <c r="H17" s="53" t="s">
        <v>269</v>
      </c>
      <c r="I17" s="88">
        <v>550</v>
      </c>
    </row>
    <row r="18" spans="1:9" ht="31.9" hidden="1" customHeight="1">
      <c r="A18" s="53">
        <v>14</v>
      </c>
      <c r="B18" s="53" t="s">
        <v>214</v>
      </c>
      <c r="C18" s="23" t="s">
        <v>41</v>
      </c>
      <c r="D18" s="53" t="s">
        <v>166</v>
      </c>
      <c r="E18" s="53">
        <v>1</v>
      </c>
      <c r="F18" s="53" t="s">
        <v>276</v>
      </c>
      <c r="G18" s="53">
        <v>10</v>
      </c>
      <c r="H18" s="53" t="s">
        <v>269</v>
      </c>
      <c r="I18" s="88">
        <v>550</v>
      </c>
    </row>
    <row r="19" spans="1:9" ht="31.9" hidden="1" customHeight="1">
      <c r="A19" s="53">
        <v>15</v>
      </c>
      <c r="B19" s="53" t="s">
        <v>227</v>
      </c>
      <c r="C19" s="23" t="s">
        <v>228</v>
      </c>
      <c r="D19" s="53" t="s">
        <v>229</v>
      </c>
      <c r="E19" s="53">
        <v>1</v>
      </c>
      <c r="F19" s="53" t="s">
        <v>277</v>
      </c>
      <c r="G19" s="53">
        <v>10</v>
      </c>
      <c r="H19" s="53" t="s">
        <v>274</v>
      </c>
      <c r="I19" s="88">
        <v>1012.6</v>
      </c>
    </row>
    <row r="20" spans="1:9" ht="31.9" hidden="1" customHeight="1">
      <c r="A20" s="53">
        <v>16</v>
      </c>
      <c r="B20" s="53" t="s">
        <v>278</v>
      </c>
      <c r="C20" s="23" t="s">
        <v>279</v>
      </c>
      <c r="D20" s="53" t="s">
        <v>280</v>
      </c>
      <c r="E20" s="53">
        <v>1</v>
      </c>
      <c r="F20" s="53" t="s">
        <v>281</v>
      </c>
      <c r="G20" s="53">
        <v>40</v>
      </c>
      <c r="H20" s="53" t="s">
        <v>274</v>
      </c>
      <c r="I20" s="88">
        <v>13113.34</v>
      </c>
    </row>
    <row r="21" spans="1:9" ht="31.9" hidden="1" customHeight="1">
      <c r="A21" s="53">
        <v>17</v>
      </c>
      <c r="B21" s="53" t="s">
        <v>214</v>
      </c>
      <c r="C21" s="23" t="s">
        <v>41</v>
      </c>
      <c r="D21" s="53" t="s">
        <v>166</v>
      </c>
      <c r="E21" s="53">
        <v>1</v>
      </c>
      <c r="F21" s="53" t="s">
        <v>282</v>
      </c>
      <c r="G21" s="53">
        <v>15</v>
      </c>
      <c r="H21" s="53" t="s">
        <v>274</v>
      </c>
      <c r="I21" s="88">
        <v>550</v>
      </c>
    </row>
    <row r="22" spans="1:9" ht="31.9" hidden="1" customHeight="1">
      <c r="A22" s="53">
        <v>18</v>
      </c>
      <c r="B22" s="53" t="s">
        <v>214</v>
      </c>
      <c r="C22" s="23" t="s">
        <v>41</v>
      </c>
      <c r="D22" s="53" t="s">
        <v>166</v>
      </c>
      <c r="E22" s="53">
        <v>1</v>
      </c>
      <c r="F22" s="53" t="s">
        <v>283</v>
      </c>
      <c r="G22" s="53">
        <v>15</v>
      </c>
      <c r="H22" s="53" t="s">
        <v>274</v>
      </c>
      <c r="I22" s="88">
        <v>550</v>
      </c>
    </row>
    <row r="23" spans="1:9" ht="31.9" hidden="1" customHeight="1" thickBot="1">
      <c r="A23" s="53">
        <v>19</v>
      </c>
      <c r="B23" s="53" t="s">
        <v>134</v>
      </c>
      <c r="C23" s="23" t="s">
        <v>37</v>
      </c>
      <c r="D23" s="53" t="s">
        <v>38</v>
      </c>
      <c r="E23" s="53">
        <v>1</v>
      </c>
      <c r="F23" s="53" t="s">
        <v>284</v>
      </c>
      <c r="G23" s="53">
        <v>15</v>
      </c>
      <c r="H23" s="53" t="s">
        <v>274</v>
      </c>
      <c r="I23" s="88">
        <v>550</v>
      </c>
    </row>
    <row r="24" spans="1:9" ht="31.9" hidden="1" customHeight="1" thickBot="1">
      <c r="A24" s="53">
        <v>20</v>
      </c>
      <c r="B24" s="53" t="s">
        <v>155</v>
      </c>
      <c r="C24" s="53" t="s">
        <v>156</v>
      </c>
      <c r="D24" s="53" t="s">
        <v>59</v>
      </c>
      <c r="E24" s="53">
        <v>1</v>
      </c>
      <c r="F24" s="53" t="s">
        <v>285</v>
      </c>
      <c r="G24" s="53">
        <v>15</v>
      </c>
      <c r="H24" s="53" t="s">
        <v>286</v>
      </c>
      <c r="I24" s="88">
        <v>550</v>
      </c>
    </row>
    <row r="25" spans="1:9" ht="31.5" customHeight="1">
      <c r="A25" s="89">
        <v>21</v>
      </c>
      <c r="B25" s="90" t="s">
        <v>287</v>
      </c>
      <c r="C25" s="53" t="s">
        <v>288</v>
      </c>
      <c r="D25" s="53" t="s">
        <v>289</v>
      </c>
      <c r="E25" s="53">
        <v>1</v>
      </c>
      <c r="F25" s="53" t="s">
        <v>290</v>
      </c>
      <c r="G25" s="91">
        <v>15</v>
      </c>
      <c r="H25" s="53" t="s">
        <v>286</v>
      </c>
      <c r="I25" s="88">
        <v>550</v>
      </c>
    </row>
    <row r="26" spans="1:9" ht="34.5" customHeight="1">
      <c r="A26" s="89">
        <v>22</v>
      </c>
      <c r="B26" s="73" t="s">
        <v>291</v>
      </c>
      <c r="C26" s="23" t="s">
        <v>37</v>
      </c>
      <c r="D26" s="53" t="s">
        <v>292</v>
      </c>
      <c r="E26" s="53">
        <v>1</v>
      </c>
      <c r="F26" s="53" t="s">
        <v>293</v>
      </c>
      <c r="G26" s="91">
        <v>10</v>
      </c>
      <c r="H26" s="53" t="s">
        <v>286</v>
      </c>
      <c r="I26" s="88">
        <v>550</v>
      </c>
    </row>
    <row r="27" spans="1:9" ht="34.5" customHeight="1">
      <c r="A27" s="89">
        <v>23</v>
      </c>
      <c r="B27" s="89" t="s">
        <v>94</v>
      </c>
      <c r="C27" s="23" t="s">
        <v>294</v>
      </c>
      <c r="D27" s="53" t="s">
        <v>95</v>
      </c>
      <c r="E27" s="53">
        <v>1</v>
      </c>
      <c r="F27" s="53" t="s">
        <v>295</v>
      </c>
      <c r="G27" s="91">
        <v>15</v>
      </c>
      <c r="H27" s="53" t="s">
        <v>296</v>
      </c>
      <c r="I27" s="88">
        <v>550</v>
      </c>
    </row>
    <row r="28" spans="1:9" ht="30.75" customHeight="1">
      <c r="A28" s="89">
        <v>24</v>
      </c>
      <c r="B28" s="92" t="s">
        <v>214</v>
      </c>
      <c r="C28" s="23" t="s">
        <v>41</v>
      </c>
      <c r="D28" s="53" t="s">
        <v>166</v>
      </c>
      <c r="E28" s="53">
        <v>1</v>
      </c>
      <c r="F28" s="53" t="s">
        <v>297</v>
      </c>
      <c r="G28" s="91">
        <v>10</v>
      </c>
      <c r="H28" s="53" t="s">
        <v>296</v>
      </c>
      <c r="I28" s="88">
        <v>550</v>
      </c>
    </row>
    <row r="29" spans="1:9" ht="31.5" customHeight="1">
      <c r="A29" s="89">
        <v>25</v>
      </c>
      <c r="B29" s="89" t="s">
        <v>110</v>
      </c>
      <c r="C29" s="23" t="s">
        <v>298</v>
      </c>
      <c r="D29" s="53" t="s">
        <v>299</v>
      </c>
      <c r="E29" s="53">
        <v>1</v>
      </c>
      <c r="F29" s="53" t="s">
        <v>300</v>
      </c>
      <c r="G29" s="91">
        <v>15</v>
      </c>
      <c r="H29" s="53" t="s">
        <v>296</v>
      </c>
      <c r="I29" s="88">
        <v>550</v>
      </c>
    </row>
    <row r="30" spans="1:9" ht="30.75" customHeight="1">
      <c r="A30" s="93">
        <v>26</v>
      </c>
      <c r="B30" s="93" t="s">
        <v>134</v>
      </c>
      <c r="C30" s="23" t="s">
        <v>37</v>
      </c>
      <c r="D30" s="53" t="s">
        <v>38</v>
      </c>
      <c r="E30" s="53">
        <v>1</v>
      </c>
      <c r="F30" s="53" t="s">
        <v>301</v>
      </c>
      <c r="G30" s="89">
        <v>15</v>
      </c>
      <c r="H30" s="53" t="s">
        <v>296</v>
      </c>
      <c r="I30" s="88">
        <v>550</v>
      </c>
    </row>
    <row r="31" spans="1:9" ht="33.75" customHeight="1">
      <c r="A31" s="89">
        <v>27</v>
      </c>
      <c r="B31" s="93" t="s">
        <v>287</v>
      </c>
      <c r="C31" s="23" t="s">
        <v>10</v>
      </c>
      <c r="D31" s="53" t="s">
        <v>302</v>
      </c>
      <c r="E31" s="53">
        <v>1</v>
      </c>
      <c r="F31" s="53" t="s">
        <v>303</v>
      </c>
      <c r="G31" s="89">
        <v>15</v>
      </c>
      <c r="H31" s="53" t="s">
        <v>304</v>
      </c>
      <c r="I31" s="88">
        <v>550</v>
      </c>
    </row>
    <row r="32" spans="1:9" ht="30" customHeight="1">
      <c r="A32" s="89">
        <v>28</v>
      </c>
      <c r="B32" s="94" t="s">
        <v>305</v>
      </c>
      <c r="C32" s="23" t="s">
        <v>138</v>
      </c>
      <c r="D32" s="94" t="s">
        <v>99</v>
      </c>
      <c r="E32" s="53">
        <v>1</v>
      </c>
      <c r="F32" s="53" t="s">
        <v>306</v>
      </c>
      <c r="G32" s="89">
        <v>15</v>
      </c>
      <c r="H32" s="53" t="s">
        <v>307</v>
      </c>
      <c r="I32" s="88">
        <v>550</v>
      </c>
    </row>
    <row r="33" spans="1:9" ht="31.5" customHeight="1">
      <c r="A33" s="89">
        <v>29</v>
      </c>
      <c r="B33" s="92" t="s">
        <v>214</v>
      </c>
      <c r="C33" s="23" t="s">
        <v>41</v>
      </c>
      <c r="D33" s="53" t="s">
        <v>166</v>
      </c>
      <c r="E33" s="53">
        <v>1</v>
      </c>
      <c r="F33" s="53" t="s">
        <v>308</v>
      </c>
      <c r="G33" s="89">
        <v>10</v>
      </c>
      <c r="H33" s="53" t="s">
        <v>309</v>
      </c>
      <c r="I33" s="88">
        <v>550</v>
      </c>
    </row>
    <row r="34" spans="1:9" ht="29.25" customHeight="1">
      <c r="A34" s="89">
        <v>30</v>
      </c>
      <c r="B34" s="92" t="s">
        <v>214</v>
      </c>
      <c r="C34" s="23" t="s">
        <v>41</v>
      </c>
      <c r="D34" s="53" t="s">
        <v>109</v>
      </c>
      <c r="E34" s="53">
        <v>1</v>
      </c>
      <c r="F34" s="53" t="s">
        <v>310</v>
      </c>
      <c r="G34" s="95">
        <v>10</v>
      </c>
      <c r="H34" s="53" t="s">
        <v>311</v>
      </c>
      <c r="I34" s="88">
        <v>550</v>
      </c>
    </row>
    <row r="35" spans="1:9" ht="29.25" customHeight="1">
      <c r="A35" s="89">
        <v>31</v>
      </c>
      <c r="B35" s="92" t="s">
        <v>155</v>
      </c>
      <c r="C35" s="23" t="s">
        <v>156</v>
      </c>
      <c r="D35" s="53" t="s">
        <v>59</v>
      </c>
      <c r="E35" s="53">
        <v>1</v>
      </c>
      <c r="F35" s="53" t="s">
        <v>285</v>
      </c>
      <c r="G35" s="95">
        <v>15</v>
      </c>
      <c r="H35" s="53" t="s">
        <v>286</v>
      </c>
      <c r="I35" s="88">
        <v>550</v>
      </c>
    </row>
    <row r="36" spans="1:9">
      <c r="A36" s="133" t="s">
        <v>8</v>
      </c>
      <c r="B36" s="133"/>
      <c r="C36" s="133"/>
      <c r="D36" s="133"/>
      <c r="E36" s="30">
        <f>SUM(E5:E35)</f>
        <v>31</v>
      </c>
      <c r="F36" s="70"/>
      <c r="G36" s="30">
        <f>SUM(G5:G35)</f>
        <v>385</v>
      </c>
      <c r="H36" s="70"/>
      <c r="I36" s="30">
        <f>SUM(I5:I35)</f>
        <v>30075.940000000002</v>
      </c>
    </row>
  </sheetData>
  <mergeCells count="10">
    <mergeCell ref="A36:D36"/>
    <mergeCell ref="J9:K9"/>
    <mergeCell ref="J10:K10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5"/>
  <sheetViews>
    <sheetView view="pageBreakPreview" zoomScaleNormal="100" zoomScaleSheetLayoutView="100" workbookViewId="0">
      <selection sqref="A1:XFD1048576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6384" width="8.85546875" style="3"/>
  </cols>
  <sheetData>
    <row r="1" spans="1:9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9" ht="21.6" customHeight="1">
      <c r="A2" s="136" t="s">
        <v>32</v>
      </c>
      <c r="B2" s="136"/>
      <c r="C2" s="136"/>
      <c r="D2" s="136"/>
      <c r="E2" s="136"/>
      <c r="F2" s="136"/>
      <c r="G2" s="136"/>
      <c r="H2" s="136"/>
      <c r="I2" s="136"/>
    </row>
    <row r="3" spans="1:9" ht="18.600000000000001" customHeight="1">
      <c r="A3" s="137" t="s">
        <v>0</v>
      </c>
      <c r="B3" s="137" t="s">
        <v>3</v>
      </c>
      <c r="C3" s="137" t="s">
        <v>4</v>
      </c>
      <c r="D3" s="137"/>
      <c r="E3" s="126" t="s">
        <v>82</v>
      </c>
      <c r="F3" s="126" t="s">
        <v>160</v>
      </c>
      <c r="G3" s="126"/>
      <c r="H3" s="126"/>
      <c r="I3" s="126"/>
    </row>
    <row r="4" spans="1:9" ht="40.9" customHeight="1">
      <c r="A4" s="137"/>
      <c r="B4" s="137"/>
      <c r="C4" s="97" t="s">
        <v>5</v>
      </c>
      <c r="D4" s="97" t="s">
        <v>6</v>
      </c>
      <c r="E4" s="126"/>
      <c r="F4" s="97" t="s">
        <v>1</v>
      </c>
      <c r="G4" s="97" t="s">
        <v>7</v>
      </c>
      <c r="H4" s="96" t="s">
        <v>89</v>
      </c>
      <c r="I4" s="97" t="s">
        <v>2</v>
      </c>
    </row>
    <row r="5" spans="1:9" ht="40.9" customHeight="1">
      <c r="A5" s="23">
        <v>1</v>
      </c>
      <c r="B5" s="73" t="s">
        <v>167</v>
      </c>
      <c r="C5" s="23" t="s">
        <v>37</v>
      </c>
      <c r="D5" s="53" t="s">
        <v>175</v>
      </c>
      <c r="E5" s="53">
        <v>1</v>
      </c>
      <c r="F5" s="53" t="s">
        <v>313</v>
      </c>
      <c r="G5" s="91">
        <v>15</v>
      </c>
      <c r="H5" s="53" t="s">
        <v>314</v>
      </c>
      <c r="I5" s="78">
        <v>550</v>
      </c>
    </row>
    <row r="6" spans="1:9" ht="40.9" customHeight="1">
      <c r="A6" s="23">
        <v>2</v>
      </c>
      <c r="B6" s="23" t="s">
        <v>90</v>
      </c>
      <c r="C6" s="23" t="s">
        <v>37</v>
      </c>
      <c r="D6" s="53" t="s">
        <v>198</v>
      </c>
      <c r="E6" s="53">
        <v>1</v>
      </c>
      <c r="F6" s="53" t="s">
        <v>315</v>
      </c>
      <c r="G6" s="91">
        <v>15</v>
      </c>
      <c r="H6" s="53" t="s">
        <v>316</v>
      </c>
      <c r="I6" s="78">
        <v>550</v>
      </c>
    </row>
    <row r="7" spans="1:9" ht="40.9" customHeight="1">
      <c r="A7" s="23">
        <v>3</v>
      </c>
      <c r="B7" s="100" t="s">
        <v>317</v>
      </c>
      <c r="C7" s="23" t="s">
        <v>37</v>
      </c>
      <c r="D7" s="53" t="s">
        <v>318</v>
      </c>
      <c r="E7" s="53">
        <v>1</v>
      </c>
      <c r="F7" s="53" t="s">
        <v>319</v>
      </c>
      <c r="G7" s="91">
        <v>15</v>
      </c>
      <c r="H7" s="53" t="s">
        <v>320</v>
      </c>
      <c r="I7" s="78">
        <v>550</v>
      </c>
    </row>
    <row r="8" spans="1:9" ht="40.9" customHeight="1">
      <c r="A8" s="23">
        <v>4</v>
      </c>
      <c r="B8" s="23" t="s">
        <v>90</v>
      </c>
      <c r="C8" s="23" t="s">
        <v>37</v>
      </c>
      <c r="D8" s="53" t="s">
        <v>292</v>
      </c>
      <c r="E8" s="53">
        <v>1</v>
      </c>
      <c r="F8" s="53" t="s">
        <v>321</v>
      </c>
      <c r="G8" s="91">
        <v>15</v>
      </c>
      <c r="H8" s="53" t="s">
        <v>322</v>
      </c>
      <c r="I8" s="78">
        <v>550</v>
      </c>
    </row>
    <row r="9" spans="1:9" ht="40.9" customHeight="1">
      <c r="A9" s="23">
        <v>5</v>
      </c>
      <c r="B9" s="101" t="s">
        <v>317</v>
      </c>
      <c r="C9" s="44" t="s">
        <v>37</v>
      </c>
      <c r="D9" s="44" t="s">
        <v>318</v>
      </c>
      <c r="E9" s="44">
        <v>1</v>
      </c>
      <c r="F9" s="44" t="s">
        <v>323</v>
      </c>
      <c r="G9" s="102">
        <v>15</v>
      </c>
      <c r="H9" s="44" t="s">
        <v>320</v>
      </c>
      <c r="I9" s="78">
        <v>550</v>
      </c>
    </row>
    <row r="10" spans="1:9" ht="40.9" customHeight="1">
      <c r="A10" s="23">
        <v>6</v>
      </c>
      <c r="B10" s="23" t="s">
        <v>194</v>
      </c>
      <c r="C10" s="23" t="s">
        <v>195</v>
      </c>
      <c r="D10" s="53" t="s">
        <v>61</v>
      </c>
      <c r="E10" s="53">
        <v>1</v>
      </c>
      <c r="F10" s="53" t="s">
        <v>324</v>
      </c>
      <c r="G10" s="91">
        <v>15</v>
      </c>
      <c r="H10" s="53" t="s">
        <v>325</v>
      </c>
      <c r="I10" s="78">
        <v>550</v>
      </c>
    </row>
    <row r="11" spans="1:9" ht="40.9" customHeight="1">
      <c r="A11" s="23">
        <v>7</v>
      </c>
      <c r="B11" s="23" t="s">
        <v>326</v>
      </c>
      <c r="C11" s="53" t="s">
        <v>12</v>
      </c>
      <c r="D11" s="53" t="s">
        <v>327</v>
      </c>
      <c r="E11" s="53">
        <v>1</v>
      </c>
      <c r="F11" s="53" t="s">
        <v>328</v>
      </c>
      <c r="G11" s="91">
        <v>15</v>
      </c>
      <c r="H11" s="53" t="s">
        <v>329</v>
      </c>
      <c r="I11" s="78">
        <v>550</v>
      </c>
    </row>
    <row r="12" spans="1:9" ht="31.9" customHeight="1">
      <c r="A12" s="23">
        <v>8</v>
      </c>
      <c r="B12" s="23" t="s">
        <v>134</v>
      </c>
      <c r="C12" s="23" t="s">
        <v>37</v>
      </c>
      <c r="D12" s="53" t="s">
        <v>38</v>
      </c>
      <c r="E12" s="53">
        <v>1</v>
      </c>
      <c r="F12" s="53" t="s">
        <v>330</v>
      </c>
      <c r="G12" s="91">
        <v>15</v>
      </c>
      <c r="H12" s="53" t="s">
        <v>329</v>
      </c>
      <c r="I12" s="78">
        <v>550</v>
      </c>
    </row>
    <row r="13" spans="1:9" ht="31.9" customHeight="1">
      <c r="A13" s="23">
        <v>9</v>
      </c>
      <c r="B13" s="23" t="s">
        <v>90</v>
      </c>
      <c r="C13" s="23" t="s">
        <v>37</v>
      </c>
      <c r="D13" s="53" t="s">
        <v>292</v>
      </c>
      <c r="E13" s="53">
        <v>1</v>
      </c>
      <c r="F13" s="53" t="s">
        <v>331</v>
      </c>
      <c r="G13" s="91">
        <v>15</v>
      </c>
      <c r="H13" s="53" t="s">
        <v>332</v>
      </c>
      <c r="I13" s="78">
        <v>550</v>
      </c>
    </row>
    <row r="14" spans="1:9" ht="31.9" customHeight="1">
      <c r="A14" s="23">
        <v>10</v>
      </c>
      <c r="B14" s="23" t="s">
        <v>90</v>
      </c>
      <c r="C14" s="23" t="s">
        <v>37</v>
      </c>
      <c r="D14" s="53" t="s">
        <v>292</v>
      </c>
      <c r="E14" s="53">
        <v>1</v>
      </c>
      <c r="F14" s="53" t="s">
        <v>331</v>
      </c>
      <c r="G14" s="91">
        <v>15</v>
      </c>
      <c r="H14" s="53" t="s">
        <v>332</v>
      </c>
      <c r="I14" s="78">
        <v>550</v>
      </c>
    </row>
    <row r="15" spans="1:9" ht="31.9" customHeight="1">
      <c r="A15" s="133" t="s">
        <v>8</v>
      </c>
      <c r="B15" s="133"/>
      <c r="C15" s="133"/>
      <c r="D15" s="133"/>
      <c r="E15" s="23">
        <f>SUM(E5:E14)</f>
        <v>10</v>
      </c>
      <c r="F15" s="23"/>
      <c r="G15" s="23">
        <f>SUM(G5:G14)</f>
        <v>150</v>
      </c>
      <c r="H15" s="53"/>
      <c r="I15" s="88">
        <f>SUM(I5:I14)</f>
        <v>5500</v>
      </c>
    </row>
  </sheetData>
  <mergeCells count="8">
    <mergeCell ref="A15:D15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view="pageBreakPreview" topLeftCell="A7" zoomScaleNormal="100" zoomScaleSheetLayoutView="100" workbookViewId="0">
      <selection sqref="A1:XFD1048576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0" width="8.85546875" style="3"/>
    <col min="11" max="11" width="9.42578125" style="3" bestFit="1" customWidth="1"/>
    <col min="12" max="16384" width="8.85546875" style="3"/>
  </cols>
  <sheetData>
    <row r="1" spans="1:11" ht="27" customHeight="1">
      <c r="A1" s="127" t="s">
        <v>163</v>
      </c>
      <c r="B1" s="127"/>
      <c r="C1" s="127"/>
      <c r="D1" s="127"/>
      <c r="E1" s="127"/>
      <c r="F1" s="127"/>
      <c r="G1" s="127"/>
      <c r="H1" s="127"/>
      <c r="I1" s="127"/>
    </row>
    <row r="2" spans="1:11" ht="21.6" customHeight="1">
      <c r="A2" s="136" t="s">
        <v>33</v>
      </c>
      <c r="B2" s="136"/>
      <c r="C2" s="136"/>
      <c r="D2" s="136"/>
      <c r="E2" s="136"/>
      <c r="F2" s="136"/>
      <c r="G2" s="136"/>
      <c r="H2" s="136"/>
      <c r="I2" s="136"/>
    </row>
    <row r="3" spans="1:11" ht="18.600000000000001" customHeight="1">
      <c r="A3" s="137" t="s">
        <v>0</v>
      </c>
      <c r="B3" s="137" t="s">
        <v>3</v>
      </c>
      <c r="C3" s="137" t="s">
        <v>4</v>
      </c>
      <c r="D3" s="137"/>
      <c r="E3" s="126" t="s">
        <v>82</v>
      </c>
      <c r="F3" s="126" t="s">
        <v>160</v>
      </c>
      <c r="G3" s="126"/>
      <c r="H3" s="126"/>
      <c r="I3" s="126"/>
    </row>
    <row r="4" spans="1:11" ht="40.9" customHeight="1">
      <c r="A4" s="137"/>
      <c r="B4" s="137"/>
      <c r="C4" s="99" t="s">
        <v>5</v>
      </c>
      <c r="D4" s="99" t="s">
        <v>6</v>
      </c>
      <c r="E4" s="126"/>
      <c r="F4" s="99" t="s">
        <v>1</v>
      </c>
      <c r="G4" s="99" t="s">
        <v>7</v>
      </c>
      <c r="H4" s="98" t="s">
        <v>89</v>
      </c>
      <c r="I4" s="99" t="s">
        <v>2</v>
      </c>
    </row>
    <row r="5" spans="1:11" ht="30.75" customHeight="1">
      <c r="A5" s="23">
        <v>1</v>
      </c>
      <c r="B5" s="23" t="s">
        <v>90</v>
      </c>
      <c r="C5" s="23" t="s">
        <v>37</v>
      </c>
      <c r="D5" s="53" t="s">
        <v>292</v>
      </c>
      <c r="E5" s="53">
        <v>1</v>
      </c>
      <c r="F5" s="53" t="s">
        <v>333</v>
      </c>
      <c r="G5" s="91">
        <v>10</v>
      </c>
      <c r="H5" s="53" t="s">
        <v>334</v>
      </c>
      <c r="I5" s="78">
        <v>550</v>
      </c>
    </row>
    <row r="6" spans="1:11" ht="31.9" customHeight="1">
      <c r="A6" s="27">
        <v>2</v>
      </c>
      <c r="B6" s="53" t="s">
        <v>164</v>
      </c>
      <c r="C6" s="23" t="s">
        <v>41</v>
      </c>
      <c r="D6" s="53" t="s">
        <v>335</v>
      </c>
      <c r="E6" s="53">
        <v>1</v>
      </c>
      <c r="F6" s="53" t="s">
        <v>336</v>
      </c>
      <c r="G6" s="53">
        <v>15</v>
      </c>
      <c r="H6" s="53" t="s">
        <v>337</v>
      </c>
      <c r="I6" s="78">
        <v>550</v>
      </c>
      <c r="K6" s="18"/>
    </row>
    <row r="7" spans="1:11" ht="31.9" customHeight="1">
      <c r="A7" s="23">
        <v>3</v>
      </c>
      <c r="B7" s="27" t="s">
        <v>338</v>
      </c>
      <c r="C7" s="23" t="s">
        <v>142</v>
      </c>
      <c r="D7" s="53" t="s">
        <v>339</v>
      </c>
      <c r="E7" s="53">
        <v>1</v>
      </c>
      <c r="F7" s="53" t="s">
        <v>340</v>
      </c>
      <c r="G7" s="73">
        <v>15</v>
      </c>
      <c r="H7" s="56" t="s">
        <v>341</v>
      </c>
      <c r="I7" s="88">
        <v>550</v>
      </c>
      <c r="K7" s="18"/>
    </row>
    <row r="8" spans="1:11" ht="31.9" customHeight="1">
      <c r="A8" s="27">
        <v>4</v>
      </c>
      <c r="B8" s="27" t="s">
        <v>338</v>
      </c>
      <c r="C8" s="23" t="s">
        <v>142</v>
      </c>
      <c r="D8" s="53" t="s">
        <v>339</v>
      </c>
      <c r="E8" s="53">
        <v>1</v>
      </c>
      <c r="F8" s="53" t="s">
        <v>342</v>
      </c>
      <c r="G8" s="73"/>
      <c r="H8" s="56" t="s">
        <v>341</v>
      </c>
      <c r="I8" s="88">
        <v>550</v>
      </c>
      <c r="J8" s="134" t="s">
        <v>312</v>
      </c>
      <c r="K8" s="135"/>
    </row>
    <row r="9" spans="1:11" ht="31.9" customHeight="1">
      <c r="A9" s="23">
        <v>5</v>
      </c>
      <c r="B9" s="53" t="s">
        <v>214</v>
      </c>
      <c r="C9" s="23" t="s">
        <v>41</v>
      </c>
      <c r="D9" s="53" t="s">
        <v>166</v>
      </c>
      <c r="E9" s="53">
        <v>1</v>
      </c>
      <c r="F9" s="53" t="s">
        <v>343</v>
      </c>
      <c r="G9" s="53">
        <v>5</v>
      </c>
      <c r="H9" s="53" t="s">
        <v>341</v>
      </c>
      <c r="I9" s="88">
        <v>550</v>
      </c>
      <c r="K9" s="18"/>
    </row>
    <row r="10" spans="1:11" ht="31.9" customHeight="1">
      <c r="A10" s="27">
        <v>6</v>
      </c>
      <c r="B10" s="53" t="s">
        <v>155</v>
      </c>
      <c r="C10" s="53" t="s">
        <v>156</v>
      </c>
      <c r="D10" s="53" t="s">
        <v>59</v>
      </c>
      <c r="E10" s="53">
        <v>1</v>
      </c>
      <c r="F10" s="53" t="s">
        <v>344</v>
      </c>
      <c r="G10" s="53">
        <v>10</v>
      </c>
      <c r="H10" s="53" t="s">
        <v>345</v>
      </c>
      <c r="I10" s="53">
        <v>550</v>
      </c>
      <c r="J10" s="138" t="s">
        <v>346</v>
      </c>
      <c r="K10" s="139"/>
    </row>
    <row r="11" spans="1:11" ht="31.9" customHeight="1">
      <c r="A11" s="23">
        <v>7</v>
      </c>
      <c r="B11" s="53" t="s">
        <v>94</v>
      </c>
      <c r="C11" s="23" t="s">
        <v>142</v>
      </c>
      <c r="D11" s="53" t="s">
        <v>347</v>
      </c>
      <c r="E11" s="53">
        <v>1</v>
      </c>
      <c r="F11" s="53" t="s">
        <v>348</v>
      </c>
      <c r="G11" s="53">
        <v>15</v>
      </c>
      <c r="H11" s="56" t="s">
        <v>349</v>
      </c>
      <c r="I11" s="88">
        <v>550</v>
      </c>
      <c r="K11" s="18"/>
    </row>
    <row r="12" spans="1:11" ht="31.9" customHeight="1">
      <c r="A12" s="23">
        <v>8</v>
      </c>
      <c r="B12" s="53" t="s">
        <v>102</v>
      </c>
      <c r="C12" s="53" t="s">
        <v>129</v>
      </c>
      <c r="D12" s="23" t="s">
        <v>128</v>
      </c>
      <c r="E12" s="53">
        <v>1</v>
      </c>
      <c r="F12" s="53" t="s">
        <v>350</v>
      </c>
      <c r="G12" s="53">
        <v>100</v>
      </c>
      <c r="H12" s="53" t="s">
        <v>351</v>
      </c>
      <c r="I12" s="78">
        <v>14599.2</v>
      </c>
      <c r="J12" s="138" t="s">
        <v>346</v>
      </c>
      <c r="K12" s="139"/>
    </row>
    <row r="13" spans="1:11" ht="31.9" customHeight="1">
      <c r="A13" s="27">
        <v>9</v>
      </c>
      <c r="B13" s="23" t="s">
        <v>194</v>
      </c>
      <c r="C13" s="23" t="s">
        <v>195</v>
      </c>
      <c r="D13" s="53" t="s">
        <v>352</v>
      </c>
      <c r="E13" s="53">
        <v>1</v>
      </c>
      <c r="F13" s="53" t="s">
        <v>353</v>
      </c>
      <c r="G13" s="91">
        <v>15</v>
      </c>
      <c r="H13" s="53" t="s">
        <v>354</v>
      </c>
      <c r="I13" s="78">
        <v>550</v>
      </c>
      <c r="K13" s="18"/>
    </row>
    <row r="14" spans="1:11" ht="40.9" hidden="1" customHeight="1">
      <c r="A14" s="27"/>
      <c r="B14" s="27"/>
      <c r="C14" s="35"/>
      <c r="D14" s="23"/>
      <c r="E14" s="23"/>
      <c r="F14" s="23"/>
      <c r="G14" s="23"/>
      <c r="H14" s="53"/>
      <c r="I14" s="29"/>
    </row>
    <row r="15" spans="1:11" ht="40.9" hidden="1" customHeight="1">
      <c r="A15" s="27"/>
      <c r="B15" s="27"/>
      <c r="C15" s="33"/>
      <c r="D15" s="23"/>
      <c r="E15" s="23"/>
      <c r="F15" s="23"/>
      <c r="G15" s="23"/>
      <c r="H15" s="53"/>
      <c r="I15" s="29"/>
    </row>
    <row r="16" spans="1:11" ht="36" hidden="1" customHeight="1">
      <c r="A16" s="27"/>
      <c r="B16" s="27"/>
      <c r="C16" s="33"/>
      <c r="D16" s="23"/>
      <c r="E16" s="23"/>
      <c r="F16" s="23"/>
      <c r="G16" s="23"/>
      <c r="H16" s="53"/>
      <c r="I16" s="29"/>
    </row>
    <row r="17" spans="1:11" ht="31.9" hidden="1" customHeight="1">
      <c r="A17" s="27"/>
      <c r="B17" s="27"/>
      <c r="C17" s="33"/>
      <c r="D17" s="23"/>
      <c r="E17" s="23"/>
      <c r="F17" s="23"/>
      <c r="G17" s="23"/>
      <c r="H17" s="53"/>
      <c r="I17" s="29"/>
    </row>
    <row r="18" spans="1:11" ht="31.9" hidden="1" customHeight="1">
      <c r="A18" s="27"/>
      <c r="B18" s="27"/>
      <c r="C18" s="33"/>
      <c r="D18" s="23"/>
      <c r="E18" s="23"/>
      <c r="F18" s="23"/>
      <c r="G18" s="23"/>
      <c r="H18" s="53"/>
      <c r="I18" s="29"/>
    </row>
    <row r="19" spans="1:11" ht="31.9" hidden="1" customHeight="1">
      <c r="A19" s="27"/>
      <c r="B19" s="27"/>
      <c r="C19" s="35"/>
      <c r="D19" s="23"/>
      <c r="E19" s="23"/>
      <c r="F19" s="23"/>
      <c r="G19" s="23"/>
      <c r="H19" s="53"/>
      <c r="I19" s="29"/>
    </row>
    <row r="20" spans="1:11" ht="31.9" hidden="1" customHeight="1">
      <c r="A20" s="27"/>
      <c r="B20" s="27"/>
      <c r="C20" s="33"/>
      <c r="D20" s="23"/>
      <c r="E20" s="23"/>
      <c r="F20" s="23"/>
      <c r="G20" s="23"/>
      <c r="H20" s="53"/>
      <c r="I20" s="29"/>
    </row>
    <row r="21" spans="1:11" ht="31.9" hidden="1" customHeight="1">
      <c r="A21" s="27"/>
      <c r="B21" s="27"/>
      <c r="C21" s="33"/>
      <c r="D21" s="23"/>
      <c r="E21" s="23"/>
      <c r="F21" s="23"/>
      <c r="G21" s="23"/>
      <c r="H21" s="53"/>
      <c r="I21" s="29"/>
    </row>
    <row r="22" spans="1:11" ht="31.9" hidden="1" customHeight="1">
      <c r="A22" s="27"/>
      <c r="B22" s="27"/>
      <c r="C22" s="25"/>
      <c r="D22" s="23"/>
      <c r="E22" s="23"/>
      <c r="F22" s="23"/>
      <c r="G22" s="23"/>
      <c r="H22" s="53"/>
      <c r="I22" s="29"/>
    </row>
    <row r="23" spans="1:11" ht="31.9" hidden="1" customHeight="1">
      <c r="A23" s="27"/>
      <c r="B23" s="27"/>
      <c r="C23" s="35"/>
      <c r="D23" s="23"/>
      <c r="E23" s="23"/>
      <c r="F23" s="23"/>
      <c r="G23" s="23"/>
      <c r="H23" s="53"/>
      <c r="I23" s="29"/>
    </row>
    <row r="24" spans="1:11" ht="31.9" hidden="1" customHeight="1">
      <c r="A24" s="27"/>
      <c r="B24" s="27"/>
      <c r="C24" s="33"/>
      <c r="D24" s="23"/>
      <c r="E24" s="23"/>
      <c r="F24" s="23"/>
      <c r="G24" s="23"/>
      <c r="H24" s="53"/>
      <c r="I24" s="29"/>
    </row>
    <row r="25" spans="1:11" ht="31.9" hidden="1" customHeight="1">
      <c r="A25" s="27"/>
      <c r="B25" s="27"/>
      <c r="C25" s="33"/>
      <c r="D25" s="23"/>
      <c r="E25" s="23"/>
      <c r="F25" s="23"/>
      <c r="G25" s="23"/>
      <c r="H25" s="53"/>
      <c r="I25" s="29"/>
    </row>
    <row r="26" spans="1:11" ht="31.9" hidden="1" customHeight="1">
      <c r="A26" s="27"/>
      <c r="B26" s="27"/>
      <c r="C26" s="35"/>
      <c r="D26" s="23"/>
      <c r="E26" s="23"/>
      <c r="F26" s="23"/>
      <c r="G26" s="23"/>
      <c r="H26" s="53"/>
      <c r="I26" s="29"/>
    </row>
    <row r="27" spans="1:11" ht="31.9" hidden="1" customHeight="1">
      <c r="A27" s="27"/>
      <c r="B27" s="27"/>
      <c r="C27" s="33"/>
      <c r="D27" s="23"/>
      <c r="E27" s="23"/>
      <c r="F27" s="23"/>
      <c r="G27" s="23"/>
      <c r="H27" s="53"/>
      <c r="I27" s="29"/>
    </row>
    <row r="28" spans="1:11" ht="31.9" hidden="1" customHeight="1">
      <c r="A28" s="27"/>
      <c r="B28" s="27"/>
      <c r="C28" s="25"/>
      <c r="D28" s="23"/>
      <c r="E28" s="23"/>
      <c r="F28" s="23"/>
      <c r="G28" s="23"/>
      <c r="H28" s="53"/>
      <c r="I28" s="29"/>
    </row>
    <row r="29" spans="1:11" ht="36.75" hidden="1" customHeight="1">
      <c r="A29" s="27"/>
      <c r="B29" s="27"/>
      <c r="C29" s="33"/>
      <c r="D29" s="23"/>
      <c r="E29" s="23"/>
      <c r="F29" s="23"/>
      <c r="G29" s="23"/>
      <c r="H29" s="53"/>
      <c r="I29" s="29"/>
    </row>
    <row r="30" spans="1:11" ht="31.9" hidden="1" customHeight="1">
      <c r="A30" s="27"/>
      <c r="B30" s="27"/>
      <c r="C30" s="25"/>
      <c r="D30" s="23"/>
      <c r="E30" s="23"/>
      <c r="F30" s="23"/>
      <c r="G30" s="23"/>
      <c r="H30" s="53"/>
      <c r="I30" s="29"/>
    </row>
    <row r="31" spans="1:11" ht="31.9" hidden="1" customHeight="1" thickBot="1">
      <c r="A31" s="27"/>
      <c r="B31" s="27"/>
      <c r="C31" s="25"/>
      <c r="D31" s="23"/>
      <c r="E31" s="23"/>
      <c r="F31" s="23"/>
      <c r="G31" s="23"/>
      <c r="H31" s="53"/>
      <c r="I31" s="29"/>
      <c r="K31" s="18"/>
    </row>
    <row r="32" spans="1:11" ht="31.9" hidden="1" customHeight="1" thickBot="1">
      <c r="A32" s="38"/>
      <c r="B32" s="39"/>
      <c r="C32" s="19"/>
      <c r="D32" s="40"/>
      <c r="E32" s="40"/>
      <c r="F32" s="13"/>
      <c r="G32" s="40"/>
      <c r="H32" s="41"/>
      <c r="I32" s="42"/>
    </row>
    <row r="33" spans="1:9" ht="31.9" hidden="1" customHeight="1" thickBot="1">
      <c r="A33" s="5"/>
      <c r="B33" s="6"/>
      <c r="C33" s="9"/>
      <c r="D33" s="17"/>
      <c r="E33" s="10"/>
      <c r="F33" s="13"/>
      <c r="G33" s="10"/>
      <c r="H33" s="15"/>
      <c r="I33" s="16"/>
    </row>
    <row r="34" spans="1:9" ht="31.9" hidden="1" customHeight="1" thickBot="1">
      <c r="A34" s="5"/>
      <c r="B34" s="6"/>
      <c r="C34" s="9"/>
      <c r="D34" s="17"/>
      <c r="E34" s="10"/>
      <c r="F34" s="13"/>
      <c r="G34" s="10"/>
      <c r="H34" s="15"/>
      <c r="I34" s="16"/>
    </row>
    <row r="35" spans="1:9" ht="20.45" customHeight="1">
      <c r="A35" s="133" t="s">
        <v>8</v>
      </c>
      <c r="B35" s="133"/>
      <c r="C35" s="133"/>
      <c r="D35" s="133"/>
      <c r="E35" s="23">
        <f>SUM(E5:E34)</f>
        <v>9</v>
      </c>
      <c r="F35" s="23"/>
      <c r="G35" s="23">
        <f>SUM(G5:G34)</f>
        <v>185</v>
      </c>
      <c r="H35" s="53"/>
      <c r="I35" s="88">
        <f>SUM(I5:I34)</f>
        <v>18999.2</v>
      </c>
    </row>
  </sheetData>
  <mergeCells count="11">
    <mergeCell ref="J8:K8"/>
    <mergeCell ref="J10:K10"/>
    <mergeCell ref="J12:K12"/>
    <mergeCell ref="A35:D35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Май!Область_печати</vt:lpstr>
      <vt:lpstr>Ноябрь!Область_печати</vt:lpstr>
      <vt:lpstr>Сентябрь!Область_печати</vt:lpstr>
      <vt:lpstr>Февраль!Область_печати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2020-01-09T04:06:06Z</dcterms:modified>
</cp:coreProperties>
</file>