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рабоч\"/>
    </mc:Choice>
  </mc:AlternateContent>
  <xr:revisionPtr revIDLastSave="0" documentId="13_ncr:1_{182023C7-9428-4C24-854E-E61408A8A4BB}" xr6:coauthVersionLast="45" xr6:coauthVersionMax="45" xr10:uidLastSave="{00000000-0000-0000-0000-000000000000}"/>
  <bookViews>
    <workbookView xWindow="-120" yWindow="-120" windowWidth="24240" windowHeight="13140" tabRatio="834" firstSheet="14" activeTab="15" xr2:uid="{00000000-000D-0000-FFFF-FFFF00000000}"/>
  </bookViews>
  <sheets>
    <sheet name="январь" sheetId="2" r:id="rId1"/>
    <sheet name="февраль" sheetId="3" r:id="rId2"/>
    <sheet name="март" sheetId="4" r:id="rId3"/>
    <sheet name="1 квартал 2019г." sheetId="5" r:id="rId4"/>
    <sheet name="апрель" sheetId="6" r:id="rId5"/>
    <sheet name="май" sheetId="7" r:id="rId6"/>
    <sheet name="июнь" sheetId="8" r:id="rId7"/>
    <sheet name="2 квартал 2019г." sheetId="9" r:id="rId8"/>
    <sheet name="июль" sheetId="10" r:id="rId9"/>
    <sheet name="август" sheetId="12" r:id="rId10"/>
    <sheet name="сентябрь" sheetId="13" r:id="rId11"/>
    <sheet name="3 квартал 2019г" sheetId="14" r:id="rId12"/>
    <sheet name="октябрь" sheetId="16" r:id="rId13"/>
    <sheet name="ноябрь" sheetId="17" r:id="rId14"/>
    <sheet name="декабрь" sheetId="19" r:id="rId15"/>
    <sheet name="4-й квартал" sheetId="20" r:id="rId16"/>
  </sheets>
  <definedNames>
    <definedName name="_xlnm._FilterDatabase" localSheetId="1" hidden="1">февраль!$F$1:$F$26</definedName>
    <definedName name="_xlnm._FilterDatabase" localSheetId="0" hidden="1">январь!$F$1:$F$22</definedName>
    <definedName name="_xlnm.Print_Area" localSheetId="1">февраль!$A$1:$AJ$26</definedName>
    <definedName name="_xlnm.Print_Area" localSheetId="0">январь!$A$1:$AJ$22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87" i="20" l="1"/>
  <c r="AB87" i="20" s="1"/>
  <c r="Y86" i="20"/>
  <c r="AB86" i="20" s="1"/>
  <c r="Y85" i="20"/>
  <c r="AB85" i="20" s="1"/>
  <c r="Y84" i="20"/>
  <c r="AB84" i="20" s="1"/>
  <c r="Y82" i="20"/>
  <c r="AB82" i="20" s="1"/>
  <c r="Y81" i="20"/>
  <c r="AB81" i="20" s="1"/>
  <c r="Y80" i="20"/>
  <c r="AB80" i="20" s="1"/>
  <c r="Y79" i="20"/>
  <c r="AB79" i="20" s="1"/>
  <c r="Y77" i="20"/>
  <c r="AB77" i="20" s="1"/>
  <c r="Y76" i="20"/>
  <c r="AB76" i="20" s="1"/>
  <c r="Y74" i="20"/>
  <c r="AB74" i="20" s="1"/>
  <c r="Y73" i="20"/>
  <c r="AB73" i="20" s="1"/>
  <c r="Y72" i="20"/>
  <c r="AB72" i="20" s="1"/>
  <c r="Y71" i="20"/>
  <c r="AB71" i="20" s="1"/>
  <c r="Y70" i="20"/>
  <c r="AB70" i="20" s="1"/>
  <c r="Y69" i="20"/>
  <c r="AB69" i="20" s="1"/>
  <c r="Y68" i="20"/>
  <c r="AB68" i="20" s="1"/>
  <c r="Y67" i="20"/>
  <c r="AB67" i="20" s="1"/>
  <c r="Y66" i="20"/>
  <c r="AB66" i="20" s="1"/>
  <c r="Y65" i="20"/>
  <c r="AB65" i="20" s="1"/>
  <c r="Y64" i="20"/>
  <c r="AB64" i="20" s="1"/>
  <c r="Y63" i="20"/>
  <c r="AB63" i="20" s="1"/>
  <c r="Y62" i="20"/>
  <c r="AB62" i="20" s="1"/>
  <c r="Y33" i="19" l="1"/>
  <c r="AB33" i="19" s="1"/>
  <c r="Y32" i="19"/>
  <c r="AB32" i="19" s="1"/>
  <c r="Y31" i="19"/>
  <c r="AB31" i="19" s="1"/>
  <c r="Y30" i="19"/>
  <c r="AB30" i="19" s="1"/>
  <c r="Y28" i="19" l="1"/>
  <c r="AB28" i="19"/>
  <c r="Y61" i="20" l="1"/>
  <c r="AB61" i="20" s="1"/>
  <c r="Y60" i="20"/>
  <c r="AB60" i="20" s="1"/>
  <c r="Y59" i="20"/>
  <c r="AB59" i="20" s="1"/>
  <c r="Y58" i="20"/>
  <c r="AB58" i="20" s="1"/>
  <c r="Y57" i="20"/>
  <c r="AB57" i="20" s="1"/>
  <c r="Y56" i="20"/>
  <c r="AB56" i="20" s="1"/>
  <c r="Y55" i="20"/>
  <c r="AB55" i="20" s="1"/>
  <c r="Y54" i="20"/>
  <c r="AB54" i="20" s="1"/>
  <c r="Y53" i="20"/>
  <c r="AB53" i="20" s="1"/>
  <c r="Y52" i="20"/>
  <c r="AB52" i="20" s="1"/>
  <c r="Y51" i="20"/>
  <c r="AB51" i="20" s="1"/>
  <c r="Y50" i="20"/>
  <c r="AB50" i="20" s="1"/>
  <c r="Y49" i="20"/>
  <c r="AB49" i="20" s="1"/>
  <c r="Y48" i="20"/>
  <c r="AB48" i="20" s="1"/>
  <c r="Y47" i="20"/>
  <c r="AB47" i="20" s="1"/>
  <c r="Y46" i="20"/>
  <c r="AB46" i="20" s="1"/>
  <c r="Y45" i="20"/>
  <c r="AB45" i="20" s="1"/>
  <c r="Y44" i="20"/>
  <c r="AB44" i="20" s="1"/>
  <c r="Y43" i="20"/>
  <c r="AB43" i="20" s="1"/>
  <c r="Y42" i="20"/>
  <c r="AB42" i="20" s="1"/>
  <c r="Y41" i="20"/>
  <c r="AB41" i="20" s="1"/>
  <c r="Y40" i="20"/>
  <c r="AB40" i="20" s="1"/>
  <c r="Y39" i="20"/>
  <c r="AB39" i="20" s="1"/>
  <c r="Y38" i="20"/>
  <c r="AB38" i="20" s="1"/>
  <c r="Y37" i="20"/>
  <c r="AB37" i="20" s="1"/>
  <c r="Y36" i="20"/>
  <c r="AB36" i="20" s="1"/>
  <c r="Y35" i="20"/>
  <c r="AB35" i="20" s="1"/>
  <c r="Y34" i="20"/>
  <c r="AB34" i="20" s="1"/>
  <c r="Y33" i="20"/>
  <c r="AB33" i="20" s="1"/>
  <c r="Y32" i="20"/>
  <c r="AB32" i="20" s="1"/>
  <c r="Y31" i="20"/>
  <c r="AB31" i="20" s="1"/>
  <c r="AB30" i="20"/>
  <c r="AB29" i="20"/>
  <c r="Y29" i="20"/>
  <c r="AB28" i="20"/>
  <c r="Y28" i="20"/>
  <c r="AB27" i="20"/>
  <c r="Y27" i="20"/>
  <c r="AB26" i="20"/>
  <c r="Y26" i="20"/>
  <c r="AB25" i="20"/>
  <c r="Y25" i="20"/>
  <c r="AB24" i="20"/>
  <c r="Y24" i="20"/>
  <c r="AB23" i="20"/>
  <c r="Y23" i="20"/>
  <c r="AB22" i="20"/>
  <c r="Y22" i="20"/>
  <c r="AB21" i="20"/>
  <c r="Y21" i="20"/>
  <c r="AB20" i="20"/>
  <c r="Y20" i="20"/>
  <c r="AB19" i="20"/>
  <c r="Y19" i="20"/>
  <c r="AB18" i="20"/>
  <c r="Y18" i="20"/>
  <c r="AB17" i="20"/>
  <c r="Y17" i="20"/>
  <c r="AB16" i="20"/>
  <c r="Y16" i="20"/>
  <c r="AB15" i="20"/>
  <c r="Y15" i="20"/>
  <c r="AB13" i="20"/>
  <c r="Y13" i="20"/>
  <c r="AB12" i="20"/>
  <c r="Y12" i="20"/>
  <c r="AB11" i="20"/>
  <c r="Y11" i="20"/>
  <c r="AB10" i="20"/>
  <c r="Y10" i="20"/>
  <c r="AB9" i="20"/>
  <c r="Y9" i="20"/>
  <c r="AB8" i="20"/>
  <c r="Y8" i="20"/>
  <c r="Y27" i="19"/>
  <c r="AB27" i="19" s="1"/>
  <c r="Y26" i="19"/>
  <c r="AB26" i="19" s="1"/>
  <c r="Y25" i="19"/>
  <c r="AB25" i="19" s="1"/>
  <c r="Y23" i="19"/>
  <c r="AB23" i="19" s="1"/>
  <c r="Y22" i="19"/>
  <c r="AB22" i="19" s="1"/>
  <c r="Y20" i="19"/>
  <c r="AB20" i="19" s="1"/>
  <c r="Y19" i="19"/>
  <c r="AB19" i="19" s="1"/>
  <c r="Y18" i="19"/>
  <c r="AB18" i="19" s="1"/>
  <c r="Y17" i="19"/>
  <c r="AB17" i="19" s="1"/>
  <c r="Y16" i="19"/>
  <c r="AB16" i="19" s="1"/>
  <c r="Y15" i="19"/>
  <c r="AB15" i="19" s="1"/>
  <c r="Y14" i="19"/>
  <c r="AB14" i="19" s="1"/>
  <c r="Y13" i="19"/>
  <c r="AB13" i="19" s="1"/>
  <c r="Y12" i="19"/>
  <c r="AB12" i="19" s="1"/>
  <c r="Y11" i="19"/>
  <c r="AB11" i="19" s="1"/>
  <c r="Y10" i="19"/>
  <c r="AB10" i="19" s="1"/>
  <c r="Y9" i="19"/>
  <c r="AB9" i="19" s="1"/>
  <c r="Y8" i="19"/>
  <c r="AB8" i="19" s="1"/>
  <c r="Y23" i="17" l="1"/>
  <c r="AB23" i="17"/>
  <c r="Y14" i="17" l="1"/>
  <c r="AB14" i="17" s="1"/>
  <c r="Y28" i="17" l="1"/>
  <c r="AB28" i="17" s="1"/>
  <c r="Y27" i="17"/>
  <c r="AB27" i="17" s="1"/>
  <c r="Y26" i="17"/>
  <c r="AB26" i="17" s="1"/>
  <c r="Y25" i="17"/>
  <c r="AB25" i="17" s="1"/>
  <c r="Y24" i="17"/>
  <c r="AB24" i="17" s="1"/>
  <c r="Y22" i="17"/>
  <c r="AB22" i="17" s="1"/>
  <c r="Y21" i="17"/>
  <c r="AB21" i="17" s="1"/>
  <c r="Y20" i="17"/>
  <c r="AB20" i="17" s="1"/>
  <c r="Y19" i="17"/>
  <c r="AB19" i="17" s="1"/>
  <c r="Y18" i="17"/>
  <c r="AB18" i="17" s="1"/>
  <c r="Y17" i="17"/>
  <c r="AB17" i="17" s="1"/>
  <c r="Y16" i="17"/>
  <c r="AB16" i="17" s="1"/>
  <c r="Y15" i="17"/>
  <c r="AB15" i="17" s="1"/>
  <c r="Y13" i="17"/>
  <c r="AB13" i="17" s="1"/>
  <c r="Y12" i="17"/>
  <c r="AB12" i="17" s="1"/>
  <c r="Y11" i="17"/>
  <c r="AB11" i="17" s="1"/>
  <c r="Y10" i="17"/>
  <c r="AB10" i="17" s="1"/>
  <c r="Y9" i="17"/>
  <c r="AB9" i="17" s="1"/>
  <c r="Y8" i="17"/>
  <c r="AB8" i="17" s="1"/>
  <c r="Y39" i="16" l="1"/>
  <c r="Y40" i="16"/>
  <c r="AB40" i="16" s="1"/>
  <c r="AB39" i="16" l="1"/>
  <c r="Y41" i="16"/>
  <c r="AB41" i="16" s="1"/>
  <c r="Y32" i="16"/>
  <c r="AB32" i="16" s="1"/>
  <c r="Y23" i="16"/>
  <c r="AB23" i="16" s="1"/>
  <c r="Y38" i="16" l="1"/>
  <c r="AB38" i="16" s="1"/>
  <c r="Y37" i="16"/>
  <c r="AB37" i="16" s="1"/>
  <c r="Y36" i="16"/>
  <c r="AB36" i="16" s="1"/>
  <c r="Y35" i="16"/>
  <c r="AB35" i="16" s="1"/>
  <c r="Y34" i="16"/>
  <c r="AB34" i="16" s="1"/>
  <c r="Y33" i="16"/>
  <c r="AB33" i="16" s="1"/>
  <c r="Y31" i="16"/>
  <c r="AB31" i="16" s="1"/>
  <c r="AB30" i="16"/>
  <c r="Y29" i="16"/>
  <c r="AB29" i="16" s="1"/>
  <c r="Y28" i="16"/>
  <c r="AB28" i="16" s="1"/>
  <c r="Y27" i="16"/>
  <c r="AB27" i="16" s="1"/>
  <c r="Y26" i="16"/>
  <c r="AB26" i="16" s="1"/>
  <c r="Y25" i="16"/>
  <c r="AB25" i="16" s="1"/>
  <c r="Y24" i="16"/>
  <c r="AB24" i="16" s="1"/>
  <c r="Y22" i="16"/>
  <c r="AB22" i="16" s="1"/>
  <c r="Y21" i="16"/>
  <c r="AB21" i="16" s="1"/>
  <c r="Y20" i="16"/>
  <c r="AB20" i="16" s="1"/>
  <c r="Y19" i="16"/>
  <c r="AB19" i="16" s="1"/>
  <c r="Y18" i="16"/>
  <c r="AB18" i="16" s="1"/>
  <c r="Y17" i="16"/>
  <c r="AB17" i="16" s="1"/>
  <c r="Y16" i="16"/>
  <c r="AB16" i="16" s="1"/>
  <c r="Y15" i="16"/>
  <c r="AB15" i="16" s="1"/>
  <c r="Y13" i="16"/>
  <c r="AB13" i="16" s="1"/>
  <c r="Y12" i="16"/>
  <c r="AB12" i="16" s="1"/>
  <c r="Y11" i="16"/>
  <c r="AB11" i="16" s="1"/>
  <c r="Y10" i="16"/>
  <c r="AB10" i="16" s="1"/>
  <c r="Y9" i="16"/>
  <c r="AB9" i="16" s="1"/>
  <c r="Y8" i="16"/>
  <c r="AB8" i="16" s="1"/>
  <c r="Y105" i="14" l="1"/>
  <c r="AB105" i="14" s="1"/>
  <c r="Y104" i="14"/>
  <c r="AB104" i="14" s="1"/>
  <c r="Y103" i="14"/>
  <c r="AB103" i="14" s="1"/>
  <c r="AB102" i="14"/>
  <c r="Y101" i="14"/>
  <c r="AB101" i="14" s="1"/>
  <c r="Y100" i="14"/>
  <c r="AB100" i="14" s="1"/>
  <c r="Y99" i="14"/>
  <c r="AB99" i="14" s="1"/>
  <c r="Y98" i="14"/>
  <c r="AB98" i="14" s="1"/>
  <c r="Y97" i="14"/>
  <c r="AB97" i="14" s="1"/>
  <c r="Y96" i="14"/>
  <c r="AB96" i="14" s="1"/>
  <c r="Y95" i="14"/>
  <c r="AB95" i="14" s="1"/>
  <c r="Y94" i="14"/>
  <c r="AB94" i="14" s="1"/>
  <c r="Y93" i="14"/>
  <c r="AB93" i="14" s="1"/>
  <c r="Y92" i="14"/>
  <c r="AB92" i="14" s="1"/>
  <c r="Y91" i="14"/>
  <c r="AB91" i="14" s="1"/>
  <c r="Y90" i="14"/>
  <c r="AB90" i="14" s="1"/>
  <c r="Y89" i="14"/>
  <c r="AB89" i="14" s="1"/>
  <c r="Y88" i="14"/>
  <c r="AB88" i="14" s="1"/>
  <c r="Y87" i="14"/>
  <c r="AB87" i="14" s="1"/>
  <c r="Y85" i="14"/>
  <c r="AB85" i="14" s="1"/>
  <c r="Y84" i="14"/>
  <c r="AB84" i="14" s="1"/>
  <c r="Y82" i="14"/>
  <c r="AB82" i="14" s="1"/>
  <c r="Y81" i="14"/>
  <c r="AB81" i="14" s="1"/>
  <c r="Y80" i="14"/>
  <c r="AB80" i="14" s="1"/>
  <c r="Y79" i="14"/>
  <c r="AB79" i="14" s="1"/>
  <c r="Y78" i="14"/>
  <c r="AB78" i="14" s="1"/>
  <c r="Y77" i="14"/>
  <c r="AB77" i="14" s="1"/>
  <c r="Y46" i="13"/>
  <c r="AB46" i="13" s="1"/>
  <c r="Y47" i="13"/>
  <c r="AB47" i="13" s="1"/>
  <c r="Y73" i="14" l="1"/>
  <c r="AB73" i="14" s="1"/>
  <c r="Y72" i="14"/>
  <c r="AB72" i="14" s="1"/>
  <c r="Y71" i="14"/>
  <c r="AB71" i="14" s="1"/>
  <c r="Y70" i="14"/>
  <c r="AB70" i="14" s="1"/>
  <c r="Y69" i="14"/>
  <c r="AB69" i="14" s="1"/>
  <c r="Y68" i="14"/>
  <c r="AB68" i="14" s="1"/>
  <c r="Y67" i="14"/>
  <c r="AB67" i="14" s="1"/>
  <c r="Y66" i="14"/>
  <c r="AB66" i="14" s="1"/>
  <c r="Y65" i="14"/>
  <c r="AB65" i="14" s="1"/>
  <c r="Y64" i="14"/>
  <c r="AB64" i="14" s="1"/>
  <c r="Y63" i="14"/>
  <c r="AB63" i="14" s="1"/>
  <c r="AB62" i="14"/>
  <c r="Y61" i="14"/>
  <c r="AB61" i="14" s="1"/>
  <c r="Y60" i="14"/>
  <c r="AB60" i="14" s="1"/>
  <c r="Y59" i="14"/>
  <c r="AB59" i="14" s="1"/>
  <c r="Y58" i="14"/>
  <c r="AB58" i="14" s="1"/>
  <c r="Y57" i="14"/>
  <c r="AB57" i="14" s="1"/>
  <c r="Y56" i="14"/>
  <c r="AB56" i="14" s="1"/>
  <c r="Y55" i="14"/>
  <c r="AB55" i="14" s="1"/>
  <c r="Y54" i="14"/>
  <c r="AB54" i="14" s="1"/>
  <c r="Y53" i="14"/>
  <c r="AB53" i="14" s="1"/>
  <c r="Y52" i="14"/>
  <c r="AB52" i="14" s="1"/>
  <c r="Y51" i="14"/>
  <c r="AB51" i="14" s="1"/>
  <c r="Y50" i="14"/>
  <c r="AB50" i="14" s="1"/>
  <c r="Y49" i="14"/>
  <c r="AB49" i="14" s="1"/>
  <c r="Y48" i="14"/>
  <c r="AB48" i="14" s="1"/>
  <c r="Y47" i="14"/>
  <c r="AB47" i="14" s="1"/>
  <c r="Y46" i="14"/>
  <c r="AB46" i="14" s="1"/>
  <c r="Y45" i="14"/>
  <c r="AB45" i="14" s="1"/>
  <c r="Y43" i="14"/>
  <c r="AB43" i="14" s="1"/>
  <c r="Y42" i="14"/>
  <c r="AB42" i="14" s="1"/>
  <c r="Y41" i="14"/>
  <c r="AB41" i="14" s="1"/>
  <c r="Y40" i="14"/>
  <c r="AB40" i="14" s="1"/>
  <c r="Y39" i="14"/>
  <c r="AB39" i="14" s="1"/>
  <c r="Y38" i="14"/>
  <c r="AB38" i="14" s="1"/>
  <c r="Y36" i="14"/>
  <c r="AB36" i="14" s="1"/>
  <c r="Y35" i="14"/>
  <c r="AB35" i="14" s="1"/>
  <c r="Y34" i="14"/>
  <c r="AB34" i="14" s="1"/>
  <c r="Y33" i="14"/>
  <c r="AB33" i="14" s="1"/>
  <c r="Y32" i="14"/>
  <c r="AB32" i="14" s="1"/>
  <c r="Y31" i="14"/>
  <c r="AB31" i="14" s="1"/>
  <c r="Y30" i="14"/>
  <c r="AB30" i="14" s="1"/>
  <c r="Y27" i="14"/>
  <c r="AB27" i="14" s="1"/>
  <c r="Y26" i="14"/>
  <c r="AB26" i="14" s="1"/>
  <c r="Y25" i="14"/>
  <c r="AB25" i="14" s="1"/>
  <c r="Y24" i="14"/>
  <c r="AB24" i="14" s="1"/>
  <c r="Y23" i="14"/>
  <c r="AB23" i="14" s="1"/>
  <c r="Y22" i="14"/>
  <c r="AB22" i="14" s="1"/>
  <c r="Y21" i="14"/>
  <c r="AB21" i="14" s="1"/>
  <c r="Y20" i="14"/>
  <c r="AB20" i="14" s="1"/>
  <c r="Y19" i="14"/>
  <c r="AB19" i="14" s="1"/>
  <c r="Y18" i="14"/>
  <c r="AB18" i="14" s="1"/>
  <c r="Y15" i="14"/>
  <c r="AB15" i="14" s="1"/>
  <c r="Y14" i="14"/>
  <c r="AB14" i="14" s="1"/>
  <c r="Y13" i="14"/>
  <c r="AB13" i="14" s="1"/>
  <c r="Y12" i="14"/>
  <c r="AB12" i="14" s="1"/>
  <c r="AB10" i="14"/>
  <c r="Y9" i="14"/>
  <c r="AB9" i="14" s="1"/>
  <c r="Y21" i="13"/>
  <c r="AB21" i="13" s="1"/>
  <c r="Y20" i="13" l="1"/>
  <c r="AB20" i="13" s="1"/>
  <c r="Y50" i="13" l="1"/>
  <c r="AB50" i="13" s="1"/>
  <c r="Y45" i="13"/>
  <c r="AB45" i="13" s="1"/>
  <c r="Y44" i="13"/>
  <c r="AB44" i="13" s="1"/>
  <c r="Y43" i="13"/>
  <c r="AB43" i="13" s="1"/>
  <c r="Y42" i="13"/>
  <c r="AB42" i="13" s="1"/>
  <c r="Y41" i="13"/>
  <c r="AB41" i="13" s="1"/>
  <c r="Y40" i="13"/>
  <c r="AB40" i="13" s="1"/>
  <c r="Y39" i="13"/>
  <c r="AB39" i="13" s="1"/>
  <c r="Y38" i="13"/>
  <c r="AB38" i="13" s="1"/>
  <c r="Y37" i="13"/>
  <c r="AB37" i="13" s="1"/>
  <c r="Y36" i="13"/>
  <c r="AB36" i="13" s="1"/>
  <c r="Y35" i="13"/>
  <c r="AB35" i="13" s="1"/>
  <c r="AB34" i="13"/>
  <c r="Y33" i="13"/>
  <c r="AB33" i="13" s="1"/>
  <c r="Y32" i="13"/>
  <c r="AB32" i="13" s="1"/>
  <c r="Y31" i="13"/>
  <c r="AB31" i="13" s="1"/>
  <c r="Y30" i="13"/>
  <c r="AB30" i="13" s="1"/>
  <c r="Y29" i="13"/>
  <c r="AB29" i="13" s="1"/>
  <c r="Y28" i="13"/>
  <c r="AB28" i="13" s="1"/>
  <c r="AB27" i="13"/>
  <c r="Y27" i="13"/>
  <c r="Y26" i="13"/>
  <c r="AB26" i="13" s="1"/>
  <c r="Y25" i="13"/>
  <c r="AB25" i="13" s="1"/>
  <c r="Y24" i="13"/>
  <c r="AB24" i="13" s="1"/>
  <c r="Y23" i="13"/>
  <c r="AB23" i="13" s="1"/>
  <c r="AB22" i="13"/>
  <c r="Y22" i="13"/>
  <c r="AB19" i="13"/>
  <c r="Y19" i="13"/>
  <c r="Y17" i="13"/>
  <c r="AB17" i="13" s="1"/>
  <c r="Y16" i="13"/>
  <c r="AB16" i="13" s="1"/>
  <c r="Y14" i="13"/>
  <c r="AB14" i="13" s="1"/>
  <c r="Y13" i="13"/>
  <c r="AB13" i="13" s="1"/>
  <c r="Y12" i="13"/>
  <c r="AB12" i="13" s="1"/>
  <c r="Y11" i="13"/>
  <c r="AB11" i="13" s="1"/>
  <c r="Y10" i="13"/>
  <c r="AB10" i="13" s="1"/>
  <c r="Y9" i="13"/>
  <c r="AB9" i="13" s="1"/>
  <c r="Y41" i="12" l="1"/>
  <c r="AB41" i="12" s="1"/>
  <c r="Y42" i="12"/>
  <c r="AB42" i="12" s="1"/>
  <c r="Y43" i="12"/>
  <c r="AB43" i="12" s="1"/>
  <c r="Y44" i="12"/>
  <c r="AB44" i="12" s="1"/>
  <c r="Y29" i="12"/>
  <c r="AB29" i="12" s="1"/>
  <c r="Y28" i="12"/>
  <c r="AB28" i="12" s="1"/>
  <c r="Y20" i="12" l="1"/>
  <c r="AB20" i="12" s="1"/>
  <c r="Y19" i="12"/>
  <c r="AB19" i="12" s="1"/>
  <c r="Y18" i="12"/>
  <c r="AB18" i="12" s="1"/>
  <c r="Y17" i="12"/>
  <c r="AB17" i="12" s="1"/>
  <c r="Y16" i="12"/>
  <c r="AB16" i="12" s="1"/>
  <c r="Y14" i="12"/>
  <c r="AB14" i="12" s="1"/>
  <c r="Y13" i="12"/>
  <c r="AB13" i="12" s="1"/>
  <c r="Y12" i="12"/>
  <c r="AB12" i="12" s="1"/>
  <c r="Y11" i="12"/>
  <c r="AB11" i="12" s="1"/>
  <c r="Y10" i="12"/>
  <c r="AB10" i="12" s="1"/>
  <c r="Y9" i="12"/>
  <c r="AB9" i="12" s="1"/>
  <c r="Y49" i="12"/>
  <c r="AB49" i="12" s="1"/>
  <c r="Y40" i="12"/>
  <c r="AB40" i="12" s="1"/>
  <c r="Y39" i="12"/>
  <c r="AB39" i="12" s="1"/>
  <c r="Y38" i="12"/>
  <c r="AB38" i="12" s="1"/>
  <c r="Y37" i="12"/>
  <c r="AB37" i="12" s="1"/>
  <c r="Y36" i="12"/>
  <c r="AB36" i="12" s="1"/>
  <c r="Y35" i="12"/>
  <c r="AB35" i="12" s="1"/>
  <c r="Y34" i="12"/>
  <c r="AB34" i="12" s="1"/>
  <c r="AB33" i="12"/>
  <c r="Y32" i="12"/>
  <c r="AB32" i="12" s="1"/>
  <c r="Y31" i="12"/>
  <c r="AB31" i="12" s="1"/>
  <c r="Y30" i="12"/>
  <c r="AB30" i="12" s="1"/>
  <c r="Y27" i="12"/>
  <c r="AB27" i="12" s="1"/>
  <c r="Y26" i="12"/>
  <c r="AB26" i="12" s="1"/>
  <c r="Y25" i="12"/>
  <c r="AB25" i="12" s="1"/>
  <c r="Y24" i="12"/>
  <c r="AB24" i="12" s="1"/>
  <c r="Y23" i="12"/>
  <c r="AB23" i="12" s="1"/>
  <c r="Y22" i="12"/>
  <c r="AB22" i="12" s="1"/>
  <c r="Y21" i="12"/>
  <c r="AB21" i="12" s="1"/>
  <c r="AB92" i="9" l="1"/>
  <c r="Y91" i="9"/>
  <c r="AB91" i="9" s="1"/>
  <c r="Y90" i="9"/>
  <c r="AB90" i="9" s="1"/>
  <c r="Y89" i="9"/>
  <c r="AB89" i="9" s="1"/>
  <c r="Y88" i="9"/>
  <c r="AB88" i="9" s="1"/>
  <c r="AB87" i="9"/>
  <c r="Y13" i="10" l="1"/>
  <c r="AB13" i="10" s="1"/>
  <c r="Y31" i="10"/>
  <c r="AB31" i="10" s="1"/>
  <c r="Y32" i="10"/>
  <c r="AB32" i="10" s="1"/>
  <c r="Y33" i="10"/>
  <c r="AB33" i="10" s="1"/>
  <c r="Y34" i="10"/>
  <c r="AB34" i="10" s="1"/>
  <c r="Y35" i="10"/>
  <c r="AB35" i="10" s="1"/>
  <c r="Y36" i="10"/>
  <c r="AB36" i="10" s="1"/>
  <c r="Y37" i="10"/>
  <c r="AB37" i="10" s="1"/>
  <c r="Y38" i="10"/>
  <c r="AB38" i="10" s="1"/>
  <c r="Y39" i="10"/>
  <c r="AB39" i="10" s="1"/>
  <c r="Y40" i="10"/>
  <c r="AB40" i="10" s="1"/>
  <c r="Y41" i="10"/>
  <c r="AB41" i="10" s="1"/>
  <c r="Y22" i="10"/>
  <c r="AB22" i="10" s="1"/>
  <c r="Y23" i="10"/>
  <c r="AB23" i="10" s="1"/>
  <c r="Y24" i="10"/>
  <c r="AB24" i="10" s="1"/>
  <c r="Y25" i="10"/>
  <c r="AB25" i="10" s="1"/>
  <c r="Y26" i="10"/>
  <c r="AB26" i="10" s="1"/>
  <c r="Y27" i="10"/>
  <c r="AB27" i="10" s="1"/>
  <c r="Y30" i="10"/>
  <c r="AB30" i="10" s="1"/>
  <c r="Y20" i="10"/>
  <c r="AB20" i="10" s="1"/>
  <c r="Y19" i="10"/>
  <c r="AB19" i="10" s="1"/>
  <c r="Y15" i="10"/>
  <c r="AB15" i="10" s="1"/>
  <c r="Y18" i="10" l="1"/>
  <c r="AB18" i="10" s="1"/>
  <c r="Y21" i="10"/>
  <c r="AB21" i="10" s="1"/>
  <c r="Y14" i="10"/>
  <c r="AB14" i="10" l="1"/>
  <c r="Y12" i="10"/>
  <c r="AB12" i="10" s="1"/>
  <c r="Y9" i="10"/>
  <c r="AB9" i="10" s="1"/>
  <c r="AB10" i="10"/>
  <c r="AB13" i="8" l="1"/>
  <c r="Y12" i="8"/>
  <c r="AB12" i="8" s="1"/>
  <c r="Y11" i="8"/>
  <c r="AB11" i="8" s="1"/>
  <c r="Y10" i="8"/>
  <c r="AB10" i="8" s="1"/>
  <c r="Y9" i="8"/>
  <c r="AB9" i="8" s="1"/>
  <c r="AB8" i="8"/>
  <c r="Y46" i="9"/>
  <c r="AB46" i="9" s="1"/>
  <c r="Y45" i="9"/>
  <c r="AB45" i="9" s="1"/>
  <c r="Y44" i="9"/>
  <c r="AB44" i="9" s="1"/>
  <c r="Y43" i="9"/>
  <c r="AB43" i="9" s="1"/>
  <c r="Y42" i="9"/>
  <c r="AB42" i="9" s="1"/>
  <c r="Y12" i="9"/>
  <c r="AB12" i="9" s="1"/>
  <c r="Y11" i="9"/>
  <c r="AB11" i="9" s="1"/>
  <c r="Y10" i="9"/>
  <c r="AB10" i="9" s="1"/>
  <c r="Y9" i="9"/>
  <c r="AB9" i="9" s="1"/>
  <c r="Y8" i="9"/>
  <c r="AB8" i="9" s="1"/>
  <c r="Y12" i="7" l="1"/>
  <c r="AB12" i="7" s="1"/>
  <c r="Y11" i="7"/>
  <c r="AB11" i="7" s="1"/>
  <c r="Y10" i="7"/>
  <c r="AB10" i="7" s="1"/>
  <c r="Y9" i="7"/>
  <c r="AB9" i="7" s="1"/>
  <c r="Y8" i="7"/>
  <c r="AB8" i="7" s="1"/>
  <c r="Y12" i="6" l="1"/>
  <c r="AB12" i="6" s="1"/>
  <c r="Y11" i="6"/>
  <c r="AB11" i="6" s="1"/>
  <c r="Y10" i="6"/>
  <c r="AB10" i="6" s="1"/>
  <c r="Y9" i="6"/>
  <c r="AB9" i="6" s="1"/>
  <c r="Y8" i="6"/>
  <c r="AB8" i="6" s="1"/>
  <c r="Y33" i="5" l="1"/>
  <c r="AB33" i="5" s="1"/>
  <c r="P33" i="5"/>
  <c r="Y32" i="5"/>
  <c r="AB32" i="5" s="1"/>
  <c r="P32" i="5"/>
  <c r="Y31" i="5"/>
  <c r="AB31" i="5" s="1"/>
  <c r="P31" i="5"/>
  <c r="Y30" i="5"/>
  <c r="AB30" i="5" s="1"/>
  <c r="P30" i="5"/>
  <c r="Y29" i="5"/>
  <c r="AB29" i="5" s="1"/>
  <c r="P29" i="5"/>
  <c r="Y28" i="5"/>
  <c r="AB28" i="5" s="1"/>
  <c r="P28" i="5"/>
  <c r="Y27" i="5"/>
  <c r="AB27" i="5" s="1"/>
  <c r="Y26" i="5"/>
  <c r="AB26" i="5" s="1"/>
  <c r="Y25" i="5"/>
  <c r="AB25" i="5" s="1"/>
  <c r="P25" i="5"/>
  <c r="Y24" i="5"/>
  <c r="AB24" i="5" s="1"/>
  <c r="Y23" i="5"/>
  <c r="AB23" i="5" s="1"/>
  <c r="P23" i="5"/>
  <c r="Y22" i="5"/>
  <c r="AB22" i="5" s="1"/>
  <c r="P22" i="5"/>
  <c r="Y21" i="5"/>
  <c r="AB21" i="5" s="1"/>
  <c r="P21" i="5"/>
  <c r="Y20" i="5"/>
  <c r="AB20" i="5" s="1"/>
  <c r="P20" i="5"/>
  <c r="Y19" i="5"/>
  <c r="AB19" i="5" s="1"/>
  <c r="P19" i="5"/>
  <c r="Y18" i="5"/>
  <c r="AB18" i="5" s="1"/>
  <c r="P18" i="5"/>
  <c r="Y17" i="5"/>
  <c r="AB17" i="5" s="1"/>
  <c r="P17" i="5"/>
  <c r="Y16" i="5"/>
  <c r="AB16" i="5" s="1"/>
  <c r="P16" i="5"/>
  <c r="Y15" i="5"/>
  <c r="AB15" i="5" s="1"/>
  <c r="P15" i="5"/>
  <c r="Y14" i="5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17" i="4" l="1"/>
  <c r="AB17" i="4" s="1"/>
  <c r="P17" i="4"/>
  <c r="Y16" i="4"/>
  <c r="AB16" i="4" s="1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Y10" i="4"/>
  <c r="AB10" i="4" s="1"/>
  <c r="Y9" i="4"/>
  <c r="AB9" i="4" s="1"/>
  <c r="P9" i="4"/>
  <c r="Y8" i="4"/>
  <c r="AB8" i="4" s="1"/>
  <c r="Y17" i="3" l="1"/>
  <c r="AB17" i="3" s="1"/>
  <c r="Y18" i="3"/>
  <c r="AB18" i="3" s="1"/>
  <c r="P17" i="3"/>
  <c r="P14" i="3"/>
  <c r="Y14" i="3"/>
  <c r="AB14" i="3" s="1"/>
  <c r="P15" i="3"/>
  <c r="Y15" i="3"/>
  <c r="AB15" i="3" s="1"/>
  <c r="P16" i="3"/>
  <c r="Y16" i="3"/>
  <c r="AB16" i="3" s="1"/>
  <c r="P9" i="3"/>
  <c r="Y9" i="3"/>
  <c r="AB9" i="3" s="1"/>
  <c r="P10" i="3"/>
  <c r="Y10" i="3"/>
  <c r="AB10" i="3" s="1"/>
  <c r="P11" i="3"/>
  <c r="Y11" i="3"/>
  <c r="AB11" i="3" s="1"/>
  <c r="P12" i="3"/>
  <c r="Y12" i="3"/>
  <c r="AB12" i="3" s="1"/>
  <c r="Y8" i="3"/>
  <c r="AB8" i="3" s="1"/>
  <c r="Y13" i="3"/>
  <c r="AB13" i="3" s="1"/>
  <c r="P8" i="3"/>
  <c r="P13" i="3"/>
  <c r="P18" i="3"/>
  <c r="Y14" i="2" l="1"/>
  <c r="AB14" i="2" s="1"/>
  <c r="P14" i="2"/>
  <c r="Y8" i="2"/>
  <c r="AB8" i="2" s="1"/>
  <c r="Y9" i="2"/>
  <c r="AB9" i="2" s="1"/>
  <c r="Y10" i="2"/>
  <c r="AB10" i="2" s="1"/>
  <c r="Y11" i="2"/>
  <c r="AB11" i="2" s="1"/>
  <c r="Y12" i="2"/>
  <c r="AB12" i="2" s="1"/>
  <c r="Y13" i="2"/>
  <c r="AB13" i="2" s="1"/>
  <c r="P8" i="2"/>
  <c r="P9" i="2"/>
  <c r="P10" i="2"/>
  <c r="P11" i="2"/>
  <c r="P12" i="2"/>
  <c r="P13" i="2"/>
</calcChain>
</file>

<file path=xl/sharedStrings.xml><?xml version="1.0" encoding="utf-8"?>
<sst xmlns="http://schemas.openxmlformats.org/spreadsheetml/2006/main" count="7310" uniqueCount="1475">
  <si>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</si>
  <si>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</si>
  <si>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</si>
  <si>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</si>
  <si>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</si>
  <si>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</si>
  <si>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</si>
  <si>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</si>
  <si>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</si>
  <si>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</si>
  <si>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</si>
  <si>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</si>
  <si>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</si>
  <si>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</si>
  <si>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</si>
  <si>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</si>
  <si>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</si>
  <si>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</si>
  <si>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</si>
  <si>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</si>
  <si>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</si>
  <si>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</si>
  <si>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</si>
  <si>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</si>
  <si>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</si>
  <si>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</si>
  <si>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</si>
  <si>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</si>
  <si>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</si>
  <si>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</si>
  <si>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</si>
  <si>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</si>
  <si>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</si>
  <si>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</si>
  <si>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</si>
  <si>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</si>
  <si>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</si>
  <si>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</si>
  <si>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</si>
  <si>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</si>
  <si>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</si>
  <si>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</si>
  <si>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Кузедеево</t>
  </si>
  <si>
    <t>Работы проводит Кондомский РЭС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</si>
  <si>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2019 года)</t>
  </si>
  <si>
    <t>Сведения о техническом состоянии электрических сетей МУП "ТРСК Новокузнецкого района" в 2019 году</t>
  </si>
  <si>
    <t>Ильинка</t>
  </si>
  <si>
    <t>Бунгур</t>
  </si>
  <si>
    <t>Костенково</t>
  </si>
  <si>
    <t>Ф.10-25-И</t>
  </si>
  <si>
    <t>Т-4-014</t>
  </si>
  <si>
    <t>Ф.10-4-Ш</t>
  </si>
  <si>
    <t>Т-3-001</t>
  </si>
  <si>
    <t>Ф.10-7-Т</t>
  </si>
  <si>
    <t>Т-3-017</t>
  </si>
  <si>
    <t>ПС</t>
  </si>
  <si>
    <t>14,00 2019.01.14</t>
  </si>
  <si>
    <t>17,06 2019.01.14</t>
  </si>
  <si>
    <t>21,20 2019.01.15</t>
  </si>
  <si>
    <t>23,25 2019.01.15</t>
  </si>
  <si>
    <t>13,04 2019.01.22</t>
  </si>
  <si>
    <t>14,11 2019.01.22</t>
  </si>
  <si>
    <t>16,50 2019.01.22</t>
  </si>
  <si>
    <t>22,20 2019.01.22</t>
  </si>
  <si>
    <t>00,50 2019.01.27</t>
  </si>
  <si>
    <t>6,34 2019.01.27</t>
  </si>
  <si>
    <t>07,00 2019.01.27</t>
  </si>
  <si>
    <t>12,20 2019.01.27</t>
  </si>
  <si>
    <t>Работы проводит Новокузнецкий РЭС</t>
  </si>
  <si>
    <t>Произвели осмотр ВЛ-0,4кВ, нарушений не выявлено, включение ВА в ТП Т-4-014</t>
  </si>
  <si>
    <t>Произвели замену ВА в Т-3-001, переразделку кабеля,замену перемычек от ВА до РУ-0,4кВ.</t>
  </si>
  <si>
    <t>Работы проводит Новокузнецкий РЭС (временем 6,34 работы окончены, отключены 2 потребительские отпайки и Т-3-017)</t>
  </si>
  <si>
    <t>Произвели осмотр ВЛ-10кВ, замену концевой муфты КЛ-10кВ от ВЛ-10кВ</t>
  </si>
  <si>
    <t>41 от 14.01.2019</t>
  </si>
  <si>
    <t>48 от 15.01.2019</t>
  </si>
  <si>
    <t>69 от 22.01.2019</t>
  </si>
  <si>
    <t>70 от 22.01.2019</t>
  </si>
  <si>
    <t>106 от 27.01.2019</t>
  </si>
  <si>
    <t>107 от 27.01.2019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</si>
  <si>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2019 года)</t>
  </si>
  <si>
    <t>Бедарево</t>
  </si>
  <si>
    <t>Урочище Высоковское</t>
  </si>
  <si>
    <t>Черемза</t>
  </si>
  <si>
    <t>Нижние Кинерки</t>
  </si>
  <si>
    <t>Недорезово</t>
  </si>
  <si>
    <t>Красулино, Успенка</t>
  </si>
  <si>
    <t>Тальжино</t>
  </si>
  <si>
    <t>Ф.10-2-П</t>
  </si>
  <si>
    <t>Ф.10-2-К</t>
  </si>
  <si>
    <t>Ф.10-6-Ч</t>
  </si>
  <si>
    <t>Ф.6-30-Б</t>
  </si>
  <si>
    <t>Ф.10-12-НК</t>
  </si>
  <si>
    <t>Ф.10-12</t>
  </si>
  <si>
    <t>Ф.10-4-В</t>
  </si>
  <si>
    <t>Ф.10-17-С, Ф.10-6-Т</t>
  </si>
  <si>
    <t>19,40 2019.02.01</t>
  </si>
  <si>
    <t>01,01 2019.02.02</t>
  </si>
  <si>
    <t>23,22 2019.02.01</t>
  </si>
  <si>
    <t>02,17 2019.02.02</t>
  </si>
  <si>
    <t>04,30 2019.02.02</t>
  </si>
  <si>
    <t>06,01 2019.02.02</t>
  </si>
  <si>
    <t>08,55 2019.02.04</t>
  </si>
  <si>
    <t>09,25 04.02.2019</t>
  </si>
  <si>
    <t>14,55 2019.02.12</t>
  </si>
  <si>
    <t>22,50 2019.02.12</t>
  </si>
  <si>
    <t>15,00 2019.02.16</t>
  </si>
  <si>
    <t>19,05 2019.02.16</t>
  </si>
  <si>
    <t>23,09 2019.02.18</t>
  </si>
  <si>
    <t>23,36 2019.02.18</t>
  </si>
  <si>
    <t>10,05 2019.02.21</t>
  </si>
  <si>
    <t>10,39 2019.02.21</t>
  </si>
  <si>
    <t>19,40 2019.02.26</t>
  </si>
  <si>
    <t>20,45 2019.02.26</t>
  </si>
  <si>
    <t>Работы проводит Новокузнецкий РЭС (устранили обрыв по  ВЛ-10 кВ)</t>
  </si>
  <si>
    <t>Работы проводит Кондомский РЭС (устранили обрыв провода)</t>
  </si>
  <si>
    <t>Работы проводит Мысковский РЭС</t>
  </si>
  <si>
    <t>Временем 18,45 Ф.10-12-НК под напряжением с отключенной отпайкой ТП Горовая.  МУП ТРСК произвели осмотр ВЛ-10кВ, нарушение в сетях Потребителя. Временем 22,50 электроснабжение восстановлено</t>
  </si>
  <si>
    <t xml:space="preserve"> МУП ТРСК произвели осмотр ВЛ-10кВ, нарушений не выявлено(нарушение в сетях Потребителя). Временем 19,05 Ф.10-12 под напряжением с отключенными отпайками. Временем 20,25 все Абоненты подключены к электроснабжению</t>
  </si>
  <si>
    <t>Произвели осмотр ВЛ-0,4кВ, включение ВА в ТП Т-4-014</t>
  </si>
  <si>
    <t>129 от 01.01.2019</t>
  </si>
  <si>
    <t>130 от 01.01.2019</t>
  </si>
  <si>
    <t>133 от 02.02.2019</t>
  </si>
  <si>
    <t>138 от 04.02.2019</t>
  </si>
  <si>
    <t>171 от 12.02.2019</t>
  </si>
  <si>
    <t>189 от 16.02.2019</t>
  </si>
  <si>
    <t>200 от 18.02.2019</t>
  </si>
  <si>
    <t>212 от 21.02.2019</t>
  </si>
  <si>
    <t>240 от 26.02.2019</t>
  </si>
  <si>
    <t>Таргайский дом отдыха</t>
  </si>
  <si>
    <t>Ф.10-17-Л</t>
  </si>
  <si>
    <t>9,45 2019.02.28</t>
  </si>
  <si>
    <t>13,56 2019.02.28</t>
  </si>
  <si>
    <t>Работы проводит Осинниковский РЭС ( ТРСК -осмотр отпаек от Ф.10-17-Л)</t>
  </si>
  <si>
    <t>251 от 28.02.2019</t>
  </si>
  <si>
    <t>Казанково</t>
  </si>
  <si>
    <t>17,39 2019.03.04</t>
  </si>
  <si>
    <t>03,55 2019.03.05</t>
  </si>
  <si>
    <t>270 от 04.03.2019</t>
  </si>
  <si>
    <t>13,40 2019.03.05</t>
  </si>
  <si>
    <t>16,43 2019.03.05</t>
  </si>
  <si>
    <t>275 от 05.03.2019</t>
  </si>
  <si>
    <t>Работы проводит Новокузнецкий РЭС. МУП ТРСК произвели осмотр ВЛ-0,4кВ, нарушений не выявлено</t>
  </si>
  <si>
    <t>МУП ТРСК произвели осмотр ВЛ-10кВ, нарушений не выявлено. Временем 16,43 Ф.10-12 под напряжением с отключенными Потребительскими отпайками. Временем 18,15 все Абоненты подключены к электроснабжению</t>
  </si>
  <si>
    <t>16,15 2019.03.07</t>
  </si>
  <si>
    <t>18,38 2019.03.07</t>
  </si>
  <si>
    <t>287 от 07.03.2019</t>
  </si>
  <si>
    <t>Работы проводит РЖД</t>
  </si>
  <si>
    <t>Работы проводит РЖД (Отключение Ф.10-6 (обрыв провода ВЛ-10кВ НДРСУ))</t>
  </si>
  <si>
    <t>18,10 2019.03.08</t>
  </si>
  <si>
    <t>23,10 2019.03.08</t>
  </si>
  <si>
    <t>МУП ТРСК произвели осмотр ВЛ-10кВ,нарушений не выявлено.  Работы проводит Новокузнецкий РЭС</t>
  </si>
  <si>
    <t>289 от 08.03.2019</t>
  </si>
  <si>
    <t>Работы проводит Новокузнецкий РЭС Временем 18,38 Ф.10-8-К под напряжением,  от ЗТП 55 откл. землей в линии Ф 10.-2-К. МУП ТРСК произвели осмотр ВЛ-10кВ, нарушений не выявлено. Временем 21,43 Ф 10.-2-К.  под напряжением</t>
  </si>
  <si>
    <t>16,50 2018.03.09</t>
  </si>
  <si>
    <t>21,43 2018.03.09</t>
  </si>
  <si>
    <t>292 от 09.03.2019</t>
  </si>
  <si>
    <t>23,10 2019.03.09</t>
  </si>
  <si>
    <t>01,22 2019.03.09</t>
  </si>
  <si>
    <t>06,55 2019.03.10</t>
  </si>
  <si>
    <t>08,38 2019.03.10</t>
  </si>
  <si>
    <t>Произвели осмотр ВЛ-0,4кВ, ТП; включение ВА в ТП-21-П1</t>
  </si>
  <si>
    <t>293 от 09.03.2019</t>
  </si>
  <si>
    <t>294 от 10.03.2019</t>
  </si>
  <si>
    <t>Произвели замену опоры по ВЛ-0,4кВ, переключение СИП на новую опору</t>
  </si>
  <si>
    <t>16,02 2019.03.13</t>
  </si>
  <si>
    <t>06,30 2019.03.13</t>
  </si>
  <si>
    <t>04,50 2019.03.14</t>
  </si>
  <si>
    <t>11,15 2019.03.14</t>
  </si>
  <si>
    <t>15,32 2019.03.14</t>
  </si>
  <si>
    <t>310 от 13.03.2019</t>
  </si>
  <si>
    <t>311 от 14.03.2019</t>
  </si>
  <si>
    <t>314 от 14.03.2019</t>
  </si>
  <si>
    <t>ТП</t>
  </si>
  <si>
    <t>Загорский</t>
  </si>
  <si>
    <t>Ю-1-055</t>
  </si>
  <si>
    <t>Ф.10-6</t>
  </si>
  <si>
    <t>Ф-10-2-К</t>
  </si>
  <si>
    <t>Ф.10-8-К, Ф-10-2-К</t>
  </si>
  <si>
    <t>Ф.6-10</t>
  </si>
  <si>
    <t>ТП-21-П1</t>
  </si>
  <si>
    <t>Ф.10-3-С</t>
  </si>
  <si>
    <t>Ф.10-8-К</t>
  </si>
  <si>
    <t>Ю-2-072</t>
  </si>
  <si>
    <t>Ф.6-ПФ-1</t>
  </si>
  <si>
    <t>0,09 2019.03.17</t>
  </si>
  <si>
    <t>03,43 2019.03.17</t>
  </si>
  <si>
    <t>16,20 2019.03.17</t>
  </si>
  <si>
    <t>18,37 2019.03.17</t>
  </si>
  <si>
    <t>Произвели осмотр отключения поврежденного участка, котельную перевели на рабочий ввод Ф.6-16-К</t>
  </si>
  <si>
    <t>330 от 17.03.2019</t>
  </si>
  <si>
    <t>327 от 17.03.2019</t>
  </si>
  <si>
    <t>07,50 2019.03.23</t>
  </si>
  <si>
    <t>10,17 2019.03.23</t>
  </si>
  <si>
    <t>364 от 23.03.2019</t>
  </si>
  <si>
    <t>Сосновка</t>
  </si>
  <si>
    <t>Ф.10-18-Д</t>
  </si>
  <si>
    <t>22,34 2019.03.24</t>
  </si>
  <si>
    <t>23,09 2019.03.24</t>
  </si>
  <si>
    <t>14,25 2019.03.25</t>
  </si>
  <si>
    <t>15,58 2019.03.25</t>
  </si>
  <si>
    <t>0.58</t>
  </si>
  <si>
    <t>Работы проводит Осинниковский РЭС</t>
  </si>
  <si>
    <t>370 от 24.03.2019</t>
  </si>
  <si>
    <t>374 от 25.03.2019</t>
  </si>
  <si>
    <t>Сидорово</t>
  </si>
  <si>
    <t>Ю-1-090</t>
  </si>
  <si>
    <t>Произвели включение ВА в ТП Ю-1-090</t>
  </si>
  <si>
    <t>15,00 2019.03.29</t>
  </si>
  <si>
    <t>17,54 2019.03.29</t>
  </si>
  <si>
    <t>16,58 2019.03.29</t>
  </si>
  <si>
    <t>00,00 2019.03.29</t>
  </si>
  <si>
    <t>402 от 29.03.2019</t>
  </si>
  <si>
    <t>403 от 29.03.2019</t>
  </si>
  <si>
    <t>Металлургов</t>
  </si>
  <si>
    <t>Ф.10-19-М</t>
  </si>
  <si>
    <t>Т-4-033</t>
  </si>
  <si>
    <t>20,20 2019.03.31</t>
  </si>
  <si>
    <t>22,50 2019.03.31</t>
  </si>
  <si>
    <t>01,25 2019.04.01</t>
  </si>
  <si>
    <t>Произвели осмотр РП-10кВ, нарушений не выявлено; включение масляного выключателя Ф.10-19-М</t>
  </si>
  <si>
    <t>Произвели ремонт ввода на силовом трансформаторе ВЛ-0,4кВ</t>
  </si>
  <si>
    <t>426 от 31.03.2019</t>
  </si>
  <si>
    <t>427 от 31.03.2019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</si>
  <si>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2019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</si>
  <si>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2019 года)</t>
  </si>
  <si>
    <t>Ф.10-2-Т</t>
  </si>
  <si>
    <t>10,25 2019.04.05</t>
  </si>
  <si>
    <t>11,42 2019.04.05</t>
  </si>
  <si>
    <t>Работы проводит Осинниковский РЭС Отключение Ф.10-2-Т</t>
  </si>
  <si>
    <t>11,40 2019.04.05</t>
  </si>
  <si>
    <t>12,30 2019.04.05</t>
  </si>
  <si>
    <t>16,39 2019.04.05</t>
  </si>
  <si>
    <t>19,10 2019.04.05</t>
  </si>
  <si>
    <t>Ф.6-26-М</t>
  </si>
  <si>
    <t>Мостовая</t>
  </si>
  <si>
    <t>23,27 2019.04.05</t>
  </si>
  <si>
    <t>01,27 2019.04.06</t>
  </si>
  <si>
    <t>Работы проводит Новокузнецкий РЭС Отключение Ф.6-26-М</t>
  </si>
  <si>
    <t>455 от 05.04.2019</t>
  </si>
  <si>
    <t>454 от 05.04.2019</t>
  </si>
  <si>
    <t>448 от 05.04.2019</t>
  </si>
  <si>
    <t>447 от 05.04.2019</t>
  </si>
  <si>
    <t>15,20 2019.04.07</t>
  </si>
  <si>
    <t>19,08 2019.04.07</t>
  </si>
  <si>
    <t>465 от 07.04.2019</t>
  </si>
  <si>
    <t>Атаманово</t>
  </si>
  <si>
    <t>Ф.10-1-К</t>
  </si>
  <si>
    <t>15,47 2019.04.07</t>
  </si>
  <si>
    <t>16,28 2019.04.07</t>
  </si>
  <si>
    <t xml:space="preserve">Работы проводит Мысковский РЭС Отключение Ф.10-1-К,(в 16,28 включили реклоузер Ф.10-1-К, с отключенной отпайкой на МУП ТРСК ТП Т-1-004) </t>
  </si>
  <si>
    <t>466 от 07.04.2019</t>
  </si>
  <si>
    <t>21,00 2019.04.07</t>
  </si>
  <si>
    <t>467 от 07.04.2019</t>
  </si>
  <si>
    <t>Работы проводит МУП "ТРСК" (Повреждение опоры по ВЛ-10 кВ.) Произвели замену опоры по ВЛ-10 кВ</t>
  </si>
  <si>
    <t>Таловая</t>
  </si>
  <si>
    <t>12,47 2019.04.08</t>
  </si>
  <si>
    <t>18,10 2019.04.08</t>
  </si>
  <si>
    <t>Работы проводит Новокузнецкий РЭС Отключение реклоузера Ф.10-7-Т на н.п.Таловая</t>
  </si>
  <si>
    <t>473 от 08.04.2019</t>
  </si>
  <si>
    <t>15,57 2019.04.14</t>
  </si>
  <si>
    <t>16,31 2019.04.14</t>
  </si>
  <si>
    <t>504 от 14.04.2019</t>
  </si>
  <si>
    <t>Работы проводит Кондомский РЭС Отключение Ф.10-4-Ш</t>
  </si>
  <si>
    <t>03,49 2019.04.15</t>
  </si>
  <si>
    <t>06,30 2019.04.15</t>
  </si>
  <si>
    <t>505 от 15.04.2019</t>
  </si>
  <si>
    <t>Работы проводит Новокузнецкий РЭС Отключение Ф.10-25-И</t>
  </si>
  <si>
    <t>02,00 2019.04.15</t>
  </si>
  <si>
    <t>03,11 2019.04.15</t>
  </si>
  <si>
    <t>Работы проводит Осинниковский РЭС Отключение Ф.10-7-Т</t>
  </si>
  <si>
    <t>506 от 15.04.2019</t>
  </si>
  <si>
    <t>11,30 2019.04.15</t>
  </si>
  <si>
    <t>507 от 15.04.2019</t>
  </si>
  <si>
    <t>11,48 2019.04.16</t>
  </si>
  <si>
    <t>12,35 2019.04.16</t>
  </si>
  <si>
    <t>Работы проводит Новокузнецкий РЭС  Отключение Ф.10-8-К (земля в линии)</t>
  </si>
  <si>
    <t>518 от 16.04.2019</t>
  </si>
  <si>
    <t>Красулино, Анисимово, Веселый, Недорезово</t>
  </si>
  <si>
    <t>05,55 2019.04.18</t>
  </si>
  <si>
    <t>06,44 2019.04.18</t>
  </si>
  <si>
    <t>Работы проводит Новокузнецкий РЭС  Отключение Ф.10-4-В</t>
  </si>
  <si>
    <t>530 от 18.04.2019</t>
  </si>
  <si>
    <t>06,11 2019.04.18</t>
  </si>
  <si>
    <t>07,30 2019.04.18</t>
  </si>
  <si>
    <t>531 от 18.04.2019</t>
  </si>
  <si>
    <t>08,34 2019.04.18</t>
  </si>
  <si>
    <t>10,13 2019.04.18</t>
  </si>
  <si>
    <t>10,13 2019.04.19</t>
  </si>
  <si>
    <t>Отключение Ф.10-12 Произвели осмотр линии ВЛ-10кВ, нарушений не выявлено.</t>
  </si>
  <si>
    <t>533 от 18.04.2019</t>
  </si>
  <si>
    <t>Ф.10-7-К</t>
  </si>
  <si>
    <t>09,05 2019.04.18</t>
  </si>
  <si>
    <t>10,00 2019.04.18</t>
  </si>
  <si>
    <t>Работы проводит Новокузнецкий РЭС Отключение Ф.10-7-К</t>
  </si>
  <si>
    <t>534 от 18.04.2019</t>
  </si>
  <si>
    <t>09,10 2019.04.18</t>
  </si>
  <si>
    <t>12,50 2019.04.18</t>
  </si>
  <si>
    <t>Работы проводит Новокузнецкий РЭС Отключение Ф.10-7-Т</t>
  </si>
  <si>
    <t>535 от 18.04.2019</t>
  </si>
  <si>
    <t>Ф.10-12-П</t>
  </si>
  <si>
    <t>00,40 2019.04.19</t>
  </si>
  <si>
    <t>ТРСК произвели осмотр ВЛ-0,4кВ, нарушений не выявлено. Работы проводит Новокузнецкий РЭС Отключение Ф.10-12-П</t>
  </si>
  <si>
    <t>536 от 18.04.2019</t>
  </si>
  <si>
    <t>Степной</t>
  </si>
  <si>
    <t>Ф.10-3-Ф</t>
  </si>
  <si>
    <t>10,50 2019.04.18</t>
  </si>
  <si>
    <t>14,45 2019.04.18</t>
  </si>
  <si>
    <t>537 от 18.04.2019</t>
  </si>
  <si>
    <t>538 от 18.04.2019</t>
  </si>
  <si>
    <t>539 от 18.04.2019</t>
  </si>
  <si>
    <t>540 от 18.04.2019</t>
  </si>
  <si>
    <t>Отключен РЛНД (Произвели включение РЛНД )</t>
  </si>
  <si>
    <t>Елань</t>
  </si>
  <si>
    <t>Ю-2-066</t>
  </si>
  <si>
    <t>11,00 2019.04.18</t>
  </si>
  <si>
    <t>18,45 2019.04.18</t>
  </si>
  <si>
    <t>Перехлест провода по ВЛ-0,4кВ (Устранили перехлест проводов по ВЛ-0,4кВ)</t>
  </si>
  <si>
    <t>17,30 2019.04.18</t>
  </si>
  <si>
    <t>19,55 2019.04.18</t>
  </si>
  <si>
    <t>Работы проводит Мысковский РЭС Отключение Ф.10-1-К</t>
  </si>
  <si>
    <t>Урочище Высоковского</t>
  </si>
  <si>
    <t>Отключение реклоузера Ф.10-6-Ч отпайка на Урочище Высоковское (Произвели замену 1-й опоры по ВЛ-10кВ, натяжку 2 пролетов)</t>
  </si>
  <si>
    <t>10,40 2019.04.20</t>
  </si>
  <si>
    <t>13,20 2019.04.20</t>
  </si>
  <si>
    <t>14,30 2019.04.20</t>
  </si>
  <si>
    <t>20,34 2019.04.20</t>
  </si>
  <si>
    <t>Отключение Ф.10-17-Л Работы проводит Осинниковский РЭС (временем 16,09 запитан Таргайский д/о; временем 20,34 запитаны Малиновка, Нижние Кинерки)</t>
  </si>
  <si>
    <t>555 от 20.04.2019</t>
  </si>
  <si>
    <t>19,40 2019.04.21</t>
  </si>
  <si>
    <t>20,14 2019.04.21</t>
  </si>
  <si>
    <t>Отгорание вводного кабеля (Произвели зачистку вводного кабеля)</t>
  </si>
  <si>
    <t>565 от 22.04.2019</t>
  </si>
  <si>
    <t>Т-4-025</t>
  </si>
  <si>
    <t>16,10 2019.04.21</t>
  </si>
  <si>
    <t>17,45 2019.04.21</t>
  </si>
  <si>
    <t>Перехлест провода по ВЛ-0,4кВ, перегорание предохранителя на ТП Т-4-025 (Произвели натяжку 1 пролета по ВЛ-0,4кВ, замену предохранителя на ТП Т-4-025)</t>
  </si>
  <si>
    <t>560 от 21.04.2019</t>
  </si>
  <si>
    <t>Южный</t>
  </si>
  <si>
    <t>Ф.6-7-БШ</t>
  </si>
  <si>
    <t>08,11 2019.04.26</t>
  </si>
  <si>
    <t>08,47 2019.04.26</t>
  </si>
  <si>
    <t>Работы проводит Новокузнецкий РЭС Отключение Ф.6-7-БШ</t>
  </si>
  <si>
    <t>600 от 26.04.2019</t>
  </si>
  <si>
    <t>14,25 2019.04.26</t>
  </si>
  <si>
    <t>16,05 2019.04.26</t>
  </si>
  <si>
    <t>615 от 26.04.2019</t>
  </si>
  <si>
    <t xml:space="preserve">Работы проводит Новокузнецкий РЭС  Отключение Ф.10-8-К </t>
  </si>
  <si>
    <t>Отключение Ф.10-12 (выход из строя 4-х опорных изоляторов на ТП Т-4-004)Произвели осмотр линии ВЛ-10кВ, замену опорных изоляторов-4 шт на ТП Т-4-004</t>
  </si>
  <si>
    <t>09,10 2019.04.27</t>
  </si>
  <si>
    <t>12,45 2019.04.27</t>
  </si>
  <si>
    <t>618 от 27.04.2019</t>
  </si>
  <si>
    <t>10,00 2019.04.28</t>
  </si>
  <si>
    <t>10,30 2019.04.28</t>
  </si>
  <si>
    <t>620 от 28.04.2019</t>
  </si>
  <si>
    <t>Ф.10-21-О</t>
  </si>
  <si>
    <t>12,43 2019.04.29</t>
  </si>
  <si>
    <t>14,04 2019.04.29</t>
  </si>
  <si>
    <t>Работы проводит Мысковский РЭС Отключение Ф.10-21-О</t>
  </si>
  <si>
    <t>634 от 29.04.2019</t>
  </si>
  <si>
    <t xml:space="preserve">Ф.10-4-РП  </t>
  </si>
  <si>
    <t>05,45 2019.04.30</t>
  </si>
  <si>
    <t>08,50 2019.04.30</t>
  </si>
  <si>
    <t>638 от 30.04.2019</t>
  </si>
  <si>
    <t>Отключение масляного выключателя в РУ-10кВ Ф.10-4-РП (Произвели осмотр ВЛ-0,4кВ,РП-10кВ, нарушение на Потребительской отпайке; поврежденный участок отключен, включение масляного выключателя Ф.10-4-РП в 08,50; ТП Т-4-037 и ТП Т-4-038 вкл. в 10,00)</t>
  </si>
  <si>
    <t>Славино</t>
  </si>
  <si>
    <t>Ф.10-5-Г</t>
  </si>
  <si>
    <t>16,39 2019.04.30</t>
  </si>
  <si>
    <t>00,02 2019.04.30</t>
  </si>
  <si>
    <t>647 от 30.04.2019</t>
  </si>
  <si>
    <t>Работы проводит Мысковский РЭС, в 20,33 Абоненты запитаны от Ф.10-33-Т, ул. Молодежная и Новоселов подключены к электроснабжению в 00,02, Ф.10-5-Г под напряжением</t>
  </si>
  <si>
    <t>Успенка</t>
  </si>
  <si>
    <t>Ю-1-053</t>
  </si>
  <si>
    <t>20,21 2019.04.30</t>
  </si>
  <si>
    <t>23,21 2019.04.30</t>
  </si>
  <si>
    <t>Отключение ВА в ТП (Произвели включение ВА в ТП Ю-1-053)</t>
  </si>
  <si>
    <t>648 от 30.04.2019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</si>
  <si>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2019 года)</t>
  </si>
  <si>
    <t>Ф.10-7-С</t>
  </si>
  <si>
    <t>Работы проводит Осинниковский РЭС Отключение Ф.10-7-С</t>
  </si>
  <si>
    <t>Работы проводит РЖД Отключение Ф.6-10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</si>
  <si>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2019 года)</t>
  </si>
  <si>
    <t xml:space="preserve"> Сары-Чумыш</t>
  </si>
  <si>
    <t>07,12 2019.05.01</t>
  </si>
  <si>
    <t>08,49 2019.05.01</t>
  </si>
  <si>
    <t>Работы проводит Кондомский РЭС (Отключение Ф.10-6-Ч)</t>
  </si>
  <si>
    <t>650 от 01.05.2019</t>
  </si>
  <si>
    <t>07,18 2019.05.01</t>
  </si>
  <si>
    <t>09,10 2019.05.01</t>
  </si>
  <si>
    <t>Работы проводит Новокузнецкий РЭС (Отключение Ф.10-7-Т)</t>
  </si>
  <si>
    <t>651 от 01.05.2019</t>
  </si>
  <si>
    <t>Краснознаменка</t>
  </si>
  <si>
    <t>Т-6-006</t>
  </si>
  <si>
    <t>02,55 2019.05.02</t>
  </si>
  <si>
    <t>06,45 2019.05.02</t>
  </si>
  <si>
    <t>Отгорание нулевого провода по ВЛ-0,4кВ (во время пожара). Произвели восстановление нулевого провода по ВЛ-0,4кВ</t>
  </si>
  <si>
    <t>656 от 02.05.2019</t>
  </si>
  <si>
    <t>Букино</t>
  </si>
  <si>
    <t>Ф.10-14-А</t>
  </si>
  <si>
    <t>20,26 2019.05.03</t>
  </si>
  <si>
    <t>20,47 2019.05.03</t>
  </si>
  <si>
    <t>Работы проводит Осинниковский РЭС (Отключение Ф.10-14-А)</t>
  </si>
  <si>
    <t>666 от 03.05.2019</t>
  </si>
  <si>
    <t>14,00 2019.05.06</t>
  </si>
  <si>
    <t>15,50 2019.05.06</t>
  </si>
  <si>
    <t>Работы проводит Новокузнецкий РЭС (Отключение Ф.10-25-И)</t>
  </si>
  <si>
    <t>681 от 06.05.2019</t>
  </si>
  <si>
    <t>Чистогорский</t>
  </si>
  <si>
    <t>Ф.10-11-В</t>
  </si>
  <si>
    <t>16,40 2019.05.06</t>
  </si>
  <si>
    <t>17,35 2019.05.06</t>
  </si>
  <si>
    <t>Работы проводит МРСК (Отключение Ф.10-11-В)</t>
  </si>
  <si>
    <t>682 от 06.05.2019</t>
  </si>
  <si>
    <t>20,40 2019.05.06</t>
  </si>
  <si>
    <t>01,00 2019.05.07</t>
  </si>
  <si>
    <t>Работы проводит МРСК (Отключение Ф.10-7-Т)</t>
  </si>
  <si>
    <t>683 от 06.05.2019</t>
  </si>
  <si>
    <t>Учул</t>
  </si>
  <si>
    <t>Ф.6-8-У</t>
  </si>
  <si>
    <t>16,19 2019.05.08</t>
  </si>
  <si>
    <t>02,27 2019.05.09</t>
  </si>
  <si>
    <t>Работы проводит Новокузнецкий РЭС (Отключение Ф.6-8-У)</t>
  </si>
  <si>
    <t>711 от 08.05.2019</t>
  </si>
  <si>
    <t>20,38 2019.05.08</t>
  </si>
  <si>
    <t>22,48 2019.05.08</t>
  </si>
  <si>
    <t>713 от 08.05.2019</t>
  </si>
  <si>
    <t>Ф.10-29-РМ</t>
  </si>
  <si>
    <t>00,10 2019.05.09</t>
  </si>
  <si>
    <t>02,11 2019.05.09</t>
  </si>
  <si>
    <t>Работы проводит персонал ПК Чистогорский (Отключение Ф.10-29-РМ ПС "Сидоровская")</t>
  </si>
  <si>
    <t>714 от 09.05.2019</t>
  </si>
  <si>
    <t>17,30 2019.05.11</t>
  </si>
  <si>
    <t>19,49 2019.05.11</t>
  </si>
  <si>
    <t>731 от 11.05.2019</t>
  </si>
  <si>
    <t>Таргайский дом отдыха, Малиновка</t>
  </si>
  <si>
    <t>11,45 2019.05.17</t>
  </si>
  <si>
    <t>15,46 2019.05.17</t>
  </si>
  <si>
    <t>Работы проводит Осинниковский РЭС (Отключение Ф.10-17-Л)</t>
  </si>
  <si>
    <t>811 от 17.05.2019</t>
  </si>
  <si>
    <t>13,55 2019.05.19</t>
  </si>
  <si>
    <t>16,15 2019.05.19</t>
  </si>
  <si>
    <t>836 от 19.05.2019</t>
  </si>
  <si>
    <t>Шарап</t>
  </si>
  <si>
    <t>19,15 2019.05.19</t>
  </si>
  <si>
    <t>20,00 2019.05.19</t>
  </si>
  <si>
    <t>Работы проводит Новокузнецкий РЭС (Отключение Ф.6-ЦДС)</t>
  </si>
  <si>
    <t>838 от 19.05.2019</t>
  </si>
  <si>
    <t>Ф.6-ЦДС</t>
  </si>
  <si>
    <t>Подгорный</t>
  </si>
  <si>
    <t>03,35 2019.05.20</t>
  </si>
  <si>
    <t>01,25 2019.05.20</t>
  </si>
  <si>
    <t>Произвели осмотр ВЛ-6кВ, устранили посторонний предемет с ВЛ-6кВ (для производства работ откл.отпайку на Подгорный 01,25)</t>
  </si>
  <si>
    <t>842 от 19.05.2019</t>
  </si>
  <si>
    <t>04,23 2019.05.20</t>
  </si>
  <si>
    <t>14,12 2019.05.20</t>
  </si>
  <si>
    <t>Отключение реклоузера Ф.10-6-Ч отпайка на Урочище Высоковское. Произвели осмотр линии, выявлено нарушение на отпайке Абонента, произвели замену перемычки по ВЛ-10 кВ</t>
  </si>
  <si>
    <t>843 от 20.05.2019</t>
  </si>
  <si>
    <t>04,45 2019.05.21</t>
  </si>
  <si>
    <t>14,05 2019.05.21</t>
  </si>
  <si>
    <t>07,00 2019.05.21</t>
  </si>
  <si>
    <t>08,00 2019.05.21</t>
  </si>
  <si>
    <t>07,10 2019.05.21</t>
  </si>
  <si>
    <t>850 от 21.05.2019</t>
  </si>
  <si>
    <t>851 от 21.05.2019</t>
  </si>
  <si>
    <t>852 от 21.05.2019</t>
  </si>
  <si>
    <t>Работы проводит МРСК(Обрыв провода по ВЛ-10кВ) (лежит на земле) (устранили обрыв провода ВЛ-10кВ), МУП ТРСК произвели осмотр ВЛ-10кВ</t>
  </si>
  <si>
    <t>06,15 2019.05.21</t>
  </si>
  <si>
    <t>09,20 2019.05.21</t>
  </si>
  <si>
    <t>Работу проводит Кондомский РЭС (Отключение Ф.10-6-Ч)</t>
  </si>
  <si>
    <t>854 от 21.05.2019</t>
  </si>
  <si>
    <t>14,55 2019.05.21</t>
  </si>
  <si>
    <t>16,23 2019.05.21</t>
  </si>
  <si>
    <t>868 от 21.05.2019</t>
  </si>
  <si>
    <t>Т-1-010</t>
  </si>
  <si>
    <t>19,30 2019.05.21</t>
  </si>
  <si>
    <t>21,00 2019.05.21</t>
  </si>
  <si>
    <t>875 от 21.05.2019</t>
  </si>
  <si>
    <t>Произвели осмотр ВЛ-0,4кВ, (Отгорание 2-х прокалывающих зажимов) замену 2-х прокалывающих зажимов на опоре</t>
  </si>
  <si>
    <t>Ф.6-2</t>
  </si>
  <si>
    <t>12,00 2019.05.23</t>
  </si>
  <si>
    <t>899 от 23.05.2019</t>
  </si>
  <si>
    <t xml:space="preserve">Произвели осмотр ВЛ-6кВ, нарушений не выявлено, в ТП Т-3-019 разрушение опорного изолятора  высоковольтного предохранителя в РУ-6кВ(произвели замену изолятора) </t>
  </si>
  <si>
    <t>12,00 2019.05.24</t>
  </si>
  <si>
    <t>12,52 2019.05.24</t>
  </si>
  <si>
    <t>907 от 24.05.2019</t>
  </si>
  <si>
    <t>Работы проводит Мысковский РЭС (Отключение Ф.10-5-Г)</t>
  </si>
  <si>
    <t>14,43 2019.05.24</t>
  </si>
  <si>
    <t>15,41 2019.05.24</t>
  </si>
  <si>
    <t>917 от 24.05.2019</t>
  </si>
  <si>
    <t>Работы проводит Мысковский РЭС (Отключение Ф.10-1-К)</t>
  </si>
  <si>
    <t>11,50 2019.05.25</t>
  </si>
  <si>
    <t>18,30 2019.05.25</t>
  </si>
  <si>
    <t>925 от 25.05.2019</t>
  </si>
  <si>
    <t>Произвели осмотр ВЛ-0,4кВ, нарушений не выявлено. Работы проводит Осинниковский РЭС</t>
  </si>
  <si>
    <t>Осиновое Плесо</t>
  </si>
  <si>
    <t>Ф.10-32-М, Ф.10-16-Ж, Ф.10-21-О</t>
  </si>
  <si>
    <t>23,30 2019.05.25</t>
  </si>
  <si>
    <t>02,58 2019.05.26</t>
  </si>
  <si>
    <t>930 от 25.05.2019</t>
  </si>
  <si>
    <t>Работы проводит Мысковский РЭС (Отключение 2 секции на ПС"Сидоровская")</t>
  </si>
  <si>
    <t>11,10 2019.05.26</t>
  </si>
  <si>
    <t>14,40 2019.05.26</t>
  </si>
  <si>
    <t>935 от 26.05.2019</t>
  </si>
  <si>
    <t xml:space="preserve">Произвели осмотр ВЛ-0,4кВ, нарушений не выявлено, включение ВА в ТП Т-3-017  </t>
  </si>
  <si>
    <t>17,10 2019.05.26</t>
  </si>
  <si>
    <t>00,05 2019.05.27</t>
  </si>
  <si>
    <t>937 от 26.05.2019</t>
  </si>
  <si>
    <t>15,25 2019.05.29</t>
  </si>
  <si>
    <t>16,20 2019.05.29</t>
  </si>
  <si>
    <t>973 от 29.05.2019</t>
  </si>
  <si>
    <t xml:space="preserve">Перегорание высоковольтной вставки предохранителя в  ТП Произвели замену высоковольтной вставки предохранителя в ТП </t>
  </si>
  <si>
    <t>Ф.6-4-Е</t>
  </si>
  <si>
    <t>17,45 2019.05.29</t>
  </si>
  <si>
    <t>19,32 2019.05.29</t>
  </si>
  <si>
    <t>975 от 29.05.2019</t>
  </si>
  <si>
    <t xml:space="preserve">Разрушение  3-х опорных изоляторов по ВЛ 6 кВ  Произвели замену опорных изоляторов-3 шт </t>
  </si>
  <si>
    <t>21,32 2019.05.29</t>
  </si>
  <si>
    <t>01,44 2019.05.30</t>
  </si>
  <si>
    <t>Работы проводит Осинниковский РЭС (Отключение Ф.6-4-Е)</t>
  </si>
  <si>
    <t>978 от 29.05.2019</t>
  </si>
  <si>
    <t>18,50 2019.05.30</t>
  </si>
  <si>
    <t>21,45 2019.05.30</t>
  </si>
  <si>
    <t>983 от 30.05.2019</t>
  </si>
  <si>
    <t>Работы проводит Осинниковский РЭС (Отключение Ф.10-12-НК)</t>
  </si>
  <si>
    <t>Куртуково</t>
  </si>
  <si>
    <t>Безруково</t>
  </si>
  <si>
    <t>Ф.6-16-К</t>
  </si>
  <si>
    <t>Ф.10-6-А</t>
  </si>
  <si>
    <t>Ф.6-5-Б</t>
  </si>
  <si>
    <t>19,20 2019.05.30</t>
  </si>
  <si>
    <t>22,00 2019.05.30</t>
  </si>
  <si>
    <t>19,40 2019.05.30</t>
  </si>
  <si>
    <t>23,45 2019.05.30</t>
  </si>
  <si>
    <t>20,20 2019.05.30</t>
  </si>
  <si>
    <t>19,30 2019.05.30</t>
  </si>
  <si>
    <t>20,50 2019.05.30</t>
  </si>
  <si>
    <t>19,45 2019.05.30</t>
  </si>
  <si>
    <t>21,33 2019.05.30</t>
  </si>
  <si>
    <t>984 от 30.05.2019</t>
  </si>
  <si>
    <t>985 от 30.05.2019</t>
  </si>
  <si>
    <t>986 от 30.05.2019</t>
  </si>
  <si>
    <t>987 от 30.05.2019</t>
  </si>
  <si>
    <t>988 от 30.05.2019</t>
  </si>
  <si>
    <t>Работы проводит Осинниковский РЭС (Отключение Ф.10-2-Т)</t>
  </si>
  <si>
    <t>Работы проводит  Новокузнецкий РЭС (Отключение Ф.6-16-К)</t>
  </si>
  <si>
    <t>Работы проводит Осинниковский РЭС (Отключение Ф.10-6-А)</t>
  </si>
  <si>
    <t>Работы проводит Мысковский РЭС (Отключение Ф.6-5-Б)</t>
  </si>
  <si>
    <t>Подгорный, Шарап</t>
  </si>
  <si>
    <t>Ф.10-11-У</t>
  </si>
  <si>
    <t>01,08 2019.05.31</t>
  </si>
  <si>
    <t>991 от 30.05.2019</t>
  </si>
  <si>
    <t>992 от 30.05.2019</t>
  </si>
  <si>
    <t>994 от 30.05.2019</t>
  </si>
  <si>
    <t>Работы проводит  Новокузнецкий РЭС (Отключение  Ф.6-ЦДС)</t>
  </si>
  <si>
    <t>Работы проводит  Новокузнецкий РЭС (Отключение Ф.10-11-У)</t>
  </si>
  <si>
    <t>Ф.10-10-С</t>
  </si>
  <si>
    <t>20,00 2019.05.30</t>
  </si>
  <si>
    <t>11,50 2019.05.31</t>
  </si>
  <si>
    <t>Ю-3-015</t>
  </si>
  <si>
    <t>07,20 2019.05.31</t>
  </si>
  <si>
    <t>18,50 2019.05.31</t>
  </si>
  <si>
    <t>01,00 2019.05.31</t>
  </si>
  <si>
    <t>16,10 2019.05.31</t>
  </si>
  <si>
    <t>01.08 2019.05.31</t>
  </si>
  <si>
    <t>17,00 2019.05.31</t>
  </si>
  <si>
    <t>21,00 2019.05.30</t>
  </si>
  <si>
    <t>10,30 2019.05.31</t>
  </si>
  <si>
    <t>996 от 30.05.2019</t>
  </si>
  <si>
    <t>997 от 31.05.2019</t>
  </si>
  <si>
    <t>998 от 31.05.2019</t>
  </si>
  <si>
    <t>999 от 31.05.2019</t>
  </si>
  <si>
    <t>Отключение Ф.10-7-Т Произвели осмотр ВЛ-10кВ, нарушений не выявлено.</t>
  </si>
  <si>
    <t>Отключение Ф.6-26-М Произвели осмотр ВЛ-6кВ, нарушений не выявлено.</t>
  </si>
  <si>
    <t>Разрушение штырьевых изоляторов и обрыв провода по ВЛ-6кВ Произвели осмотр ВЛ-6кВ, замену штырьевых изоляторов-15шт.и натяжку провода-5-пролетов</t>
  </si>
  <si>
    <t>Перехлест провода по ВЛ-0,4кВ Устранили перехлест проводов по ВЛ-0,4кВ</t>
  </si>
  <si>
    <t>23,55 2019.05.30</t>
  </si>
  <si>
    <t>18,40 2019.05.30</t>
  </si>
  <si>
    <t>19,12 2019.05.23</t>
  </si>
  <si>
    <t xml:space="preserve"> Отключение Ф.10-10-С Произвели осмотр ВЛ-10кВ, нарушений не выявлено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</si>
  <si>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 квартал 2019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</si>
  <si>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2019 года)</t>
  </si>
  <si>
    <t>19,35 2019.06.01</t>
  </si>
  <si>
    <t>01,13 2019.06.02</t>
  </si>
  <si>
    <t>1005 от 01.06.2019</t>
  </si>
  <si>
    <t>09,20 2019.06.02</t>
  </si>
  <si>
    <t>11,55 2019.06.02</t>
  </si>
  <si>
    <t>1006 от 02.06.2019</t>
  </si>
  <si>
    <t>Т-3-015</t>
  </si>
  <si>
    <t>15,30 2019.06.02</t>
  </si>
  <si>
    <t>16,20 2019.06.02</t>
  </si>
  <si>
    <t>1010 от 02.06.2019</t>
  </si>
  <si>
    <t>Перегорание высоковольтной вставки предохранителя в  ТП (произвели замену высоковольтной вставки предохранителя в ТП)</t>
  </si>
  <si>
    <t>08,25 2019.06.03</t>
  </si>
  <si>
    <t>17,00 2019.06.03</t>
  </si>
  <si>
    <t>1013 от 03.06.2019</t>
  </si>
  <si>
    <t>Обрыв провода по ВЛ-6кВ, отгорание 4 изоляторов п(роизвели осмотр ВЛ-6кВ, демонтаж траверсы, замена изоляторов-4шт.,натяжку провода-2 пролета)</t>
  </si>
  <si>
    <t>19,00 2019.06.03</t>
  </si>
  <si>
    <t>22,15 2019.06.03</t>
  </si>
  <si>
    <t>1016 от 03.06.2019</t>
  </si>
  <si>
    <t>06,50 2019.06.04</t>
  </si>
  <si>
    <t>12,00 2019.06.04</t>
  </si>
  <si>
    <t>1024 от 04.06.2019</t>
  </si>
  <si>
    <t>16,00 2019.06.07</t>
  </si>
  <si>
    <t>16,30 2019.06.07</t>
  </si>
  <si>
    <t>Работы проводит Новокузнецкий РЭС (Отключение  Ф.6-ЦДС)</t>
  </si>
  <si>
    <t>1062 от 07.06.2019</t>
  </si>
  <si>
    <t>20,40 2019.06.07</t>
  </si>
  <si>
    <t>1063 от 07.06.2019</t>
  </si>
  <si>
    <t>Отключение ВА в ТП Т-3-017 (Произвели осмотр ВЛ-0,4кВ, выявлены помехи ( ветки задевают провода), произвели спил ДКР, включение ВА в ТП Т-3-017)</t>
  </si>
  <si>
    <t>04,41 2019.06.15</t>
  </si>
  <si>
    <t>13,00 2019.06.15</t>
  </si>
  <si>
    <t>Работы проводит Осинниковский РЭС. Отключение реклоузера, Ф.10-17-Л, на отпайку Малиновка, Нижние Кинерки  (ТРСК -осмотр отпаек от Ф.10-17-Л, выявленно на рушение на отпайке потребителя. Произвели замену двух опорных изоляторов на РЛНД отпайка на Малиновку)</t>
  </si>
  <si>
    <t>1102 от 15.06.2019</t>
  </si>
  <si>
    <t>05,58 2019.06.15</t>
  </si>
  <si>
    <t>19,11 2019.06.15</t>
  </si>
  <si>
    <t>1103 от 15.06.2019</t>
  </si>
  <si>
    <t>15,40 2019.06.16</t>
  </si>
  <si>
    <t>17,05 2019.06.16</t>
  </si>
  <si>
    <t>1105 от 16.06.2019</t>
  </si>
  <si>
    <t>1106 от 16.06.2019</t>
  </si>
  <si>
    <t>17,10 2019.06.16</t>
  </si>
  <si>
    <t>22,51 2019.06.16</t>
  </si>
  <si>
    <t>Работы проводит Осинниковский РЭС (Отключение Ф.10-18-Д)</t>
  </si>
  <si>
    <t>1107 от 16.06.2019</t>
  </si>
  <si>
    <t>Т-3-012</t>
  </si>
  <si>
    <t>16,30 2019.06.16</t>
  </si>
  <si>
    <t>23,30 2019.06.16</t>
  </si>
  <si>
    <t xml:space="preserve">Выход из строя ВРУ (возгорание) Работы проводит УК, при содействии МУП ТРСК </t>
  </si>
  <si>
    <t>1108 от 16.06.2019</t>
  </si>
  <si>
    <t>20,45 2019.06.16</t>
  </si>
  <si>
    <t>11,08 2019.06.17</t>
  </si>
  <si>
    <t>1109 от 16.06.2019</t>
  </si>
  <si>
    <t xml:space="preserve"> Работы проводит Новокузнецкий РЭС, МУП ТРСК Отключение Ф.6-26-М, (падение дерева на ВЛ-6кВ Ф.6-26-М) осмотр ВЛ-6кВ Ф.6-26-М, Произвели перетяжку проводов, замена изоляторов</t>
  </si>
  <si>
    <t>18,52 2019.06.21</t>
  </si>
  <si>
    <t>20,10 2019.06.21</t>
  </si>
  <si>
    <t>Работы проводит Осинниковский РЭС (Отключение Ф.10-17-С)</t>
  </si>
  <si>
    <t>1159 от 21.06.2019</t>
  </si>
  <si>
    <t>22,15 2019.06.21</t>
  </si>
  <si>
    <t>06,46 2019.06.22</t>
  </si>
  <si>
    <t>Разрушение траверсы на 2-х опорах, падение 2-х проводов (Произвели установку 4-х штырьевых изоляторов на 2-х опорах, натяжку провода)</t>
  </si>
  <si>
    <t>1167 от 21.06.2019</t>
  </si>
  <si>
    <t>Калиновский,            Учул</t>
  </si>
  <si>
    <t xml:space="preserve">Ф.6-2 </t>
  </si>
  <si>
    <t>Ф.10-17-С</t>
  </si>
  <si>
    <t>20,55 2019.06.22</t>
  </si>
  <si>
    <t>22,15 2019.06.22</t>
  </si>
  <si>
    <t>21,40 2019.06.22</t>
  </si>
  <si>
    <t>23,00 2019.06.22</t>
  </si>
  <si>
    <t>21,05 2019.06.22</t>
  </si>
  <si>
    <t>03,14 2019.06.23</t>
  </si>
  <si>
    <t>1168 от 22.06.2019</t>
  </si>
  <si>
    <t>1169 от 22.06.2019</t>
  </si>
  <si>
    <t>1170 от 22.06.2019</t>
  </si>
  <si>
    <t xml:space="preserve">Отключение Ф.6-2 Произвели осмотр линии ВЛ-6кВ, нарушений не выявлено. </t>
  </si>
  <si>
    <t>Работы проводит РЖД (Отключение Ф.10-17-С)</t>
  </si>
  <si>
    <t>Т-3-009</t>
  </si>
  <si>
    <t>17,45 2019.06.24</t>
  </si>
  <si>
    <t>17,35 2019.06.24</t>
  </si>
  <si>
    <t>1179 от 24.06.2019</t>
  </si>
  <si>
    <t>Отгорание фазного провода на опоре (Произвели подключение  фазного провода)</t>
  </si>
  <si>
    <t>23,20 2019.06,27</t>
  </si>
  <si>
    <t>01,42 2019.06.28</t>
  </si>
  <si>
    <t>1245 от 27.06.2019</t>
  </si>
  <si>
    <t>18,50 2019.07.05</t>
  </si>
  <si>
    <t>23,08 2019.07.05</t>
  </si>
  <si>
    <t>1324 от 05.07.2019</t>
  </si>
  <si>
    <t>Работы проводит Осинниковский РЭС                  ( откл. Ф.6-4-Е)</t>
  </si>
  <si>
    <t>19,00 2019.07.05</t>
  </si>
  <si>
    <t>03,55 2019.07.06</t>
  </si>
  <si>
    <t>1325 от 05.07.2019</t>
  </si>
  <si>
    <t>07,10 2019.07.13</t>
  </si>
  <si>
    <t>1371 от 13.07.2019</t>
  </si>
  <si>
    <t>16,15 2019.07.13</t>
  </si>
  <si>
    <t>МУП ТРСК произвели осмотр ВЛ-10кВ, нарушений не выявлено.Работы проводит Новокузнецкий РЭС (оключение ф.10-7-К)</t>
  </si>
  <si>
    <t>Ф.10-1-Б</t>
  </si>
  <si>
    <t>14,46 2019.07.13</t>
  </si>
  <si>
    <t>22,25 2019.07.13</t>
  </si>
  <si>
    <t>22,25 2019.07.14</t>
  </si>
  <si>
    <t>1372 от 13.07.2019</t>
  </si>
  <si>
    <t>Кругленькое</t>
  </si>
  <si>
    <t>Т-6-009</t>
  </si>
  <si>
    <t>04,24 2019.07.17</t>
  </si>
  <si>
    <t>08,45 2019.07.17</t>
  </si>
  <si>
    <t>1404 от 16.07.2019</t>
  </si>
  <si>
    <t>16,45 2019.07.18</t>
  </si>
  <si>
    <t>16,55 2019.07.18</t>
  </si>
  <si>
    <t>1428 от 18.07.2019</t>
  </si>
  <si>
    <t>Работы проводит ЗАО"Электросеть"    (отключене на ПС "Стройбаза")</t>
  </si>
  <si>
    <t>17,20 2019.07.18</t>
  </si>
  <si>
    <t>1429 от 18.07.2019</t>
  </si>
  <si>
    <t>19,30 2019.07.18</t>
  </si>
  <si>
    <t>21,28 2019.07.18</t>
  </si>
  <si>
    <t>1432 от 18.07.2019</t>
  </si>
  <si>
    <t>Работы проводит МРСК Сибири( отключение на ПС "Куйбышевская №1"</t>
  </si>
  <si>
    <t>Ф.6-ЦДС Ф.6-ПФ-1       (ПС Куйбышевская №1")</t>
  </si>
  <si>
    <t>Ф.10-7-К Ф.10-4-В  Ф.10-12 (ПС "Стройбаза")</t>
  </si>
  <si>
    <t>20,50 2019.07.18</t>
  </si>
  <si>
    <t>21,58 2019.07.18</t>
  </si>
  <si>
    <t>1433 от 18.07.2019</t>
  </si>
  <si>
    <t>12,50 2019.07.19</t>
  </si>
  <si>
    <t>16,30 2019.07.19</t>
  </si>
  <si>
    <t>1442 от 19.07.2019</t>
  </si>
  <si>
    <t>Работы проводит  Новокузнецкий РЭС          ( отключение ф.10-11-У)</t>
  </si>
  <si>
    <t>17,00 2019.07.19</t>
  </si>
  <si>
    <t>18,30 2019.07.19</t>
  </si>
  <si>
    <t>1444 от 19.07.2019</t>
  </si>
  <si>
    <t xml:space="preserve"> Работы проводит Новокузнецкий РЭС                   ( отключение ф.6-ЦДС)</t>
  </si>
  <si>
    <t>Есаулка</t>
  </si>
  <si>
    <t>Ф.6-29-А</t>
  </si>
  <si>
    <t>15,50 2019.07.19</t>
  </si>
  <si>
    <t>22,49 2019.07.19</t>
  </si>
  <si>
    <t>1446 от 19.07.2019</t>
  </si>
  <si>
    <t>Работы проводит Новокузнецкий РЭС                                 (отключение ф.6-29-А)</t>
  </si>
  <si>
    <t>16,10 2019.07.19</t>
  </si>
  <si>
    <t>04,01 2019.07.20</t>
  </si>
  <si>
    <t>1448 от 19.07.2019</t>
  </si>
  <si>
    <t>Работы проводит  Новокузнецкий РЭС              ( отключение ф.6-8-У)</t>
  </si>
  <si>
    <t>10,07 2019.07.20</t>
  </si>
  <si>
    <t>21,35 2019.07.20</t>
  </si>
  <si>
    <t>1450 от 20.07.2019</t>
  </si>
  <si>
    <t>Работы проводит Новокузнецкий РЭС (отключение Т-6-009)</t>
  </si>
  <si>
    <t>Ю-4-033</t>
  </si>
  <si>
    <t>00,05 2019.07.23</t>
  </si>
  <si>
    <t>04,05 2019.07.23</t>
  </si>
  <si>
    <t>1461 от 23.07.2019</t>
  </si>
  <si>
    <t>Работы проводит Кондомский РЭС (отключение Ю-4-033)</t>
  </si>
  <si>
    <t>Т-1-002</t>
  </si>
  <si>
    <t>12,50 2019.07.01</t>
  </si>
  <si>
    <t>13,10 2019.07.01</t>
  </si>
  <si>
    <t>Ерунаково</t>
  </si>
  <si>
    <t>ТП-133</t>
  </si>
  <si>
    <t>18,00 2019.07.05</t>
  </si>
  <si>
    <t>18,30 2019.07.05</t>
  </si>
  <si>
    <t>1323 от 05.07.2019</t>
  </si>
  <si>
    <t>06,30 2019.07.07</t>
  </si>
  <si>
    <t>09,05 2019.07.07</t>
  </si>
  <si>
    <t>Ю-3-010</t>
  </si>
  <si>
    <t>08,10 2019.07.07</t>
  </si>
  <si>
    <t>08,55 2019.07.07</t>
  </si>
  <si>
    <t>1331 от 07.07.2019</t>
  </si>
  <si>
    <t>1270 от 01.07.2019</t>
  </si>
  <si>
    <t>1330 от 07.07.2019</t>
  </si>
  <si>
    <t>Т-1-003</t>
  </si>
  <si>
    <t>19,45 2019.07.10</t>
  </si>
  <si>
    <t>22,20 2019.07.10</t>
  </si>
  <si>
    <t>1351 от 10.07.2019</t>
  </si>
  <si>
    <t>Увал</t>
  </si>
  <si>
    <t>Ф.10-32-М</t>
  </si>
  <si>
    <t>20,10 2019.07.10</t>
  </si>
  <si>
    <t>05,45 2019.07.11</t>
  </si>
  <si>
    <t>1352 от 10.07.2019</t>
  </si>
  <si>
    <t>Тльжино</t>
  </si>
  <si>
    <t>17,40 2019.07.15</t>
  </si>
  <si>
    <t>18,50 2019.07.15</t>
  </si>
  <si>
    <t>1383 от 15.07.2019</t>
  </si>
  <si>
    <t>20,15 2019.07.15</t>
  </si>
  <si>
    <t>22,50 2019.07.15</t>
  </si>
  <si>
    <t>1385 от 15.07.2019</t>
  </si>
  <si>
    <t>Произвели замену провода и высоковольтной вставки предохранителя по ВЛ-10 кВ(отключение ф.10-17-С)</t>
  </si>
  <si>
    <t>0.4</t>
  </si>
  <si>
    <t>Работы проводит Новокузнецкий РЭС(отключение Т-6-009)</t>
  </si>
  <si>
    <t>17,55 2019.07.18</t>
  </si>
  <si>
    <t>18,25 2019.07.18</t>
  </si>
  <si>
    <t>1427 от 18.07.2019</t>
  </si>
  <si>
    <t>Работы проводит Мысковский РЭС                                 ( отключение ф.10-5-Г)</t>
  </si>
  <si>
    <t>15,20 2019.07.19</t>
  </si>
  <si>
    <t>21,00 2019.07.19</t>
  </si>
  <si>
    <t>1443 от 19.07.2019</t>
  </si>
  <si>
    <t>Произвели натяжку провода по ВЛ-10кВ на РЛНД(отключение ф.10-12-П)</t>
  </si>
  <si>
    <t>22,20 2019.07.19</t>
  </si>
  <si>
    <t>23,40 2019.07.19</t>
  </si>
  <si>
    <t>1447 от 19.07.2019</t>
  </si>
  <si>
    <t>01,00 2019.07.23</t>
  </si>
  <si>
    <t>05,55 2019.07.23</t>
  </si>
  <si>
    <t>1462 от 23.07.2019</t>
  </si>
  <si>
    <t>Работы проводит Новокузнецкий РЭС(отключение ф.6-8-У)</t>
  </si>
  <si>
    <t>Пушкино, Ленинск, Сосновка</t>
  </si>
  <si>
    <t>Ф.10-1-П</t>
  </si>
  <si>
    <t>16,00 2019.07.25</t>
  </si>
  <si>
    <t>21,41 2019.07.25</t>
  </si>
  <si>
    <t>1479 от 25.07.2019</t>
  </si>
  <si>
    <t>Работы проводит Осинниковский РЭС                      (отключение ф.10-1-П)</t>
  </si>
  <si>
    <t xml:space="preserve"> Устранили обрыв 2-х проводов                     (отключение Т-1-002) </t>
  </si>
  <si>
    <t>Устранили нарушение по ВЛ-0,4кВ (отключение ТП-133)</t>
  </si>
  <si>
    <t>Замена проходного изолятора на ТП Т-4-025, Установка шунтирующей перемычки по РЛНД. Нашли нарушение на сетях МРСК. Работы проводили МРСК ( отключение Ф.10-12-П)</t>
  </si>
  <si>
    <t>Произвели осмотр по ВЛ-10кВ, нарушений не выявлено                            ( отключение ф.10-17-Л)</t>
  </si>
  <si>
    <t>Произвели осмотр ВЛ-0,4кВ, нарушений не выявлено                                  (отключение Ю-3-010)</t>
  </si>
  <si>
    <t>Произвели замену предохранителей, установку 2-х перемычек в РЩ  (отключение Т-1-003)</t>
  </si>
  <si>
    <t>Произвели замену изоляторов и высоковольтной вставки предохранителя по ВЛ-10 кВ (отключение Ф.10-32-М)</t>
  </si>
  <si>
    <t>Работы проводит Новокузнецкий РЭС                      ( отключение ф.10-1-Б)</t>
  </si>
  <si>
    <t>Произвели осмотр ВЛ-0,4кВ, нарушений не выявлено              (отключение Ю-3-015)</t>
  </si>
  <si>
    <t>Произвели осмотр ВЛ-0,4кВ, нарушений не выявлено                                   (отключение Ю-3-010)</t>
  </si>
  <si>
    <t>У Абонентов электроэнергия появилась                ( отключение Т.4-014)</t>
  </si>
  <si>
    <t>Произвели осмотр ВЛ-0,4кВ, нарушений не выявлено                     (отключение Ю-3-010)</t>
  </si>
  <si>
    <t>04,50 2019.06.29</t>
  </si>
  <si>
    <t>10,45 2019.06.29</t>
  </si>
  <si>
    <t>1254 от 29.06.2019</t>
  </si>
  <si>
    <t>Произвели осмотр, по ВЛ-10 кВ нарушений не выявлено, при повторном включении временем 10,45  Ф.10-7-Т под напряжением</t>
  </si>
  <si>
    <t>15,30 2019.06.29</t>
  </si>
  <si>
    <t>1255 от 29.06.2019</t>
  </si>
  <si>
    <t xml:space="preserve">Проивели замену силового трансформатора в ТП </t>
  </si>
  <si>
    <t>01,40 2019.06.30</t>
  </si>
  <si>
    <t>04,44 2019.06.30</t>
  </si>
  <si>
    <t>1258 30.06.2019</t>
  </si>
  <si>
    <t xml:space="preserve">Работы проводит Осинниковский РЭС  (Отключение Ф.10-17-Л)
</t>
  </si>
  <si>
    <t>04,59 2019.06.30</t>
  </si>
  <si>
    <t>12,40 2019.06.30</t>
  </si>
  <si>
    <t>1259 30.06.2019</t>
  </si>
  <si>
    <t>Работы проводит Кондомский РЭС (Отключение Ф.10-4-Ш)</t>
  </si>
  <si>
    <t>04,41 2019.06.30</t>
  </si>
  <si>
    <t>08,48 2018.06.30</t>
  </si>
  <si>
    <t>1260 30.06.2019</t>
  </si>
  <si>
    <t>06,00 2019.06.30</t>
  </si>
  <si>
    <t>11,42 2019.06.30</t>
  </si>
  <si>
    <t>1261 30.06.2019</t>
  </si>
  <si>
    <t>Произвели осмотр ВЛ-6кВ, успешное РПВ, временем 11,42 Ф.6-ПФ-1 под напряжением</t>
  </si>
  <si>
    <t>11,45 2019.06.30</t>
  </si>
  <si>
    <t>20,35 2019.06.30</t>
  </si>
  <si>
    <t>1263 30.06.2019</t>
  </si>
  <si>
    <t>Произвели осмотр ВЛ-6кВ, замену штырьевых изоляторов-3шт</t>
  </si>
  <si>
    <t>14,00 2019.06.30</t>
  </si>
  <si>
    <t>15,50 2019.06.30</t>
  </si>
  <si>
    <t>1264 30.06.2019</t>
  </si>
  <si>
    <t>Произвели отключение поврежденного участка, Загорский, д. 9.</t>
  </si>
  <si>
    <t>Ю-2-022</t>
  </si>
  <si>
    <t>09,15 2019.07.30</t>
  </si>
  <si>
    <t>12,26 2019.07.30</t>
  </si>
  <si>
    <t>Работы проводит Осинниковский РЭС (отключение Ю-2-022)</t>
  </si>
  <si>
    <t>1499 от 30.07.2019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</si>
  <si>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2019 года)</t>
  </si>
  <si>
    <t>04,43 2019.08.01</t>
  </si>
  <si>
    <t>08,40 2019.08.01</t>
  </si>
  <si>
    <t>1511 от 01.08.2019</t>
  </si>
  <si>
    <t>Произвели осмотр линии ВЛ-10кВ МУП ТРСК (отключение ф.10-12)</t>
  </si>
  <si>
    <t>11,39 2019.08.01</t>
  </si>
  <si>
    <t>1512 от 01.08.2019</t>
  </si>
  <si>
    <t>Произвели осмотр линии ВЛ-10кВ, замену опорного штырьевого изолятора на опоре №8                  (отключение ф.10-12)</t>
  </si>
  <si>
    <t>Увал, Осиновое плёсо, Краснознаменка, Загадное, Усть-Аскарлы</t>
  </si>
  <si>
    <t>13,05 2019.08.02</t>
  </si>
  <si>
    <t>13,32 2019.08.02</t>
  </si>
  <si>
    <t>1520 от 02.08.2019</t>
  </si>
  <si>
    <t>Загадное</t>
  </si>
  <si>
    <t>Ф.10-33-Т</t>
  </si>
  <si>
    <t>11,50 2019.08.03</t>
  </si>
  <si>
    <t>15,40 2019.08.03</t>
  </si>
  <si>
    <t>1523 от 03.08.2019</t>
  </si>
  <si>
    <t>Произвели осмотр ВЛ-10кВ, нарушений не выявлено. Работы проводит Мысковский РЭС(отключение ф.10-33-Т)</t>
  </si>
  <si>
    <t>12,26 2019.08.04</t>
  </si>
  <si>
    <t>12,32 2019.08.04</t>
  </si>
  <si>
    <t>1525 от 04.08.2019</t>
  </si>
  <si>
    <t>Работы проводит Мысковский РЭС                 (Отключение Ф.10-32-М)</t>
  </si>
  <si>
    <t>Работы проводит Мысковский РЭС                 (отключение ф.10-32-М)</t>
  </si>
  <si>
    <t>13,34 2019.08.05</t>
  </si>
  <si>
    <t>1528 от 05.08.2019</t>
  </si>
  <si>
    <t>19,47 2019.08.05</t>
  </si>
  <si>
    <t>1529 от 05.08.2019</t>
  </si>
  <si>
    <t xml:space="preserve">  в пролете опоры №63 обнаружено дерево, устранено с ВЛ-6кВ (отключение отпайки на Подгорный, Шарап от        ф.10-32-М)</t>
  </si>
  <si>
    <t>Т-З-009</t>
  </si>
  <si>
    <t>18,55 2019.08.09</t>
  </si>
  <si>
    <t>20,45 2019.08.09</t>
  </si>
  <si>
    <t>1553 от 09.08.2019</t>
  </si>
  <si>
    <t>Произвели Включение ВА в ТП (отключение Т-3-009)</t>
  </si>
  <si>
    <t>Произвели осмотр ВЛ-6кВ, нарушений не выявлено,  без отпайки на Подгорный, Шарап(отключение      ф.10-32-М)</t>
  </si>
  <si>
    <t>08,00 2019.08.10</t>
  </si>
  <si>
    <t>08,41 2019.08.10</t>
  </si>
  <si>
    <t>1554 от 10.08.2019</t>
  </si>
  <si>
    <t>Работы проводит Осинниковский РЭС (отключение ф.10-1-П)</t>
  </si>
  <si>
    <t>06,40 2019.08.11</t>
  </si>
  <si>
    <t>13,15 2019.08.11</t>
  </si>
  <si>
    <t>1561 от 11.08.2019</t>
  </si>
  <si>
    <t xml:space="preserve"> устранили посторонний предемет (отключение ф.10-32-М)</t>
  </si>
  <si>
    <t>Подстрелка</t>
  </si>
  <si>
    <t>КТП-438</t>
  </si>
  <si>
    <t>15,10 2019.08.11</t>
  </si>
  <si>
    <t>17,45 2019.08.11</t>
  </si>
  <si>
    <t>1563 от 11.08.2019</t>
  </si>
  <si>
    <t>Произвели подключение Абонента к электроснабжению             ( оключение КТП 438)</t>
  </si>
  <si>
    <t xml:space="preserve"> Т-1-008</t>
  </si>
  <si>
    <t>21,50 2019.08.13</t>
  </si>
  <si>
    <t>23,05 2019.08.13</t>
  </si>
  <si>
    <t>1572 от 13.08.2019</t>
  </si>
  <si>
    <t>Произвели  замену плавкой вставки по ВЛ-0,4кВ (отключение Т-1-008)</t>
  </si>
  <si>
    <t>22,00 2019.08.06</t>
  </si>
  <si>
    <t>23,50 2019.08.06</t>
  </si>
  <si>
    <t>1535 от 06.08.2019</t>
  </si>
  <si>
    <t>Произвели подключение фазного провода, замена вставки по ВЛ-0,4кВ          ( отключение Т-1-008)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</si>
  <si>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2019 года)</t>
  </si>
  <si>
    <t>09,35 2019.08.16</t>
  </si>
  <si>
    <t>18,23 2019.08.16</t>
  </si>
  <si>
    <t>1590 от 16.08.2019</t>
  </si>
  <si>
    <t xml:space="preserve"> убрали посторонний предмет (дерево), произвели натяжку провода                 (отключение ф.6-26-М)</t>
  </si>
  <si>
    <t>Ф.10-4-РП</t>
  </si>
  <si>
    <t>16,50 2019.08.16</t>
  </si>
  <si>
    <t>00,25 2019.08.17</t>
  </si>
  <si>
    <t>1592 от 16.08.2019</t>
  </si>
  <si>
    <t>Произвели восстановление шлейфа на опоре по ВЛ-10кВ (отключение ф.10-4-РП)</t>
  </si>
  <si>
    <t>22,50 2019.08.16</t>
  </si>
  <si>
    <t>23,15 2019.08.16</t>
  </si>
  <si>
    <t>1593 от 16.08.2019</t>
  </si>
  <si>
    <t>Работы проводит Новокузнецкий РЭС(отключение ф.10-2-П)</t>
  </si>
  <si>
    <t>Ф.10-18-РП</t>
  </si>
  <si>
    <t>23,30 2019.08.16</t>
  </si>
  <si>
    <t>00,33 2019.08.17</t>
  </si>
  <si>
    <t>1594 от 16.08.2019</t>
  </si>
  <si>
    <t>Работы проводит Новокузнецкий РЭС                ( отключение ф.10-18-РП)</t>
  </si>
  <si>
    <t>Т-4-038</t>
  </si>
  <si>
    <t>22,30 2019.08.16</t>
  </si>
  <si>
    <t>12,55 2019.08.17</t>
  </si>
  <si>
    <t>1596 от 16.08.2019</t>
  </si>
  <si>
    <t>Проивели замену силового трансформатора в ТП (отключение Т-4-038)</t>
  </si>
  <si>
    <t>Малиновка</t>
  </si>
  <si>
    <t>08,05 2019.08.17</t>
  </si>
  <si>
    <t>15,35 2019.08.17</t>
  </si>
  <si>
    <t>1597 от 17.08.2019</t>
  </si>
  <si>
    <t>Работы проводит Осинниковский РЭС                  ( отключение Ф.10-17-Л)</t>
  </si>
  <si>
    <t>08,10 2019.08.17</t>
  </si>
  <si>
    <t>08,35 2019.08.17</t>
  </si>
  <si>
    <t>1598 от 17.08.2019</t>
  </si>
  <si>
    <t>Работы проводит Кондомский РЭС(отключение Ф.10-2-К)</t>
  </si>
  <si>
    <t>Т-1-008</t>
  </si>
  <si>
    <t>08,25 2019.08.17</t>
  </si>
  <si>
    <t>10,40 2019.08.17</t>
  </si>
  <si>
    <t>1600 от 17.08.2019</t>
  </si>
  <si>
    <t>Произвели протяжку контактных соединений (отключение Т-1-008)</t>
  </si>
  <si>
    <t>Чистогорский, Осиновое Плесо, Увал, Сидорово</t>
  </si>
  <si>
    <t>Ф.10-32-М, Ф.10-26-Ж,  Ф.10-10-С</t>
  </si>
  <si>
    <t>13,00 2019.08.19</t>
  </si>
  <si>
    <t>15,00 2019.08.19</t>
  </si>
  <si>
    <t>1609 от 19.08.2019</t>
  </si>
  <si>
    <t>Для отыскания "земли" на секции шин произвели поочередное отключение Ф.10-32-М, Ф.10-10-С, Ф.10-26-Ж</t>
  </si>
  <si>
    <t>Ф.10-26-Ж</t>
  </si>
  <si>
    <t>18,00  2019.08.19</t>
  </si>
  <si>
    <t>1610 от 19.08.2019</t>
  </si>
  <si>
    <t>Произвели переключение линии Ф.10-26-Ж на Ф.10-16-Ж</t>
  </si>
  <si>
    <t>19,05 2019.08.19</t>
  </si>
  <si>
    <t>1611 от 19.08.2019</t>
  </si>
  <si>
    <t>Произвели замену ОПН по ВЛ-10кВ (отключение Ф.10-32-М)</t>
  </si>
  <si>
    <t>17,20 2019.08.19</t>
  </si>
  <si>
    <t>17,27 2019.08.19</t>
  </si>
  <si>
    <t>1612 от 19.08.2019</t>
  </si>
  <si>
    <t>Работы проводит Новокузнецкий РЭС(отключение Ф.10-7-К)</t>
  </si>
  <si>
    <t>16,45 2019.08.19</t>
  </si>
  <si>
    <t>16,53 2019.08.19</t>
  </si>
  <si>
    <t>1613 от 19.08.2019</t>
  </si>
  <si>
    <t>Работы проводит Кондомский РЭС (отключение Ф.10-1-П)</t>
  </si>
  <si>
    <t>Т-2-007</t>
  </si>
  <si>
    <t>17,00 2019.08.20</t>
  </si>
  <si>
    <t>17,40 2019.08.20</t>
  </si>
  <si>
    <t>1627 от 20.08.2019</t>
  </si>
  <si>
    <t>произвели замену прокалывающего зажима на трубостойке Абонента (отключение Т-2-007)</t>
  </si>
  <si>
    <t>16,40 2019.08.20</t>
  </si>
  <si>
    <t>17,30 2019.08.20</t>
  </si>
  <si>
    <t>1631 от 20.08.2019</t>
  </si>
  <si>
    <t>Работы проводит РЖД (отключение  Ф.10-17-С)</t>
  </si>
  <si>
    <t>16,15 2019.08.21</t>
  </si>
  <si>
    <t>22,45 2019.08.21</t>
  </si>
  <si>
    <t>1641 от 21.08.2019</t>
  </si>
  <si>
    <t>Работы проводит Новокузнецкий РЭС                      ( отключение Ф.6-ЦДС)</t>
  </si>
  <si>
    <t>17,00 2019.08.21</t>
  </si>
  <si>
    <t>19,15 2019.08.21</t>
  </si>
  <si>
    <t>1642 от 21.08.2019</t>
  </si>
  <si>
    <t>Произвели повторное включение КРУН оп.№54 (отключение Ф.10-17-Л)</t>
  </si>
  <si>
    <t>09,20 2019.08.22</t>
  </si>
  <si>
    <t>10,42 2019.08.22</t>
  </si>
  <si>
    <t>1647 от 22.08.2019</t>
  </si>
  <si>
    <t>Работы проводит Осинниковский РЭС (отключение ф.10-18-Д)</t>
  </si>
  <si>
    <t>15,05 2019.08.22</t>
  </si>
  <si>
    <t>17,56 2019.08.22</t>
  </si>
  <si>
    <t>1662 от 22.08.2019</t>
  </si>
  <si>
    <t>Работы проводит  Новокузнецкий РЭС (отключение Ф.10-11-У)</t>
  </si>
  <si>
    <t>22,55 2019.08.22</t>
  </si>
  <si>
    <t>23,20 2019.08.22</t>
  </si>
  <si>
    <t>1663 от 22.08.2019</t>
  </si>
  <si>
    <t>Работы проводит Кондомский РЭС (отключение Ф.10-2-К)</t>
  </si>
  <si>
    <t>Т-2-010</t>
  </si>
  <si>
    <t>16,00 2019.08.23</t>
  </si>
  <si>
    <t>16,20 2019.08.23</t>
  </si>
  <si>
    <t>1673 от 23.08.2019</t>
  </si>
  <si>
    <t>Произвели переключение амцапфы в ТП; замер напряжения(отключение Т-2-010</t>
  </si>
  <si>
    <t>Ф.10-32-М, Ф.10-6-ВК, Ф.10-33-Т, Ф.10-5-Г</t>
  </si>
  <si>
    <t>06,10 2019.08.24</t>
  </si>
  <si>
    <t>14,21 2019.08.24</t>
  </si>
  <si>
    <t>1681 от 24.08.2019</t>
  </si>
  <si>
    <t xml:space="preserve">Для отыскания "земли" на 2 секции шин произвели поочередное отключение Ф.10-32-М, Ф.10-33-Т, Ф.10-5-Г, Ф.10-6-ВК </t>
  </si>
  <si>
    <t>Ю-3-034</t>
  </si>
  <si>
    <t>11,45 2019.08.26</t>
  </si>
  <si>
    <t>12,55 2019.08.26</t>
  </si>
  <si>
    <t>1699 от 26.08.2019</t>
  </si>
  <si>
    <t>Работы проводит Мысковский РЭС                 (отключение Ю-3-034)</t>
  </si>
  <si>
    <t>Ю-1-057</t>
  </si>
  <si>
    <t>21,10 2019.08.26</t>
  </si>
  <si>
    <t>23,00 2019.08.26</t>
  </si>
  <si>
    <t>1701 от 26.08.2019</t>
  </si>
  <si>
    <t xml:space="preserve"> включение ВА на опоре (отключение Ю-1-057)</t>
  </si>
  <si>
    <t>10,46 2019.08.28</t>
  </si>
  <si>
    <t>11,16 2019.08.28</t>
  </si>
  <si>
    <t>1714 от 28.08.2019</t>
  </si>
  <si>
    <t>Работы проводит Осинниковский РЭС (отключение Ф.10-1-П)</t>
  </si>
  <si>
    <t>06,10 2019.08.30</t>
  </si>
  <si>
    <t>07,15 2019.08.30</t>
  </si>
  <si>
    <t>1728 от 30.08.2019</t>
  </si>
  <si>
    <t>Работы проводит Новокузнецкий РЭС (отключение Ф.6-ЦДС)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</si>
  <si>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2019 года)</t>
  </si>
  <si>
    <t>11,05 2019.09.03</t>
  </si>
  <si>
    <t>15,00 2019.09.03</t>
  </si>
  <si>
    <t>1751 от 03.09.2019</t>
  </si>
  <si>
    <t>Работы проводит Новокузнецкий РЭС (отключение Ф.6-8-У)</t>
  </si>
  <si>
    <t>Ф.6-12-Е</t>
  </si>
  <si>
    <t>00,30 2019.09.04</t>
  </si>
  <si>
    <t>02,10 2019.09.04</t>
  </si>
  <si>
    <t>1754 от 04.09.2019</t>
  </si>
  <si>
    <t>Произвели осмотр ТП , нарушений не выявлено                          (отключение Ф.6-12-Е )</t>
  </si>
  <si>
    <t>03,35 2019.09.06</t>
  </si>
  <si>
    <t>13,15 2019.09.06</t>
  </si>
  <si>
    <t>1758 от 06.09.2019</t>
  </si>
  <si>
    <t xml:space="preserve"> МУП ТРСК произвели осмотр по ВЛ-6кВ убрали посторонний предмет, произвели натяжку провода 1 пролет, на 3 опорах подняли провод с траверса на изолятор (отключение Ф.6-26-М)</t>
  </si>
  <si>
    <t>Т-3-003</t>
  </si>
  <si>
    <t>00,20 2019.09.08</t>
  </si>
  <si>
    <t>03,20 2019.09.08</t>
  </si>
  <si>
    <t>1762 от 08.09.2019</t>
  </si>
  <si>
    <t>Произвели восстановление нулевого провода                                          (отключени Т-3-003)</t>
  </si>
  <si>
    <t>09,30 2019.09.08</t>
  </si>
  <si>
    <t>11,20 2019.09.08</t>
  </si>
  <si>
    <t>1764 от 08.09.2019</t>
  </si>
  <si>
    <t xml:space="preserve"> Работы проводит Осинниковский  РЭС (отключение Ф.10-17-Л)</t>
  </si>
  <si>
    <t>1776 от 10.09.2019</t>
  </si>
  <si>
    <t>Т-4-005</t>
  </si>
  <si>
    <t>14,10 2019.09.10</t>
  </si>
  <si>
    <t>16,15 2019.09.10</t>
  </si>
  <si>
    <t>Произвели осмотр ВЛ-0,4кВ, натяжку провода               (Отключение Т-4-005)</t>
  </si>
  <si>
    <t>17,30 2019.09.10</t>
  </si>
  <si>
    <t>18,00 2019.09.10</t>
  </si>
  <si>
    <t>1780 от 10.09.2019</t>
  </si>
  <si>
    <t>Работы проводит Мысковский РЭС                                     (отключение Ф.6-5-Б)</t>
  </si>
  <si>
    <t>18,00 2019.09.11</t>
  </si>
  <si>
    <t>10,50 2019.09.12</t>
  </si>
  <si>
    <t>12,30 2019.09.12</t>
  </si>
  <si>
    <t>1793 от 12.09.2019</t>
  </si>
  <si>
    <t>Произвели осмотр ВЛ-0,4кВ, натяжку провода-1 пролет (отключение Т-4-025)</t>
  </si>
  <si>
    <t>16,50 2019.09.14</t>
  </si>
  <si>
    <t>21,55 2019.09.14</t>
  </si>
  <si>
    <t>1812 от 14.09.2019</t>
  </si>
  <si>
    <t>ТРСК произвели переключение  Абонентов  п.Загорский с Ф.6-ПФ-1 на Ф.6-16-К, ( произвели осмотр, нарушений не выявлено)  МРСК ЮГА произвели повторное включение,Ф.6-ПФ-1 под напряжением (отключение Ф 6-ПФ-1)</t>
  </si>
  <si>
    <t>1816 от 16.09.2019</t>
  </si>
  <si>
    <t>Работы проводит Новокузнецкий РЭС (отключение Ф 10-2-П)</t>
  </si>
  <si>
    <t xml:space="preserve">04,00 2019.09.16      </t>
  </si>
  <si>
    <t xml:space="preserve">04,15 2019.09.16     </t>
  </si>
  <si>
    <t xml:space="preserve">   06,41 2019.09.16</t>
  </si>
  <si>
    <t xml:space="preserve">  06,20 2019.09.16</t>
  </si>
  <si>
    <t>20,55 2019.09.18</t>
  </si>
  <si>
    <t>21,15 2019.09.18</t>
  </si>
  <si>
    <t>1837 от 18.09.2019</t>
  </si>
  <si>
    <t>Произвели протяжку контактных соединений в ПУ (отключение Ю-3-034)</t>
  </si>
  <si>
    <t>23,20 2019.09.18</t>
  </si>
  <si>
    <t>00,10 2019.09.19</t>
  </si>
  <si>
    <t>1838 от 18.09.2019</t>
  </si>
  <si>
    <t>Произвели осмотр ПУ  (отключение Ю-3-034)</t>
  </si>
  <si>
    <t>14,10 2019.09.20</t>
  </si>
  <si>
    <t>20,45 2019.09.20</t>
  </si>
  <si>
    <t>1855 от 20.09.2019</t>
  </si>
  <si>
    <t>Произвели установку двух соединительных муфт КЛ 10кВ (отключение Ф.10-26-Ж)</t>
  </si>
  <si>
    <t>Т-6-007</t>
  </si>
  <si>
    <t>08,15 2019.09.21</t>
  </si>
  <si>
    <t>13,15 2019.09.21</t>
  </si>
  <si>
    <t>1858 от 21.09.2019</t>
  </si>
  <si>
    <t>Произвели осмотр ПУ , замену ВА (отключение Т-6-007)</t>
  </si>
  <si>
    <t>20,20 2019.09.23</t>
  </si>
  <si>
    <t>22,30 2019.09.23</t>
  </si>
  <si>
    <t>1870 от 23.09.2019</t>
  </si>
  <si>
    <t>Произвели замену провода от автомата до выхода из ТП (отключение Ю-1-053)</t>
  </si>
  <si>
    <t>17,50 2019.09.23</t>
  </si>
  <si>
    <t>18,20 2019.09.23</t>
  </si>
  <si>
    <t>1872 от 23.09.2019</t>
  </si>
  <si>
    <t>Произвели соединение шлейфа фаза Б  линейного разъединителя на частное ТП по ВЛ-10кВ (отключение Ф.10-17-Л)</t>
  </si>
  <si>
    <t>Т-2-011</t>
  </si>
  <si>
    <t>18,40 2019.09.23</t>
  </si>
  <si>
    <t>20,00 2019.09.23</t>
  </si>
  <si>
    <t>1873 от 23.09.2019</t>
  </si>
  <si>
    <t>Устранили перехлест проводов по ВЛ-0,4кВ (отключние Т-2-011)</t>
  </si>
  <si>
    <t>Осиновое Плёсо</t>
  </si>
  <si>
    <t>17,00 2019.09.23</t>
  </si>
  <si>
    <t>19,13 2019.09.23</t>
  </si>
  <si>
    <t>1874 от 23.09.2019</t>
  </si>
  <si>
    <t>Работы проводит Мысковский РЭС  (отключение Ф.10-32-М)</t>
  </si>
  <si>
    <t>18,25 2019.09.19</t>
  </si>
  <si>
    <t>19,25 2019.09.19</t>
  </si>
  <si>
    <t>1850 от 19.09.2019</t>
  </si>
  <si>
    <t>Произвели осмотр ВЛ-0,4кВ, нарушений не выявлено, включение ВА в ТП Ю-2-066 (отключение Ю-2-066)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</si>
  <si>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(3 квартал 2019 года)</t>
  </si>
  <si>
    <t>05,57 2019.09.24</t>
  </si>
  <si>
    <t>11,30 2019.09.24</t>
  </si>
  <si>
    <t>1877 от 24.09.2019</t>
  </si>
  <si>
    <t>09,50 2019.09.24</t>
  </si>
  <si>
    <t>16,40 2019.09.24</t>
  </si>
  <si>
    <t>1878 от 24.09.2019</t>
  </si>
  <si>
    <t>Произвели осмотр ВЛ-6кВ, натяжку провода. (отключение Ф.6-ЦДС)</t>
  </si>
  <si>
    <t>Т-4-037</t>
  </si>
  <si>
    <t>13,15 2019.09.25</t>
  </si>
  <si>
    <t>15,03 2019.09.25</t>
  </si>
  <si>
    <t>1889 от 25.09.2019</t>
  </si>
  <si>
    <t xml:space="preserve"> Произвели замену ВА в ТП Т-4-037 (отключение Т-4-037)</t>
  </si>
  <si>
    <t>Ф.10-4-Ш                       Ф.10-2-К</t>
  </si>
  <si>
    <t>20,20 2019.09.25</t>
  </si>
  <si>
    <t>23,39 2019.09.25</t>
  </si>
  <si>
    <t>1894 от 25.09.2019</t>
  </si>
  <si>
    <t>Работы проводит Кондомский РЭС (отключение Ф.10-4-Ш; Ф.10-2-К)</t>
  </si>
  <si>
    <t>00,45 2019.09.27</t>
  </si>
  <si>
    <t>01,15 2019.09.27</t>
  </si>
  <si>
    <t>1900 от 27.09.2019</t>
  </si>
  <si>
    <t>Работы проводит Мысковский РЭС  (отключение Ф.6-5-Б)</t>
  </si>
  <si>
    <t>11,10 2019.09.27</t>
  </si>
  <si>
    <t>15,21 2019.09.27</t>
  </si>
  <si>
    <t>Работы проводит Новокузнецкий РЭС (отключение Ф.10-8-К)</t>
  </si>
  <si>
    <t>1905 от 27.09.2019</t>
  </si>
  <si>
    <t>16,03 2019.09.27</t>
  </si>
  <si>
    <t>16,45 2019.09.27</t>
  </si>
  <si>
    <t>1909 от 27.09.2019</t>
  </si>
  <si>
    <t>Работы проводит Мысковский РЭС  (отключение Ф.10-1-К; Ф.10-17-С; Ф.10-6-Т)</t>
  </si>
  <si>
    <t>01,33 2019.09.28</t>
  </si>
  <si>
    <t>05,55 2019.09.28</t>
  </si>
  <si>
    <t>1915 от 28.09.2019</t>
  </si>
  <si>
    <t>23,20 2019.09.29</t>
  </si>
  <si>
    <t>23,35 2019.09.29</t>
  </si>
  <si>
    <t>1925 от 29.09.2019</t>
  </si>
  <si>
    <t>Ф.10-1-К;    Ф.10-17-С;     Ф 10-6-Т</t>
  </si>
  <si>
    <t>15,10 2019.09.30</t>
  </si>
  <si>
    <t>17,15 2019.09.30</t>
  </si>
  <si>
    <t>1929 от 30.09.2019</t>
  </si>
  <si>
    <t>Произвели восстановление перемычки на трансформаторе  по ВЛ-0,4кВ (отключение Ю-3-010)</t>
  </si>
  <si>
    <t>Ф.6-13-Ж</t>
  </si>
  <si>
    <t>14,40 2019.10.07</t>
  </si>
  <si>
    <t>15,29 2019.10.07</t>
  </si>
  <si>
    <t>1979 от 07.10.2019</t>
  </si>
  <si>
    <t>Работы проводит Мысковский РЭС Отключение Ф.6-13-Ж)</t>
  </si>
  <si>
    <t>19,30 2019.10.08</t>
  </si>
  <si>
    <t>07,03 2019.10.09</t>
  </si>
  <si>
    <t>Работы проводит Осинниковский РЭС (отключение Ф.10-17-Л)</t>
  </si>
  <si>
    <t>1994 от 08.10.2019</t>
  </si>
  <si>
    <t xml:space="preserve">Бунгур </t>
  </si>
  <si>
    <t>Ф.6-32-П</t>
  </si>
  <si>
    <t>16,13 2019.10.15</t>
  </si>
  <si>
    <t>17,30 2019.10.15</t>
  </si>
  <si>
    <t>2032 от 15.10.2019</t>
  </si>
  <si>
    <t>Работы проводит Новокузнецкий РЭС (отключние Ф.6-32-П)</t>
  </si>
  <si>
    <t>07,00 2019.10.17</t>
  </si>
  <si>
    <t>07,18 2019.10.17</t>
  </si>
  <si>
    <t>2046 от 17.10.2019</t>
  </si>
  <si>
    <t>Работы проводит Кондомский РЭС (отключние Ф.10-2-К)</t>
  </si>
  <si>
    <t>Ф.10-4</t>
  </si>
  <si>
    <t>07,30 2019.10.17</t>
  </si>
  <si>
    <t>18,45 2019.10.17</t>
  </si>
  <si>
    <t>2047 от 17.10.2019</t>
  </si>
  <si>
    <t>Работы проводит РЖД (отключение Ф.10-4)</t>
  </si>
  <si>
    <t>Т-4-007</t>
  </si>
  <si>
    <t>Ю-4-039</t>
  </si>
  <si>
    <t>Бенжереп-1</t>
  </si>
  <si>
    <t>09,51 2019.10.19</t>
  </si>
  <si>
    <t>11,14 2019.10.19</t>
  </si>
  <si>
    <t>2060 от 19.10.2019</t>
  </si>
  <si>
    <t>Работу проводит Кондомский РЭС (отключение Ю-4-039)</t>
  </si>
  <si>
    <t>08,30 2019.10.19</t>
  </si>
  <si>
    <t>13,29 2019.10.19</t>
  </si>
  <si>
    <t>Произвели востановление провода на  РЛНД по ВЛ-6кВ отключение Ф.6-26-М)</t>
  </si>
  <si>
    <t>Николаевка</t>
  </si>
  <si>
    <t>Ф.10-9-Н</t>
  </si>
  <si>
    <t>18,01 2019.10.19</t>
  </si>
  <si>
    <t>19,36 2019.10.19</t>
  </si>
  <si>
    <t>2065 от 19.10.2019</t>
  </si>
  <si>
    <t>Работы проводит Кондомский РЭС (отключение Ф.10-9-Н)</t>
  </si>
  <si>
    <t>18,00 2019.10.20</t>
  </si>
  <si>
    <t>19,15 2019.10.20</t>
  </si>
  <si>
    <t>2069 от 20.10.2019</t>
  </si>
  <si>
    <t>Произвели замену вставки предохранителя по ВЛ-0,4кВ в ТП (Отключение Т-3-012)</t>
  </si>
  <si>
    <t>2061 от 19.10.2019</t>
  </si>
  <si>
    <t>01,23 2019.10.25</t>
  </si>
  <si>
    <t>01,41 2019.10.25</t>
  </si>
  <si>
    <t>2107 от 25.10.2019</t>
  </si>
  <si>
    <t>Красулино</t>
  </si>
  <si>
    <t>17,10 2019.10.25</t>
  </si>
  <si>
    <t>17,58 2019.10.25</t>
  </si>
  <si>
    <t>2111 от 25.10.2019</t>
  </si>
  <si>
    <t>Рассвет</t>
  </si>
  <si>
    <t>Ф.6-3-С</t>
  </si>
  <si>
    <t>17,20 2019.10.25</t>
  </si>
  <si>
    <t>18,20 2019.10.25</t>
  </si>
  <si>
    <t>2112 от 25.10.2019</t>
  </si>
  <si>
    <t>Работы проводит Новокузнецкий РЭС (отключение Ф.6-3-С)</t>
  </si>
  <si>
    <t>20,30 2019.10.25</t>
  </si>
  <si>
    <t>23,40 2019.10.25</t>
  </si>
  <si>
    <t>2113 от 25.10.2019</t>
  </si>
  <si>
    <t>Работы проводит РЖД (отключение ТП-21-П1)</t>
  </si>
  <si>
    <t>21,15 2019.10.25</t>
  </si>
  <si>
    <t>2114 от 25.10.2019</t>
  </si>
  <si>
    <t>Произвели натяжку провода ВЛ-0,4кВ (2 пролета), (отключение Т-4-007)</t>
  </si>
  <si>
    <t>19,55 2019.10.25</t>
  </si>
  <si>
    <t>23,20 2019.10.25</t>
  </si>
  <si>
    <t>2115 от 25.10.2019</t>
  </si>
  <si>
    <t>Произвели зачистку вводного кабеля (отключение Ю-1-090)</t>
  </si>
  <si>
    <t>Ф.10-6-Б</t>
  </si>
  <si>
    <t>10,30 2019.10.28</t>
  </si>
  <si>
    <t>11,40 2019.10.28</t>
  </si>
  <si>
    <t>2131 от 28.10.2019</t>
  </si>
  <si>
    <t>Работы проводит Кондомский РЭС (Отклюение Ф.10-1-Б)</t>
  </si>
  <si>
    <t>14,47 2019.10.28</t>
  </si>
  <si>
    <t>15,58 2019.10.28</t>
  </si>
  <si>
    <t>2134 от 28.10.2019</t>
  </si>
  <si>
    <t>Работы проводит Осинниковский РЭС (отключение Ф.10-18-Д)</t>
  </si>
  <si>
    <t>15,17 2019.10.28</t>
  </si>
  <si>
    <t>16,37 2019.10.28</t>
  </si>
  <si>
    <t>2135 от 28.10.2019</t>
  </si>
  <si>
    <t>Работы проводит Мысковский РЭС (Отклюение Ф. 6-5-Б)</t>
  </si>
  <si>
    <t>14,00 2019.10.28</t>
  </si>
  <si>
    <t>15,50 2019.10.28</t>
  </si>
  <si>
    <t>2136 от 28.10.2019</t>
  </si>
  <si>
    <t>Работы проводит Осиниковский РЭС (отключение Ф.10-17-Л)</t>
  </si>
  <si>
    <t>Нижние-Кинерки</t>
  </si>
  <si>
    <t>12,40 2019.10.28</t>
  </si>
  <si>
    <t>17,50 2019.10.28</t>
  </si>
  <si>
    <t>2137 от 28.10.2019</t>
  </si>
  <si>
    <t>Работы проводит Осиниковский РЭС, МУП "ТРСК"произвели востановление крепления провода к изолятору  (отключение Ф.10-17-Л)</t>
  </si>
  <si>
    <t>19,10 2019.10.28</t>
  </si>
  <si>
    <t>2138 от 28.10.2019</t>
  </si>
  <si>
    <t>Произвели востановление линии по ВЛ-10 кВ (1 пролет), (отключение Ф.10-17-Л)</t>
  </si>
  <si>
    <t>15,10 2019.10.28</t>
  </si>
  <si>
    <t>20,00 2019.10.28.</t>
  </si>
  <si>
    <t>2140 от 28.10.2019</t>
  </si>
  <si>
    <t>22,18 2019.10.28</t>
  </si>
  <si>
    <t>20,30 2019.10.28</t>
  </si>
  <si>
    <t>2143 от 28.10.2019</t>
  </si>
  <si>
    <t>Работы проводит Осинниковский РЭС, МУП ТРСК (Отклюение Ф.10-17-Л)</t>
  </si>
  <si>
    <t>09,00 2019.10.29</t>
  </si>
  <si>
    <t>13,10 2019.10.29</t>
  </si>
  <si>
    <t>2155 от 29.10.2019</t>
  </si>
  <si>
    <t>Произвели замену изолятора по ВЛ-0,4кВ, устранили перехлёст проводов по ВЛ-0,4кВ отключение Т-4-007)</t>
  </si>
  <si>
    <t>18,45 2019.10.26</t>
  </si>
  <si>
    <t>22,40 2019.10.26</t>
  </si>
  <si>
    <t>2120 от 26.10.2019</t>
  </si>
  <si>
    <t>Работы проводит Новокузнецкий РЭС (отключение Ф.10-7-К)</t>
  </si>
  <si>
    <t>21,25 2019.10.28</t>
  </si>
  <si>
    <t>01,45 2019.10.29</t>
  </si>
  <si>
    <t>Работы проводит Осинниковский РЭС, МУП ТРСК произвели замеры напряжения (отключение Ф.10-6-А)</t>
  </si>
  <si>
    <t>2148 от 28.10.2019</t>
  </si>
  <si>
    <t>08,20 2019.10.29</t>
  </si>
  <si>
    <t>2159 от 29.10.2019</t>
  </si>
  <si>
    <t>Работы проводит Мысковский РЭС (Отклюение Ф. 6-13-Ж)</t>
  </si>
  <si>
    <t>Т-2-013</t>
  </si>
  <si>
    <t>11,30 2019.10.29</t>
  </si>
  <si>
    <t>16,30 2019.10.29</t>
  </si>
  <si>
    <t>2160 от 29.10.2019</t>
  </si>
  <si>
    <t>Произвели осмотр ВЛ-0,4кВ, убрали посторонний предмет (дерево), спил ДКР, произвели натяжку провода (Отключение Т-2-013)</t>
  </si>
  <si>
    <t>Малиновка, Таргайскй дом отдыха</t>
  </si>
  <si>
    <t>13,30 2019.10.29</t>
  </si>
  <si>
    <t>17,15 2019.10.29</t>
  </si>
  <si>
    <t>2161 от 29.10.2019</t>
  </si>
  <si>
    <t>МУП ТРСК произвели осмотр, нарушений не найдено.  (Отключение Ф.10-17-Л)</t>
  </si>
  <si>
    <t>19,40 2019.10.29</t>
  </si>
  <si>
    <t>20,00 2019.10.29</t>
  </si>
  <si>
    <t>2162 от 29.10.2019</t>
  </si>
  <si>
    <t>Произвели замену вставки в ТП (Отключение Ю-2-066)</t>
  </si>
  <si>
    <t>Т-3-014</t>
  </si>
  <si>
    <t>15,00 2019.10.29</t>
  </si>
  <si>
    <t>02,35 2019.10.30</t>
  </si>
  <si>
    <t>2163 от 29.10.2019</t>
  </si>
  <si>
    <t>Произвели осмотр ВЛ-6кВ, натяжку провода -1 пролет, замену штырьевого изолятора (Отключение Т-3-014)</t>
  </si>
  <si>
    <t>07,30 2019.10.31</t>
  </si>
  <si>
    <t>11,20 2019.10.31</t>
  </si>
  <si>
    <t>2180 от 31.10.2019</t>
  </si>
  <si>
    <t>МУП ТРСК произвели осмотр ВЛ-6кВ,нарушений не выявлено.  Работы проводит МРСК (Отключение Ф.6-26-М)</t>
  </si>
  <si>
    <t>23,08 2019.10.31</t>
  </si>
  <si>
    <t>00,50 2019.11.01</t>
  </si>
  <si>
    <t>2185 от 31.10.2019</t>
  </si>
  <si>
    <t>Работы проводит Новокузнецкий РЭС (Отклюение Ф.6-8-У)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</si>
  <si>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(ноябрь 2019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</si>
  <si>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(октябрь 2019 года)</t>
  </si>
  <si>
    <t>16,00 2019.11.04</t>
  </si>
  <si>
    <t>00,41 2019.11.05</t>
  </si>
  <si>
    <t>2201 от 04.11.2019</t>
  </si>
  <si>
    <t>Работы проводит Кондомский РЭС (отключение Ю.4-039)</t>
  </si>
  <si>
    <t>06,30 2019.11.07</t>
  </si>
  <si>
    <t>07,15 2019.11.07</t>
  </si>
  <si>
    <t>2212 от 07.11.2019</t>
  </si>
  <si>
    <t>Т-1-006</t>
  </si>
  <si>
    <t>18,55 2019.11.08</t>
  </si>
  <si>
    <t>19,30 2019.11.08</t>
  </si>
  <si>
    <t>2224 от 08.11.2019</t>
  </si>
  <si>
    <t>Произвели натяжку провода по ВЛ-0,4кВ (отключение Т-1-006)</t>
  </si>
  <si>
    <t>13,00 2019.11.08</t>
  </si>
  <si>
    <t>18,12 2019.11.08</t>
  </si>
  <si>
    <t>2225 от 08.11.2019</t>
  </si>
  <si>
    <t>16,40 2019.11.08</t>
  </si>
  <si>
    <t>17,14 2019.11.08</t>
  </si>
  <si>
    <t>2226 от 08.11.2019</t>
  </si>
  <si>
    <t>16,55 2019.11.08</t>
  </si>
  <si>
    <t>18,20 2019.11.08</t>
  </si>
  <si>
    <t>2227 от 08.11.2019</t>
  </si>
  <si>
    <t>Работы проводит Новокузнецкий РЭС (Отключение Ф.10-2-П)</t>
  </si>
  <si>
    <t>18,00 2019.11.08</t>
  </si>
  <si>
    <t>2228 от 08.11.2019</t>
  </si>
  <si>
    <t>Работы проводит Новокузнецкий РЭС (Отключение Ф.6-7-БШ)</t>
  </si>
  <si>
    <t>19,36 2019.11.08</t>
  </si>
  <si>
    <t>00,57 2019.11.09</t>
  </si>
  <si>
    <t>2229 от 08.11.2019</t>
  </si>
  <si>
    <t>Ю-4-008</t>
  </si>
  <si>
    <t>18,40 2019.11.08</t>
  </si>
  <si>
    <t>01,18 2019.11.09</t>
  </si>
  <si>
    <t>2230 от 08.11.2019</t>
  </si>
  <si>
    <t>Работы проводит Кондомский РЭС (Отключение Ю.4-008)</t>
  </si>
  <si>
    <t>Ю-4-047</t>
  </si>
  <si>
    <t>04,07 2019.11.09</t>
  </si>
  <si>
    <t>2231 от 08.11.2019</t>
  </si>
  <si>
    <t>Работы проводит Кондомский РЭС (отключение Ю-4-047)</t>
  </si>
  <si>
    <t>Ю-4-030</t>
  </si>
  <si>
    <t>05,56 2019.11.10</t>
  </si>
  <si>
    <t>07,45 2019.11.10</t>
  </si>
  <si>
    <t>2237 от 10.11.2019</t>
  </si>
  <si>
    <t>Работы проводит Кондомский РЭС (Отключение Ю-4-030)</t>
  </si>
  <si>
    <t>08,30 2019.11.10</t>
  </si>
  <si>
    <t>12,00 2019.11.10</t>
  </si>
  <si>
    <t>2238 от 10.11.2019</t>
  </si>
  <si>
    <t>МУП ТРСК произвели восстановление крепления проводов к изоляторам  (Отключение Ю-1-053)</t>
  </si>
  <si>
    <t>Ф.10-2</t>
  </si>
  <si>
    <t>09,15 2019.11.11</t>
  </si>
  <si>
    <t>10,27 2019.11.11</t>
  </si>
  <si>
    <t>Работы проводит РЖД (Отключение Ф.10-2)</t>
  </si>
  <si>
    <t>21,20 2019.11.15</t>
  </si>
  <si>
    <t>00,05 2019.11.16</t>
  </si>
  <si>
    <t>2269 от 15.11.2019</t>
  </si>
  <si>
    <t>Работы проводит Осинниковский РЭС (отклюючение Ф.10-1-П)</t>
  </si>
  <si>
    <t>17,18 2019.11.16</t>
  </si>
  <si>
    <t>18,10 2019.11.16</t>
  </si>
  <si>
    <t>2271 от 16.11.2019</t>
  </si>
  <si>
    <t>2252 от 11.11.2019</t>
  </si>
  <si>
    <t>Михайловка</t>
  </si>
  <si>
    <t>Т-2-016</t>
  </si>
  <si>
    <t>14,16 2019.11.20</t>
  </si>
  <si>
    <t>02,55 2019.11.19</t>
  </si>
  <si>
    <t>2290 от 19.11.2019</t>
  </si>
  <si>
    <t>Произвели замену силового трансчформатора. Работы проводит МУП ТРСК (Отклюение Т-2-016)</t>
  </si>
  <si>
    <t>Т-1-012</t>
  </si>
  <si>
    <t>15,00 2019.11.20</t>
  </si>
  <si>
    <t>16,45 2019.11.20</t>
  </si>
  <si>
    <t>2297 от 20.11.2019</t>
  </si>
  <si>
    <t>Произвели осмотр ВЛ-0,4кВ, замену прокалывающего зажима (отключение Т-1-012)</t>
  </si>
  <si>
    <t>16,35 2019.11.20</t>
  </si>
  <si>
    <t>17,35 2019.11.20</t>
  </si>
  <si>
    <t>2298 от 20.11.2019</t>
  </si>
  <si>
    <t>05,55 2019.11.21</t>
  </si>
  <si>
    <t>09,10 2019.11.21</t>
  </si>
  <si>
    <t>2304 от 21.11.2019</t>
  </si>
  <si>
    <t>Произвели  замену плавкой вставки по ВЛ-0,4кВ (Отключени Т-4-025)</t>
  </si>
  <si>
    <t>18,30 2019.11.23</t>
  </si>
  <si>
    <t>18,55 2019.11.23</t>
  </si>
  <si>
    <t>2325 от 23.11.2019</t>
  </si>
  <si>
    <t>Произвели восстановление нулевого провода по ВЛ-0,4кВ (Отключение Т-6-006)</t>
  </si>
  <si>
    <t>19,20 2019.11.26</t>
  </si>
  <si>
    <t>21,05 2019.11.26</t>
  </si>
  <si>
    <t>2326 от 26.11.2019</t>
  </si>
  <si>
    <t>Произвели восстановление провода по ВЛ-0,4кВ (Отключение Т-4-014)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</si>
  <si>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(декабрь 2019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</si>
  <si>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(4-й квартал 2019 года)</t>
  </si>
  <si>
    <t>21,58 2019.12.01</t>
  </si>
  <si>
    <t>22,50 2019.12.01</t>
  </si>
  <si>
    <t>22,50 2019.12.02</t>
  </si>
  <si>
    <t>2374 от 01.12.2019</t>
  </si>
  <si>
    <t>Работы проводит Новокузнецкий РЭС (отключение Ф.10-25-И)</t>
  </si>
  <si>
    <t>19,20 2019.12.02</t>
  </si>
  <si>
    <t>20,40 2019.12.02</t>
  </si>
  <si>
    <t>2382 от 02.12.2019</t>
  </si>
  <si>
    <t>Произвели подключение  фазного провода(Отклюение Ю-2-066)</t>
  </si>
  <si>
    <t>02,30 2019.12.04</t>
  </si>
  <si>
    <t>03,03 2019.12.04</t>
  </si>
  <si>
    <t>2393 от 03.12.2019</t>
  </si>
  <si>
    <t xml:space="preserve">Кузедеево </t>
  </si>
  <si>
    <t>21,30 2019.12.06</t>
  </si>
  <si>
    <t>21,50 2019.12.06</t>
  </si>
  <si>
    <t>2407 от 06.12.2019</t>
  </si>
  <si>
    <t>Работы проводит Кондомский  РЭС (отключение Ф.10-2-К)</t>
  </si>
  <si>
    <t>Лыс</t>
  </si>
  <si>
    <t>22,20 2019.12.06</t>
  </si>
  <si>
    <t>23,05 2019.12.06</t>
  </si>
  <si>
    <t>2408 от 06.12.2019</t>
  </si>
  <si>
    <t>Работы проводит Кондомский  РЭС (отключение Ф.10-4-Ш)</t>
  </si>
  <si>
    <t>Сары-Чумыш</t>
  </si>
  <si>
    <t>00,00 2019.12.06</t>
  </si>
  <si>
    <t>01,10 2019.12.06</t>
  </si>
  <si>
    <t>2409 от 06.12.2019</t>
  </si>
  <si>
    <t>Работы проводит Кондомский  РЭС (Отключение Ф.10-6-Ч)</t>
  </si>
  <si>
    <t>04,30 2019.12.06</t>
  </si>
  <si>
    <t>07,00 2019.12.07</t>
  </si>
  <si>
    <t>2412 от 06.12.2019</t>
  </si>
  <si>
    <t>Работы проводит Новокузнецкий  РЭС (отключение Ф.10-7-Т)</t>
  </si>
  <si>
    <t>20,45 2019.12.07</t>
  </si>
  <si>
    <t>00,12 2019.12.08</t>
  </si>
  <si>
    <t>2416 от 07.12.2019</t>
  </si>
  <si>
    <t>Работы проводит Кондомский РЭС (отключение Ф.10-6-Ч))</t>
  </si>
  <si>
    <t>10,10 2019.12.08</t>
  </si>
  <si>
    <t>12,50 2019.12.08</t>
  </si>
  <si>
    <t>2417 от 08.12.2019</t>
  </si>
  <si>
    <t>10,40 2019.12.08</t>
  </si>
  <si>
    <t>11,00 2019.12.08</t>
  </si>
  <si>
    <t>2418 от 08.12.2019</t>
  </si>
  <si>
    <t>18,23 2019.12.08</t>
  </si>
  <si>
    <t>18,28 2019.12.08</t>
  </si>
  <si>
    <t>2421 от 08.12.2019</t>
  </si>
  <si>
    <t>Работы проводит Кондомский РЭС (отключение Ф.10-6-Ч)</t>
  </si>
  <si>
    <t>06,50 2019.12.09</t>
  </si>
  <si>
    <t>07,30 2019.12.09</t>
  </si>
  <si>
    <t>2425 от 09.12.2019</t>
  </si>
  <si>
    <t>08,30 2019.12.09</t>
  </si>
  <si>
    <t>12,00 2019.12.09</t>
  </si>
  <si>
    <t>2426 от 09.12.2019</t>
  </si>
  <si>
    <t>Работы проводит Кондомский РЭС  (Отключение Ф.10-6-Ч)</t>
  </si>
  <si>
    <t>09,22 2019.12.09</t>
  </si>
  <si>
    <t>10,23 2019.12.09</t>
  </si>
  <si>
    <t>2427 от 09.12.2019</t>
  </si>
  <si>
    <t>Калиновский</t>
  </si>
  <si>
    <t>13,05 2019.12.09</t>
  </si>
  <si>
    <t>13,20 2019.12.09</t>
  </si>
  <si>
    <t>2431 от 09.12.2019</t>
  </si>
  <si>
    <t>22,50 2019.12.11</t>
  </si>
  <si>
    <t>2441 от 10.12.2019</t>
  </si>
  <si>
    <t>Произвели осмотр ВЛ-0,4кВ, нарушений не выявлено, произвели включение ВА (Отключччение Ю-3-010)</t>
  </si>
  <si>
    <t>06,00 2019.12.11</t>
  </si>
  <si>
    <t>09,00 2019.12.11</t>
  </si>
  <si>
    <t>09,00 2019.12.12</t>
  </si>
  <si>
    <t>2442 от 11.12.2019</t>
  </si>
  <si>
    <t xml:space="preserve"> Произвели замену ВА в ТП Т-3-010 (Отключение Ю-3-010)</t>
  </si>
  <si>
    <t>Красинск</t>
  </si>
  <si>
    <t>16,10 2019.12.13</t>
  </si>
  <si>
    <t>18,45 2019.12.13</t>
  </si>
  <si>
    <t>2466 от 13.12.2019</t>
  </si>
  <si>
    <t>08,20 2019.12.15</t>
  </si>
  <si>
    <t>10,13 2019.12.15</t>
  </si>
  <si>
    <t>2471 от 15.12.2019</t>
  </si>
  <si>
    <t>Работы проводит Новокузнецкий РЭС (Отключение Ф.6-26-М)</t>
  </si>
  <si>
    <t>Ф.10-4-Б</t>
  </si>
  <si>
    <t>05,45 2019.12.17</t>
  </si>
  <si>
    <t>08,27 2019.12.17</t>
  </si>
  <si>
    <t>2478 от 17.12.2019</t>
  </si>
  <si>
    <t>Работы проводит Кондомский РЭС (Отключение Ф.10-4-Б)</t>
  </si>
  <si>
    <t>19,30 2019.12.17</t>
  </si>
  <si>
    <t>22,10 2019.12.17</t>
  </si>
  <si>
    <t>2485 от 17.12.2019</t>
  </si>
  <si>
    <t>Работы проводит РЖД (Отключние Ф.6-10)</t>
  </si>
  <si>
    <t>Ю-1-089</t>
  </si>
  <si>
    <t>09,00 2019.12.18</t>
  </si>
  <si>
    <t>12,00 2019.12.18</t>
  </si>
  <si>
    <t>2488 от 18.12.2019</t>
  </si>
  <si>
    <t>Работы проводит Новокузнецкий РЭС (Отключение Ю-1-089)</t>
  </si>
  <si>
    <t>12,50 2019.12.18</t>
  </si>
  <si>
    <t>13,50 2019.12.18</t>
  </si>
  <si>
    <t>2491 от 18.12.2019</t>
  </si>
  <si>
    <t xml:space="preserve">  Выявленно перехлест провода по линииВЛ-0,4кВ,включение ВА(Отключение ТП Ю-3-010)</t>
  </si>
  <si>
    <t>08,10 2019.12.19</t>
  </si>
  <si>
    <t>11,05 2019.12.19</t>
  </si>
  <si>
    <t>2496 от 19.12.2019</t>
  </si>
  <si>
    <t>17,51 2019.12.19</t>
  </si>
  <si>
    <t>21,15 2019.12.19</t>
  </si>
  <si>
    <t>2502 от 19.12.2019</t>
  </si>
  <si>
    <t>12,10 2019.12.23</t>
  </si>
  <si>
    <t>14,11 2019.12.23</t>
  </si>
  <si>
    <t>2513 от 23.12.2019</t>
  </si>
  <si>
    <t>Работы проводит РЖД (Отключние Ф.10-2)</t>
  </si>
  <si>
    <t>19,30 2019.12.26</t>
  </si>
  <si>
    <t>22,18 2019.12.26</t>
  </si>
  <si>
    <t>2533 от 26.12.2019</t>
  </si>
  <si>
    <t>Произвели замену высоковольтной вставки предохранителя в ТП (Отключение Т-4-033)</t>
  </si>
  <si>
    <t>14,50 2019.12.27</t>
  </si>
  <si>
    <t>15,50 2019.12.27</t>
  </si>
  <si>
    <t>2537от 27.12.2019</t>
  </si>
  <si>
    <t>Произвели восстановление фазного провода в ТП (отключение Т-4-033)</t>
  </si>
  <si>
    <t>02,00 2019.12.30</t>
  </si>
  <si>
    <t>09,09 2019.12.30</t>
  </si>
  <si>
    <t>2542от 30.12.2020</t>
  </si>
  <si>
    <t>выявлено нарушение в сетях потребителя    (Отключение Ф.10-19-М)</t>
  </si>
  <si>
    <t>23,55 2019.12.11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</si>
</sst>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\,\ mm\,\ yyyy\.mm\.dd"/>
    <numFmt numFmtId="165" formatCode="0.000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Border="1" applyAlignment="1" applyProtection="1">
      <alignment horizontal="center" vertical="center" wrapText="1"/>
      <protection locked="0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164" fontId="1" fillId="0" borderId="16" xfId="0" applyNumberFormat="1" applyFont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14" fontId="6" fillId="0" borderId="4" xfId="0" applyNumberFormat="1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165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4" xfId="0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vertical="center"/>
    </xf>
    <xf numFmtId="2" fontId="6" fillId="0" borderId="24" xfId="0" applyNumberFormat="1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14" fontId="6" fillId="0" borderId="4" xfId="0" applyNumberFormat="1" applyFont="1" applyBorder="1" applyAlignment="1">
      <alignment vertical="center"/>
    </xf>
    <xf numFmtId="14" fontId="6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14" fontId="6" fillId="0" borderId="26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2" fontId="6" fillId="0" borderId="4" xfId="0" applyNumberFormat="1" applyFont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14" fontId="6" fillId="2" borderId="4" xfId="0" applyNumberFormat="1" applyFont="1" applyFill="1" applyBorder="1" applyAlignment="1">
      <alignment vertical="center"/>
    </xf>
    <xf numFmtId="14" fontId="6" fillId="2" borderId="4" xfId="0" applyNumberFormat="1" applyFont="1" applyFill="1" applyBorder="1" applyAlignment="1">
      <alignment vertical="center" wrapText="1"/>
    </xf>
    <xf numFmtId="0" fontId="7" fillId="0" borderId="2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6" fillId="2" borderId="4" xfId="0" applyNumberFormat="1" applyFont="1" applyFill="1" applyBorder="1" applyAlignment="1">
      <alignment horizontal="right" vertical="center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/>
    <xf numFmtId="165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14" fontId="8" fillId="0" borderId="4" xfId="0" applyNumberFormat="1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14" fontId="8" fillId="0" borderId="4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/>
    </xf>
    <xf numFmtId="2" fontId="8" fillId="0" borderId="4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14" fontId="8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0" fontId="8" fillId="2" borderId="4" xfId="0" applyFont="1" applyFill="1" applyBorder="1" applyAlignment="1">
      <alignment vertical="center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8" fillId="0" borderId="26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2" fontId="8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49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2" fontId="1" fillId="0" borderId="0" xfId="0" applyNumberFormat="1" applyFont="1" applyBorder="1"/>
    <xf numFmtId="0" fontId="0" fillId="0" borderId="0" xfId="0" applyBorder="1"/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/>
    </xf>
    <xf numFmtId="165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14" fontId="11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/>
    </xf>
    <xf numFmtId="14" fontId="9" fillId="0" borderId="24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6" fillId="2" borderId="4" xfId="0" applyNumberFormat="1" applyFont="1" applyFill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2" borderId="0" xfId="0" applyFill="1" applyBorder="1"/>
    <xf numFmtId="0" fontId="0" fillId="2" borderId="0" xfId="0" applyFill="1" applyAlignment="1">
      <alignment horizontal="center" vertical="center" wrapText="1"/>
    </xf>
    <xf numFmtId="0" fontId="0" fillId="2" borderId="2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1" fontId="11" fillId="0" borderId="4" xfId="0" applyNumberFormat="1" applyFont="1" applyBorder="1" applyAlignment="1" applyProtection="1">
      <alignment horizontal="center" vertical="center" wrapText="1"/>
      <protection locked="0"/>
    </xf>
    <xf numFmtId="14" fontId="11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1" fillId="2" borderId="0" xfId="0" applyFont="1" applyFill="1" applyBorder="1"/>
    <xf numFmtId="0" fontId="6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2" fontId="6" fillId="2" borderId="4" xfId="0" applyNumberFormat="1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ont="1" applyFill="1" applyBorder="1"/>
    <xf numFmtId="0" fontId="0" fillId="2" borderId="0" xfId="0" applyFont="1" applyFill="1"/>
    <xf numFmtId="0" fontId="2" fillId="0" borderId="6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7" xfId="0" applyFont="1" applyBorder="1" applyAlignment="1" applyProtection="1">
      <alignment horizontal="center" vertical="center" textRotation="90" wrapText="1"/>
      <protection locked="0"/>
    </xf>
    <xf numFmtId="0" fontId="2" fillId="0" borderId="9" xfId="0" applyFont="1" applyBorder="1" applyAlignment="1" applyProtection="1">
      <alignment horizontal="center" vertical="center" textRotation="90" wrapText="1"/>
      <protection locked="0"/>
    </xf>
    <xf numFmtId="0" fontId="2" fillId="0" borderId="12" xfId="0" applyFont="1" applyBorder="1" applyAlignment="1" applyProtection="1">
      <alignment horizontal="center" vertical="center" textRotation="90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16" xfId="0" applyFont="1" applyBorder="1" applyAlignment="1" applyProtection="1">
      <alignment horizontal="center" vertical="center" textRotation="90" wrapText="1"/>
      <protection locked="0"/>
    </xf>
    <xf numFmtId="0" fontId="2" fillId="0" borderId="8" xfId="0" applyFont="1" applyBorder="1" applyAlignment="1" applyProtection="1">
      <alignment horizontal="center" vertical="center" textRotation="90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2" fontId="2" fillId="0" borderId="17" xfId="0" applyNumberFormat="1" applyFont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Border="1" applyAlignment="1" applyProtection="1">
      <alignment horizontal="center" vertical="center" textRotation="90" wrapText="1"/>
      <protection locked="0"/>
    </xf>
    <xf numFmtId="2" fontId="2" fillId="0" borderId="18" xfId="0" applyNumberFormat="1" applyFont="1" applyBorder="1" applyAlignment="1" applyProtection="1">
      <alignment horizontal="center" vertical="center" textRotation="90" wrapText="1"/>
      <protection locked="0"/>
    </xf>
    <xf numFmtId="0" fontId="2" fillId="0" borderId="5" xfId="0" applyFont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2" fontId="2" fillId="0" borderId="4" xfId="0" applyNumberFormat="1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2"/>
  <sheetViews>
    <sheetView view="pageBreakPreview" topLeftCell="A4" zoomScale="70" zoomScaleSheetLayoutView="70" workbookViewId="0">
      <selection activeCell="L12" sqref="L1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36" t="s">
        <v>45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</row>
    <row r="2" spans="1:36" ht="27" customHeight="1" thickBot="1" x14ac:dyDescent="0.25">
      <c r="A2" s="237" t="s">
        <v>44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6" ht="54" customHeight="1" x14ac:dyDescent="0.2">
      <c r="A3" s="241" t="s">
        <v>0</v>
      </c>
      <c r="B3" s="244" t="s">
        <v>30</v>
      </c>
      <c r="C3" s="244" t="s">
        <v>1</v>
      </c>
      <c r="D3" s="224" t="s">
        <v>2</v>
      </c>
      <c r="E3" s="224" t="s">
        <v>3</v>
      </c>
      <c r="F3" s="224" t="s">
        <v>39</v>
      </c>
      <c r="G3" s="224" t="s">
        <v>4</v>
      </c>
      <c r="H3" s="227" t="s">
        <v>5</v>
      </c>
      <c r="I3" s="243" t="s">
        <v>6</v>
      </c>
      <c r="J3" s="244"/>
      <c r="K3" s="244"/>
      <c r="L3" s="244"/>
      <c r="M3" s="244"/>
      <c r="N3" s="244"/>
      <c r="O3" s="244"/>
      <c r="P3" s="245"/>
      <c r="Q3" s="243" t="s">
        <v>7</v>
      </c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5"/>
      <c r="AC3" s="232" t="s">
        <v>8</v>
      </c>
      <c r="AD3" s="224" t="s">
        <v>9</v>
      </c>
      <c r="AE3" s="224" t="s">
        <v>10</v>
      </c>
      <c r="AF3" s="238" t="s">
        <v>11</v>
      </c>
      <c r="AG3" s="241" t="s">
        <v>12</v>
      </c>
      <c r="AH3" s="224" t="s">
        <v>13</v>
      </c>
      <c r="AI3" s="227" t="s">
        <v>14</v>
      </c>
      <c r="AJ3" s="227" t="s">
        <v>40</v>
      </c>
    </row>
    <row r="4" spans="1:36" ht="30" customHeight="1" x14ac:dyDescent="0.2">
      <c r="A4" s="235"/>
      <c r="B4" s="231"/>
      <c r="C4" s="231"/>
      <c r="D4" s="225"/>
      <c r="E4" s="225"/>
      <c r="F4" s="225"/>
      <c r="G4" s="225"/>
      <c r="H4" s="228"/>
      <c r="I4" s="230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8" t="s">
        <v>18</v>
      </c>
      <c r="Q4" s="230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8" t="s">
        <v>19</v>
      </c>
      <c r="AC4" s="233"/>
      <c r="AD4" s="225"/>
      <c r="AE4" s="225"/>
      <c r="AF4" s="239"/>
      <c r="AG4" s="235"/>
      <c r="AH4" s="225"/>
      <c r="AI4" s="228"/>
      <c r="AJ4" s="228"/>
    </row>
    <row r="5" spans="1:36" ht="68.45" customHeight="1" x14ac:dyDescent="0.2">
      <c r="A5" s="235"/>
      <c r="B5" s="231"/>
      <c r="C5" s="231"/>
      <c r="D5" s="225"/>
      <c r="E5" s="225"/>
      <c r="F5" s="225"/>
      <c r="G5" s="225"/>
      <c r="H5" s="228"/>
      <c r="I5" s="23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8"/>
      <c r="Q5" s="23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8"/>
      <c r="AC5" s="233"/>
      <c r="AD5" s="225"/>
      <c r="AE5" s="225"/>
      <c r="AF5" s="239"/>
      <c r="AG5" s="235"/>
      <c r="AH5" s="225"/>
      <c r="AI5" s="228"/>
      <c r="AJ5" s="228"/>
    </row>
    <row r="6" spans="1:36" ht="113.45" customHeight="1" thickBot="1" x14ac:dyDescent="0.25">
      <c r="A6" s="242"/>
      <c r="B6" s="246"/>
      <c r="C6" s="246"/>
      <c r="D6" s="226"/>
      <c r="E6" s="226"/>
      <c r="F6" s="226"/>
      <c r="G6" s="226"/>
      <c r="H6" s="229"/>
      <c r="I6" s="12" t="s">
        <v>27</v>
      </c>
      <c r="J6" s="10" t="s">
        <v>28</v>
      </c>
      <c r="K6" s="10" t="s">
        <v>27</v>
      </c>
      <c r="L6" s="10" t="s">
        <v>28</v>
      </c>
      <c r="M6" s="226"/>
      <c r="N6" s="226"/>
      <c r="O6" s="226"/>
      <c r="P6" s="229"/>
      <c r="Q6" s="12" t="s">
        <v>27</v>
      </c>
      <c r="R6" s="10" t="s">
        <v>28</v>
      </c>
      <c r="S6" s="10" t="s">
        <v>27</v>
      </c>
      <c r="T6" s="10" t="s">
        <v>28</v>
      </c>
      <c r="U6" s="226"/>
      <c r="V6" s="226"/>
      <c r="W6" s="226"/>
      <c r="X6" s="226"/>
      <c r="Y6" s="226"/>
      <c r="Z6" s="226"/>
      <c r="AA6" s="226"/>
      <c r="AB6" s="229"/>
      <c r="AC6" s="234"/>
      <c r="AD6" s="226"/>
      <c r="AE6" s="226"/>
      <c r="AF6" s="240"/>
      <c r="AG6" s="242"/>
      <c r="AH6" s="226"/>
      <c r="AI6" s="229"/>
      <c r="AJ6" s="229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38.25" x14ac:dyDescent="0.2">
      <c r="A8" s="4">
        <v>1</v>
      </c>
      <c r="B8" s="34" t="s">
        <v>46</v>
      </c>
      <c r="C8" s="33" t="s">
        <v>49</v>
      </c>
      <c r="D8" s="16" t="s">
        <v>32</v>
      </c>
      <c r="E8" s="36">
        <v>10</v>
      </c>
      <c r="F8" s="33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7">
        <v>85</v>
      </c>
      <c r="N8" s="40">
        <v>0</v>
      </c>
      <c r="O8" s="40">
        <v>0</v>
      </c>
      <c r="P8" s="41">
        <f t="shared" ref="P8:P14" si="0">SUM(I8:O8)</f>
        <v>85</v>
      </c>
      <c r="Q8" s="42">
        <v>0</v>
      </c>
      <c r="R8" s="40">
        <v>0</v>
      </c>
      <c r="S8" s="40">
        <v>0</v>
      </c>
      <c r="T8" s="40">
        <v>0</v>
      </c>
      <c r="U8" s="37">
        <v>85</v>
      </c>
      <c r="V8" s="37">
        <v>85</v>
      </c>
      <c r="W8" s="40">
        <v>0</v>
      </c>
      <c r="X8" s="40">
        <v>0</v>
      </c>
      <c r="Y8" s="40">
        <f t="shared" ref="Y8:Y14" si="1">SUM(Q8:U8)</f>
        <v>85</v>
      </c>
      <c r="Z8" s="40">
        <v>0</v>
      </c>
      <c r="AA8" s="40">
        <v>0</v>
      </c>
      <c r="AB8" s="41">
        <f t="shared" ref="AB8:AB14" si="2">SUM(Y8:AA8)</f>
        <v>85</v>
      </c>
      <c r="AC8" s="43" t="s">
        <v>56</v>
      </c>
      <c r="AD8" s="44" t="s">
        <v>57</v>
      </c>
      <c r="AE8" s="44" t="s">
        <v>57</v>
      </c>
      <c r="AF8" s="30">
        <v>3.1</v>
      </c>
      <c r="AG8" s="45" t="s">
        <v>31</v>
      </c>
      <c r="AH8" s="40" t="s">
        <v>29</v>
      </c>
      <c r="AI8" s="30" t="s">
        <v>73</v>
      </c>
      <c r="AJ8" s="33" t="s">
        <v>68</v>
      </c>
    </row>
    <row r="9" spans="1:36" ht="76.5" x14ac:dyDescent="0.2">
      <c r="A9" s="15">
        <v>2</v>
      </c>
      <c r="B9" s="34" t="s">
        <v>46</v>
      </c>
      <c r="C9" s="33" t="s">
        <v>50</v>
      </c>
      <c r="D9" s="16" t="s">
        <v>55</v>
      </c>
      <c r="E9" s="33">
        <v>0.4</v>
      </c>
      <c r="F9" s="33">
        <v>1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1">
        <v>31</v>
      </c>
      <c r="N9" s="40">
        <v>0</v>
      </c>
      <c r="O9" s="40">
        <v>0</v>
      </c>
      <c r="P9" s="41">
        <f t="shared" si="0"/>
        <v>31</v>
      </c>
      <c r="Q9" s="42">
        <v>0</v>
      </c>
      <c r="R9" s="40">
        <v>0</v>
      </c>
      <c r="S9" s="40">
        <v>0</v>
      </c>
      <c r="T9" s="40">
        <v>0</v>
      </c>
      <c r="U9" s="31">
        <v>31</v>
      </c>
      <c r="V9" s="31">
        <v>31</v>
      </c>
      <c r="W9" s="40">
        <v>0</v>
      </c>
      <c r="X9" s="40">
        <v>0</v>
      </c>
      <c r="Y9" s="40">
        <f t="shared" si="1"/>
        <v>31</v>
      </c>
      <c r="Z9" s="40">
        <v>0</v>
      </c>
      <c r="AA9" s="40">
        <v>0</v>
      </c>
      <c r="AB9" s="41">
        <f t="shared" si="2"/>
        <v>31</v>
      </c>
      <c r="AC9" s="44" t="s">
        <v>58</v>
      </c>
      <c r="AD9" s="44" t="s">
        <v>59</v>
      </c>
      <c r="AE9" s="44" t="s">
        <v>59</v>
      </c>
      <c r="AF9" s="31">
        <v>2.08</v>
      </c>
      <c r="AG9" s="45" t="s">
        <v>31</v>
      </c>
      <c r="AH9" s="40" t="s">
        <v>29</v>
      </c>
      <c r="AI9" s="30" t="s">
        <v>74</v>
      </c>
      <c r="AJ9" s="33" t="s">
        <v>69</v>
      </c>
    </row>
    <row r="10" spans="1:36" ht="25.5" x14ac:dyDescent="0.2">
      <c r="A10" s="4">
        <v>3</v>
      </c>
      <c r="B10" s="31" t="s">
        <v>42</v>
      </c>
      <c r="C10" s="33" t="s">
        <v>51</v>
      </c>
      <c r="D10" s="3" t="s">
        <v>32</v>
      </c>
      <c r="E10" s="32">
        <v>10</v>
      </c>
      <c r="F10" s="33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0">
        <v>18</v>
      </c>
      <c r="N10" s="40">
        <v>0</v>
      </c>
      <c r="O10" s="40">
        <v>0</v>
      </c>
      <c r="P10" s="41">
        <f t="shared" si="0"/>
        <v>18</v>
      </c>
      <c r="Q10" s="42">
        <v>0</v>
      </c>
      <c r="R10" s="40">
        <v>0</v>
      </c>
      <c r="S10" s="40">
        <v>0</v>
      </c>
      <c r="T10" s="40">
        <v>0</v>
      </c>
      <c r="U10" s="30">
        <v>18</v>
      </c>
      <c r="V10" s="30">
        <v>18</v>
      </c>
      <c r="W10" s="40">
        <v>0</v>
      </c>
      <c r="X10" s="40">
        <v>0</v>
      </c>
      <c r="Y10" s="40">
        <f t="shared" si="1"/>
        <v>18</v>
      </c>
      <c r="Z10" s="40">
        <v>0</v>
      </c>
      <c r="AA10" s="40">
        <v>0</v>
      </c>
      <c r="AB10" s="41">
        <f t="shared" si="2"/>
        <v>18</v>
      </c>
      <c r="AC10" s="44" t="s">
        <v>60</v>
      </c>
      <c r="AD10" s="44" t="s">
        <v>61</v>
      </c>
      <c r="AE10" s="44" t="s">
        <v>61</v>
      </c>
      <c r="AF10" s="46">
        <v>1.1200000000000001</v>
      </c>
      <c r="AG10" s="45" t="s">
        <v>31</v>
      </c>
      <c r="AH10" s="40" t="s">
        <v>29</v>
      </c>
      <c r="AI10" s="30" t="s">
        <v>75</v>
      </c>
      <c r="AJ10" s="33" t="s">
        <v>43</v>
      </c>
    </row>
    <row r="11" spans="1:36" ht="76.5" x14ac:dyDescent="0.2">
      <c r="A11" s="4">
        <v>4</v>
      </c>
      <c r="B11" s="33" t="s">
        <v>47</v>
      </c>
      <c r="C11" s="33" t="s">
        <v>52</v>
      </c>
      <c r="D11" s="3" t="s">
        <v>55</v>
      </c>
      <c r="E11" s="32">
        <v>0.4</v>
      </c>
      <c r="F11" s="33">
        <v>1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0">
        <v>41</v>
      </c>
      <c r="N11" s="40">
        <v>0</v>
      </c>
      <c r="O11" s="40">
        <v>0</v>
      </c>
      <c r="P11" s="41">
        <f t="shared" si="0"/>
        <v>41</v>
      </c>
      <c r="Q11" s="42">
        <v>0</v>
      </c>
      <c r="R11" s="40">
        <v>0</v>
      </c>
      <c r="S11" s="40">
        <v>0</v>
      </c>
      <c r="T11" s="40">
        <v>0</v>
      </c>
      <c r="U11" s="30">
        <v>41</v>
      </c>
      <c r="V11" s="30">
        <v>41</v>
      </c>
      <c r="W11" s="40">
        <v>0</v>
      </c>
      <c r="X11" s="40">
        <v>0</v>
      </c>
      <c r="Y11" s="40">
        <f t="shared" si="1"/>
        <v>41</v>
      </c>
      <c r="Z11" s="40">
        <v>0</v>
      </c>
      <c r="AA11" s="40">
        <v>0</v>
      </c>
      <c r="AB11" s="41">
        <f t="shared" si="2"/>
        <v>41</v>
      </c>
      <c r="AC11" s="44" t="s">
        <v>62</v>
      </c>
      <c r="AD11" s="44" t="s">
        <v>63</v>
      </c>
      <c r="AE11" s="44" t="s">
        <v>63</v>
      </c>
      <c r="AF11" s="46">
        <v>5.5</v>
      </c>
      <c r="AG11" s="45" t="s">
        <v>31</v>
      </c>
      <c r="AH11" s="40" t="s">
        <v>29</v>
      </c>
      <c r="AI11" s="30" t="s">
        <v>76</v>
      </c>
      <c r="AJ11" s="38" t="s">
        <v>70</v>
      </c>
    </row>
    <row r="12" spans="1:36" ht="89.25" x14ac:dyDescent="0.2">
      <c r="A12" s="15">
        <v>5</v>
      </c>
      <c r="B12" s="32" t="s">
        <v>48</v>
      </c>
      <c r="C12" s="32" t="s">
        <v>53</v>
      </c>
      <c r="D12" s="3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0">
        <v>72</v>
      </c>
      <c r="N12" s="40">
        <v>0</v>
      </c>
      <c r="O12" s="40">
        <v>0</v>
      </c>
      <c r="P12" s="41">
        <f t="shared" si="0"/>
        <v>72</v>
      </c>
      <c r="Q12" s="42">
        <v>0</v>
      </c>
      <c r="R12" s="40">
        <v>0</v>
      </c>
      <c r="S12" s="40">
        <v>0</v>
      </c>
      <c r="T12" s="40">
        <v>0</v>
      </c>
      <c r="U12" s="30">
        <v>72</v>
      </c>
      <c r="V12" s="30">
        <v>72</v>
      </c>
      <c r="W12" s="40">
        <v>0</v>
      </c>
      <c r="X12" s="40">
        <v>0</v>
      </c>
      <c r="Y12" s="40">
        <f t="shared" si="1"/>
        <v>72</v>
      </c>
      <c r="Z12" s="40">
        <v>0</v>
      </c>
      <c r="AA12" s="40">
        <v>0</v>
      </c>
      <c r="AB12" s="41">
        <f t="shared" si="2"/>
        <v>72</v>
      </c>
      <c r="AC12" s="44" t="s">
        <v>64</v>
      </c>
      <c r="AD12" s="44" t="s">
        <v>65</v>
      </c>
      <c r="AE12" s="44" t="s">
        <v>65</v>
      </c>
      <c r="AF12" s="46">
        <v>5.73</v>
      </c>
      <c r="AG12" s="45" t="s">
        <v>31</v>
      </c>
      <c r="AH12" s="40" t="s">
        <v>29</v>
      </c>
      <c r="AI12" s="30" t="s">
        <v>77</v>
      </c>
      <c r="AJ12" s="34" t="s">
        <v>71</v>
      </c>
    </row>
    <row r="13" spans="1:36" ht="51" x14ac:dyDescent="0.2">
      <c r="A13" s="4">
        <v>6</v>
      </c>
      <c r="B13" s="32" t="s">
        <v>48</v>
      </c>
      <c r="C13" s="35" t="s">
        <v>54</v>
      </c>
      <c r="D13" s="3" t="s">
        <v>55</v>
      </c>
      <c r="E13" s="32">
        <v>0.4</v>
      </c>
      <c r="F13" s="32">
        <v>1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0">
        <v>38</v>
      </c>
      <c r="N13" s="40">
        <v>0</v>
      </c>
      <c r="O13" s="40">
        <v>0</v>
      </c>
      <c r="P13" s="41">
        <f t="shared" si="0"/>
        <v>38</v>
      </c>
      <c r="Q13" s="42">
        <v>0</v>
      </c>
      <c r="R13" s="40">
        <v>0</v>
      </c>
      <c r="S13" s="40">
        <v>0</v>
      </c>
      <c r="T13" s="40">
        <v>0</v>
      </c>
      <c r="U13" s="30">
        <v>38</v>
      </c>
      <c r="V13" s="30">
        <v>38</v>
      </c>
      <c r="W13" s="40">
        <v>0</v>
      </c>
      <c r="X13" s="40">
        <v>0</v>
      </c>
      <c r="Y13" s="40">
        <f t="shared" si="1"/>
        <v>38</v>
      </c>
      <c r="Z13" s="40">
        <v>0</v>
      </c>
      <c r="AA13" s="40">
        <v>0</v>
      </c>
      <c r="AB13" s="41">
        <f t="shared" si="2"/>
        <v>38</v>
      </c>
      <c r="AC13" s="44" t="s">
        <v>66</v>
      </c>
      <c r="AD13" s="44" t="s">
        <v>67</v>
      </c>
      <c r="AE13" s="44" t="s">
        <v>67</v>
      </c>
      <c r="AF13" s="30">
        <v>5.33</v>
      </c>
      <c r="AG13" s="45" t="s">
        <v>31</v>
      </c>
      <c r="AH13" s="40" t="s">
        <v>29</v>
      </c>
      <c r="AI13" s="30" t="s">
        <v>78</v>
      </c>
      <c r="AJ13" s="39" t="s">
        <v>72</v>
      </c>
    </row>
    <row r="14" spans="1:36" ht="13.5" thickBot="1" x14ac:dyDescent="0.25">
      <c r="A14" s="5" t="s">
        <v>33</v>
      </c>
      <c r="B14" s="6"/>
      <c r="C14" s="6"/>
      <c r="D14" s="7"/>
      <c r="E14" s="7"/>
      <c r="F14" s="7"/>
      <c r="G14" s="7"/>
      <c r="H14" s="11"/>
      <c r="I14" s="5"/>
      <c r="J14" s="7"/>
      <c r="K14" s="7"/>
      <c r="L14" s="7"/>
      <c r="M14" s="7"/>
      <c r="N14" s="7"/>
      <c r="O14" s="7"/>
      <c r="P14" s="41">
        <f t="shared" si="0"/>
        <v>0</v>
      </c>
      <c r="Q14" s="5"/>
      <c r="R14" s="7"/>
      <c r="S14" s="7"/>
      <c r="T14" s="7"/>
      <c r="U14" s="7"/>
      <c r="V14" s="7"/>
      <c r="W14" s="7"/>
      <c r="X14" s="7"/>
      <c r="Y14" s="40">
        <f t="shared" si="1"/>
        <v>0</v>
      </c>
      <c r="Z14" s="7"/>
      <c r="AA14" s="7"/>
      <c r="AB14" s="41">
        <f t="shared" si="2"/>
        <v>0</v>
      </c>
      <c r="AC14" s="13"/>
      <c r="AD14" s="8"/>
      <c r="AE14" s="8"/>
      <c r="AF14" s="26"/>
      <c r="AG14" s="14"/>
      <c r="AH14" s="7"/>
      <c r="AI14" s="9"/>
      <c r="AJ14" s="9"/>
    </row>
    <row r="16" spans="1:36" s="24" customFormat="1" x14ac:dyDescent="0.2">
      <c r="A16" s="23" t="s">
        <v>34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7"/>
      <c r="AG16" s="23"/>
      <c r="AH16" s="23"/>
      <c r="AI16" s="23"/>
    </row>
    <row r="17" spans="1:35" s="22" customFormat="1" x14ac:dyDescent="0.2">
      <c r="A17" s="2">
        <v>1</v>
      </c>
      <c r="B17" s="21" t="s">
        <v>35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8"/>
      <c r="AG17" s="21"/>
      <c r="AH17" s="21"/>
      <c r="AI17" s="21"/>
    </row>
    <row r="18" spans="1:35" s="22" customFormat="1" x14ac:dyDescent="0.2">
      <c r="A18" s="2">
        <v>2</v>
      </c>
      <c r="B18" s="21" t="s">
        <v>36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8"/>
      <c r="AG18" s="21"/>
      <c r="AH18" s="21"/>
      <c r="AI18" s="21"/>
    </row>
    <row r="19" spans="1:35" s="22" customFormat="1" x14ac:dyDescent="0.2">
      <c r="A19" s="2">
        <v>3</v>
      </c>
      <c r="B19" s="21" t="s">
        <v>37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8"/>
      <c r="AG19" s="21"/>
      <c r="AH19" s="21"/>
      <c r="AI19" s="21"/>
    </row>
    <row r="20" spans="1:35" s="22" customFormat="1" x14ac:dyDescent="0.2">
      <c r="A20" s="2">
        <v>4</v>
      </c>
      <c r="B20" s="21" t="s">
        <v>38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8"/>
      <c r="AG20" s="21"/>
      <c r="AH20" s="21"/>
      <c r="AI20" s="21"/>
    </row>
    <row r="21" spans="1:35" s="22" customFormat="1" x14ac:dyDescent="0.2">
      <c r="A21" s="2">
        <v>5</v>
      </c>
      <c r="B21" s="21" t="s">
        <v>41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8"/>
      <c r="AG21" s="21"/>
      <c r="AH21" s="21"/>
      <c r="AI21" s="21"/>
    </row>
    <row r="22" spans="1:35" s="22" customFormat="1" x14ac:dyDescent="0.2">
      <c r="A22" s="2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8"/>
      <c r="AG22" s="21"/>
      <c r="AH22" s="21"/>
      <c r="AI22" s="21"/>
    </row>
  </sheetData>
  <autoFilter ref="F1:F22" xr:uid="{00000000-0009-0000-0000-000000000000}"/>
  <mergeCells count="38">
    <mergeCell ref="F3:F6"/>
    <mergeCell ref="A3:A6"/>
    <mergeCell ref="B3:B6"/>
    <mergeCell ref="C3:C6"/>
    <mergeCell ref="D3:D6"/>
    <mergeCell ref="E3:E6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</mergeCells>
  <pageMargins left="0.25" right="0.25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6EAA1-EE49-436F-A466-737AA6298B08}">
  <dimension ref="A1:BF60"/>
  <sheetViews>
    <sheetView topLeftCell="A4" zoomScale="80" zoomScaleNormal="80" workbookViewId="0">
      <selection activeCell="A8" sqref="A8:XFD4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6.85546875" customWidth="1"/>
  </cols>
  <sheetData>
    <row r="1" spans="1:36" x14ac:dyDescent="0.2">
      <c r="A1" s="236" t="s">
        <v>45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</row>
    <row r="2" spans="1:36" ht="27" customHeight="1" x14ac:dyDescent="0.2">
      <c r="A2" s="237" t="s">
        <v>885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6" ht="54" customHeight="1" x14ac:dyDescent="0.2">
      <c r="A3" s="225" t="s">
        <v>0</v>
      </c>
      <c r="B3" s="231" t="s">
        <v>30</v>
      </c>
      <c r="C3" s="231" t="s">
        <v>1</v>
      </c>
      <c r="D3" s="225" t="s">
        <v>2</v>
      </c>
      <c r="E3" s="225" t="s">
        <v>3</v>
      </c>
      <c r="F3" s="225" t="s">
        <v>39</v>
      </c>
      <c r="G3" s="225" t="s">
        <v>4</v>
      </c>
      <c r="H3" s="225" t="s">
        <v>5</v>
      </c>
      <c r="I3" s="231" t="s">
        <v>6</v>
      </c>
      <c r="J3" s="231"/>
      <c r="K3" s="231"/>
      <c r="L3" s="231"/>
      <c r="M3" s="231"/>
      <c r="N3" s="231"/>
      <c r="O3" s="231"/>
      <c r="P3" s="231"/>
      <c r="Q3" s="231" t="s">
        <v>7</v>
      </c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25" t="s">
        <v>8</v>
      </c>
      <c r="AD3" s="225" t="s">
        <v>9</v>
      </c>
      <c r="AE3" s="225" t="s">
        <v>10</v>
      </c>
      <c r="AF3" s="247" t="s">
        <v>11</v>
      </c>
      <c r="AG3" s="225" t="s">
        <v>12</v>
      </c>
      <c r="AH3" s="225" t="s">
        <v>13</v>
      </c>
      <c r="AI3" s="225" t="s">
        <v>14</v>
      </c>
      <c r="AJ3" s="225" t="s">
        <v>40</v>
      </c>
    </row>
    <row r="4" spans="1:36" ht="30" customHeight="1" x14ac:dyDescent="0.2">
      <c r="A4" s="225"/>
      <c r="B4" s="231"/>
      <c r="C4" s="231"/>
      <c r="D4" s="225"/>
      <c r="E4" s="225"/>
      <c r="F4" s="225"/>
      <c r="G4" s="225"/>
      <c r="H4" s="225"/>
      <c r="I4" s="231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5" t="s">
        <v>18</v>
      </c>
      <c r="Q4" s="231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5" t="s">
        <v>19</v>
      </c>
      <c r="AC4" s="225"/>
      <c r="AD4" s="225"/>
      <c r="AE4" s="225"/>
      <c r="AF4" s="247"/>
      <c r="AG4" s="225"/>
      <c r="AH4" s="225"/>
      <c r="AI4" s="225"/>
      <c r="AJ4" s="225"/>
    </row>
    <row r="5" spans="1:36" ht="68.45" customHeight="1" x14ac:dyDescent="0.2">
      <c r="A5" s="225"/>
      <c r="B5" s="231"/>
      <c r="C5" s="231"/>
      <c r="D5" s="225"/>
      <c r="E5" s="225"/>
      <c r="F5" s="225"/>
      <c r="G5" s="225"/>
      <c r="H5" s="225"/>
      <c r="I5" s="22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5"/>
      <c r="Q5" s="22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5"/>
      <c r="AC5" s="225"/>
      <c r="AD5" s="225"/>
      <c r="AE5" s="225"/>
      <c r="AF5" s="247"/>
      <c r="AG5" s="225"/>
      <c r="AH5" s="225"/>
      <c r="AI5" s="225"/>
      <c r="AJ5" s="225"/>
    </row>
    <row r="6" spans="1:36" ht="113.45" customHeight="1" x14ac:dyDescent="0.2">
      <c r="A6" s="225"/>
      <c r="B6" s="231"/>
      <c r="C6" s="231"/>
      <c r="D6" s="225"/>
      <c r="E6" s="225"/>
      <c r="F6" s="225"/>
      <c r="G6" s="225"/>
      <c r="H6" s="225"/>
      <c r="I6" s="200" t="s">
        <v>27</v>
      </c>
      <c r="J6" s="200" t="s">
        <v>28</v>
      </c>
      <c r="K6" s="200" t="s">
        <v>27</v>
      </c>
      <c r="L6" s="200" t="s">
        <v>28</v>
      </c>
      <c r="M6" s="225"/>
      <c r="N6" s="225"/>
      <c r="O6" s="225"/>
      <c r="P6" s="225"/>
      <c r="Q6" s="200" t="s">
        <v>27</v>
      </c>
      <c r="R6" s="200" t="s">
        <v>28</v>
      </c>
      <c r="S6" s="200" t="s">
        <v>27</v>
      </c>
      <c r="T6" s="200" t="s">
        <v>28</v>
      </c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47"/>
      <c r="AG6" s="225"/>
      <c r="AH6" s="225"/>
      <c r="AI6" s="225"/>
      <c r="AJ6" s="225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83.25" customHeight="1" x14ac:dyDescent="0.2">
      <c r="A8" s="70">
        <v>1</v>
      </c>
      <c r="B8" s="43" t="s">
        <v>84</v>
      </c>
      <c r="C8" s="43" t="s">
        <v>92</v>
      </c>
      <c r="D8" s="180" t="s">
        <v>32</v>
      </c>
      <c r="E8" s="180">
        <v>10</v>
      </c>
      <c r="F8" s="180">
        <v>5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9</v>
      </c>
      <c r="N8" s="180">
        <v>0</v>
      </c>
      <c r="O8" s="180">
        <v>0</v>
      </c>
      <c r="P8" s="180">
        <v>9</v>
      </c>
      <c r="Q8" s="180">
        <v>0</v>
      </c>
      <c r="R8" s="180">
        <v>0</v>
      </c>
      <c r="S8" s="180">
        <v>0</v>
      </c>
      <c r="T8" s="180">
        <v>0</v>
      </c>
      <c r="U8" s="180">
        <v>9</v>
      </c>
      <c r="V8" s="180">
        <v>9</v>
      </c>
      <c r="W8" s="180">
        <v>0</v>
      </c>
      <c r="X8" s="180">
        <v>0</v>
      </c>
      <c r="Y8" s="180">
        <v>9</v>
      </c>
      <c r="Z8" s="180">
        <v>0</v>
      </c>
      <c r="AA8" s="180">
        <v>0</v>
      </c>
      <c r="AB8" s="180">
        <v>9</v>
      </c>
      <c r="AC8" s="180" t="s">
        <v>829</v>
      </c>
      <c r="AD8" s="180" t="s">
        <v>830</v>
      </c>
      <c r="AE8" s="180" t="s">
        <v>830</v>
      </c>
      <c r="AF8" s="180">
        <v>3.95</v>
      </c>
      <c r="AG8" s="180" t="s">
        <v>31</v>
      </c>
      <c r="AH8" s="180" t="s">
        <v>29</v>
      </c>
      <c r="AI8" s="177" t="s">
        <v>831</v>
      </c>
      <c r="AJ8" s="177" t="s">
        <v>832</v>
      </c>
    </row>
    <row r="9" spans="1:36" s="178" customFormat="1" ht="83.25" customHeight="1" x14ac:dyDescent="0.2">
      <c r="A9" s="70">
        <v>2</v>
      </c>
      <c r="B9" s="175" t="s">
        <v>84</v>
      </c>
      <c r="C9" s="43" t="s">
        <v>92</v>
      </c>
      <c r="D9" s="180" t="s">
        <v>32</v>
      </c>
      <c r="E9" s="180">
        <v>10</v>
      </c>
      <c r="F9" s="175">
        <v>1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5">
        <v>9</v>
      </c>
      <c r="N9" s="70">
        <v>0</v>
      </c>
      <c r="O9" s="70">
        <v>0</v>
      </c>
      <c r="P9" s="175">
        <v>9</v>
      </c>
      <c r="Q9" s="70">
        <v>0</v>
      </c>
      <c r="R9" s="70">
        <v>0</v>
      </c>
      <c r="S9" s="70">
        <v>0</v>
      </c>
      <c r="T9" s="70">
        <v>0</v>
      </c>
      <c r="U9" s="175">
        <v>9</v>
      </c>
      <c r="V9" s="175">
        <v>9</v>
      </c>
      <c r="W9" s="70">
        <v>0</v>
      </c>
      <c r="X9" s="70">
        <v>0</v>
      </c>
      <c r="Y9" s="70">
        <f t="shared" ref="Y9:Y20" si="0">SUM(Q9:U9)</f>
        <v>9</v>
      </c>
      <c r="Z9" s="70">
        <v>0</v>
      </c>
      <c r="AA9" s="70">
        <v>0</v>
      </c>
      <c r="AB9" s="70">
        <f t="shared" ref="AB9:AB20" si="1">SUM(Y9:AA9)</f>
        <v>9</v>
      </c>
      <c r="AC9" s="44" t="s">
        <v>829</v>
      </c>
      <c r="AD9" s="44" t="s">
        <v>833</v>
      </c>
      <c r="AE9" s="44" t="s">
        <v>833</v>
      </c>
      <c r="AF9" s="175">
        <v>6.9329999999999998</v>
      </c>
      <c r="AG9" s="77" t="s">
        <v>31</v>
      </c>
      <c r="AH9" s="70" t="s">
        <v>29</v>
      </c>
      <c r="AI9" s="177" t="s">
        <v>834</v>
      </c>
      <c r="AJ9" s="43" t="s">
        <v>835</v>
      </c>
    </row>
    <row r="10" spans="1:36" s="178" customFormat="1" ht="83.25" customHeight="1" x14ac:dyDescent="0.2">
      <c r="A10" s="70">
        <v>3</v>
      </c>
      <c r="B10" s="43" t="s">
        <v>836</v>
      </c>
      <c r="C10" s="43" t="s">
        <v>746</v>
      </c>
      <c r="D10" s="70" t="s">
        <v>32</v>
      </c>
      <c r="E10" s="43">
        <v>10</v>
      </c>
      <c r="F10" s="43">
        <v>5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177">
        <v>945</v>
      </c>
      <c r="N10" s="70">
        <v>0</v>
      </c>
      <c r="O10" s="70">
        <v>0</v>
      </c>
      <c r="P10" s="177">
        <v>945</v>
      </c>
      <c r="Q10" s="70">
        <v>0</v>
      </c>
      <c r="R10" s="70">
        <v>0</v>
      </c>
      <c r="S10" s="70">
        <v>0</v>
      </c>
      <c r="T10" s="70">
        <v>0</v>
      </c>
      <c r="U10" s="177">
        <v>945</v>
      </c>
      <c r="V10" s="177">
        <v>945</v>
      </c>
      <c r="W10" s="70">
        <v>0</v>
      </c>
      <c r="X10" s="70">
        <v>0</v>
      </c>
      <c r="Y10" s="70">
        <f t="shared" si="0"/>
        <v>945</v>
      </c>
      <c r="Z10" s="70">
        <v>0</v>
      </c>
      <c r="AA10" s="70">
        <v>0</v>
      </c>
      <c r="AB10" s="70">
        <f t="shared" si="1"/>
        <v>945</v>
      </c>
      <c r="AC10" s="44" t="s">
        <v>837</v>
      </c>
      <c r="AD10" s="44" t="s">
        <v>838</v>
      </c>
      <c r="AE10" s="44" t="s">
        <v>838</v>
      </c>
      <c r="AF10" s="194">
        <v>0.45</v>
      </c>
      <c r="AG10" s="77" t="s">
        <v>31</v>
      </c>
      <c r="AH10" s="70" t="s">
        <v>29</v>
      </c>
      <c r="AI10" s="176" t="s">
        <v>839</v>
      </c>
      <c r="AJ10" s="43" t="s">
        <v>850</v>
      </c>
    </row>
    <row r="11" spans="1:36" s="178" customFormat="1" ht="83.25" customHeight="1" x14ac:dyDescent="0.2">
      <c r="A11" s="70">
        <v>4</v>
      </c>
      <c r="B11" s="43" t="s">
        <v>840</v>
      </c>
      <c r="C11" s="175" t="s">
        <v>841</v>
      </c>
      <c r="D11" s="70" t="s">
        <v>32</v>
      </c>
      <c r="E11" s="175">
        <v>10</v>
      </c>
      <c r="F11" s="175">
        <v>5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175">
        <v>9</v>
      </c>
      <c r="N11" s="70">
        <v>0</v>
      </c>
      <c r="O11" s="70">
        <v>0</v>
      </c>
      <c r="P11" s="70">
        <v>9</v>
      </c>
      <c r="Q11" s="70">
        <v>0</v>
      </c>
      <c r="R11" s="70">
        <v>0</v>
      </c>
      <c r="S11" s="70">
        <v>0</v>
      </c>
      <c r="T11" s="70">
        <v>0</v>
      </c>
      <c r="U11" s="175">
        <v>9</v>
      </c>
      <c r="V11" s="175">
        <v>9</v>
      </c>
      <c r="W11" s="70">
        <v>0</v>
      </c>
      <c r="X11" s="70">
        <v>0</v>
      </c>
      <c r="Y11" s="70">
        <f t="shared" si="0"/>
        <v>9</v>
      </c>
      <c r="Z11" s="70">
        <v>0</v>
      </c>
      <c r="AA11" s="70">
        <v>0</v>
      </c>
      <c r="AB11" s="70">
        <f t="shared" si="1"/>
        <v>9</v>
      </c>
      <c r="AC11" s="44" t="s">
        <v>842</v>
      </c>
      <c r="AD11" s="44" t="s">
        <v>843</v>
      </c>
      <c r="AE11" s="44" t="s">
        <v>843</v>
      </c>
      <c r="AF11" s="43">
        <v>3.8330000000000002</v>
      </c>
      <c r="AG11" s="77" t="s">
        <v>31</v>
      </c>
      <c r="AH11" s="70" t="s">
        <v>29</v>
      </c>
      <c r="AI11" s="176" t="s">
        <v>844</v>
      </c>
      <c r="AJ11" s="43" t="s">
        <v>845</v>
      </c>
    </row>
    <row r="12" spans="1:36" s="178" customFormat="1" ht="83.25" customHeight="1" x14ac:dyDescent="0.2">
      <c r="A12" s="70">
        <v>5</v>
      </c>
      <c r="B12" s="43" t="s">
        <v>836</v>
      </c>
      <c r="C12" s="175" t="s">
        <v>746</v>
      </c>
      <c r="D12" s="70" t="s">
        <v>32</v>
      </c>
      <c r="E12" s="175">
        <v>10</v>
      </c>
      <c r="F12" s="175">
        <v>5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175">
        <v>945</v>
      </c>
      <c r="N12" s="70">
        <v>0</v>
      </c>
      <c r="O12" s="70">
        <v>0</v>
      </c>
      <c r="P12" s="70">
        <v>945</v>
      </c>
      <c r="Q12" s="70">
        <v>0</v>
      </c>
      <c r="R12" s="70">
        <v>0</v>
      </c>
      <c r="S12" s="70">
        <v>0</v>
      </c>
      <c r="T12" s="70">
        <v>0</v>
      </c>
      <c r="U12" s="175">
        <v>945</v>
      </c>
      <c r="V12" s="175">
        <v>945</v>
      </c>
      <c r="W12" s="70">
        <v>0</v>
      </c>
      <c r="X12" s="70">
        <v>0</v>
      </c>
      <c r="Y12" s="70">
        <f t="shared" si="0"/>
        <v>945</v>
      </c>
      <c r="Z12" s="70">
        <v>0</v>
      </c>
      <c r="AA12" s="70">
        <v>0</v>
      </c>
      <c r="AB12" s="70">
        <f t="shared" si="1"/>
        <v>945</v>
      </c>
      <c r="AC12" s="44" t="s">
        <v>846</v>
      </c>
      <c r="AD12" s="44" t="s">
        <v>847</v>
      </c>
      <c r="AE12" s="44" t="s">
        <v>847</v>
      </c>
      <c r="AF12" s="43">
        <v>0.1</v>
      </c>
      <c r="AG12" s="77" t="s">
        <v>31</v>
      </c>
      <c r="AH12" s="70" t="s">
        <v>29</v>
      </c>
      <c r="AI12" s="176" t="s">
        <v>848</v>
      </c>
      <c r="AJ12" s="43" t="s">
        <v>849</v>
      </c>
    </row>
    <row r="13" spans="1:36" s="178" customFormat="1" ht="83.25" customHeight="1" x14ac:dyDescent="0.2">
      <c r="A13" s="70">
        <v>6</v>
      </c>
      <c r="B13" s="175" t="s">
        <v>546</v>
      </c>
      <c r="C13" s="175" t="s">
        <v>446</v>
      </c>
      <c r="D13" s="70" t="s">
        <v>32</v>
      </c>
      <c r="E13" s="175">
        <v>6</v>
      </c>
      <c r="F13" s="175">
        <v>5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43">
        <v>225</v>
      </c>
      <c r="N13" s="70">
        <v>0</v>
      </c>
      <c r="O13" s="70">
        <v>0</v>
      </c>
      <c r="P13" s="70">
        <v>225</v>
      </c>
      <c r="Q13" s="70">
        <v>0</v>
      </c>
      <c r="R13" s="70">
        <v>0</v>
      </c>
      <c r="S13" s="70">
        <v>0</v>
      </c>
      <c r="T13" s="70">
        <v>0</v>
      </c>
      <c r="U13" s="43">
        <v>225</v>
      </c>
      <c r="V13" s="43">
        <v>225</v>
      </c>
      <c r="W13" s="70">
        <v>0</v>
      </c>
      <c r="X13" s="70">
        <v>0</v>
      </c>
      <c r="Y13" s="70">
        <f t="shared" si="0"/>
        <v>225</v>
      </c>
      <c r="Z13" s="70">
        <v>0</v>
      </c>
      <c r="AA13" s="70">
        <v>0</v>
      </c>
      <c r="AB13" s="70">
        <f t="shared" si="1"/>
        <v>225</v>
      </c>
      <c r="AC13" s="43" t="s">
        <v>851</v>
      </c>
      <c r="AD13" s="43" t="s">
        <v>851</v>
      </c>
      <c r="AE13" s="43" t="s">
        <v>851</v>
      </c>
      <c r="AF13" s="175">
        <v>1.4159999999999999</v>
      </c>
      <c r="AG13" s="77" t="s">
        <v>31</v>
      </c>
      <c r="AH13" s="70" t="s">
        <v>29</v>
      </c>
      <c r="AI13" s="176" t="s">
        <v>852</v>
      </c>
      <c r="AJ13" s="43" t="s">
        <v>861</v>
      </c>
    </row>
    <row r="14" spans="1:36" s="178" customFormat="1" ht="83.25" customHeight="1" x14ac:dyDescent="0.2">
      <c r="A14" s="70">
        <v>7</v>
      </c>
      <c r="B14" s="175" t="s">
        <v>546</v>
      </c>
      <c r="C14" s="175" t="s">
        <v>446</v>
      </c>
      <c r="D14" s="70" t="s">
        <v>32</v>
      </c>
      <c r="E14" s="175">
        <v>6</v>
      </c>
      <c r="F14" s="175">
        <v>1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43">
        <v>129</v>
      </c>
      <c r="N14" s="70">
        <v>0</v>
      </c>
      <c r="O14" s="70">
        <v>0</v>
      </c>
      <c r="P14" s="70">
        <v>129</v>
      </c>
      <c r="Q14" s="70">
        <v>0</v>
      </c>
      <c r="R14" s="70">
        <v>0</v>
      </c>
      <c r="S14" s="70">
        <v>0</v>
      </c>
      <c r="T14" s="70">
        <v>0</v>
      </c>
      <c r="U14" s="43">
        <v>129</v>
      </c>
      <c r="V14" s="43">
        <v>129</v>
      </c>
      <c r="W14" s="70">
        <v>0</v>
      </c>
      <c r="X14" s="70">
        <v>0</v>
      </c>
      <c r="Y14" s="70">
        <f t="shared" si="0"/>
        <v>129</v>
      </c>
      <c r="Z14" s="70">
        <v>0</v>
      </c>
      <c r="AA14" s="70">
        <v>0</v>
      </c>
      <c r="AB14" s="70">
        <f t="shared" si="1"/>
        <v>129</v>
      </c>
      <c r="AC14" s="43" t="s">
        <v>851</v>
      </c>
      <c r="AD14" s="44" t="s">
        <v>853</v>
      </c>
      <c r="AE14" s="44" t="s">
        <v>853</v>
      </c>
      <c r="AF14" s="175">
        <v>6.2160000000000002</v>
      </c>
      <c r="AG14" s="77" t="s">
        <v>31</v>
      </c>
      <c r="AH14" s="70" t="s">
        <v>29</v>
      </c>
      <c r="AI14" s="176" t="s">
        <v>854</v>
      </c>
      <c r="AJ14" s="43" t="s">
        <v>855</v>
      </c>
    </row>
    <row r="15" spans="1:36" s="178" customFormat="1" ht="83.25" customHeight="1" x14ac:dyDescent="0.2">
      <c r="A15" s="70">
        <v>8</v>
      </c>
      <c r="B15" s="175" t="s">
        <v>86</v>
      </c>
      <c r="C15" s="175" t="s">
        <v>876</v>
      </c>
      <c r="D15" s="70" t="s">
        <v>172</v>
      </c>
      <c r="E15" s="175" t="s">
        <v>758</v>
      </c>
      <c r="F15" s="175">
        <v>1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43">
        <v>44</v>
      </c>
      <c r="N15" s="70">
        <v>0</v>
      </c>
      <c r="O15" s="70">
        <v>0</v>
      </c>
      <c r="P15" s="70">
        <v>44</v>
      </c>
      <c r="Q15" s="70">
        <v>0</v>
      </c>
      <c r="R15" s="70">
        <v>0</v>
      </c>
      <c r="S15" s="70">
        <v>0</v>
      </c>
      <c r="T15" s="70">
        <v>0</v>
      </c>
      <c r="U15" s="43">
        <v>44</v>
      </c>
      <c r="V15" s="43">
        <v>44</v>
      </c>
      <c r="W15" s="70">
        <v>0</v>
      </c>
      <c r="X15" s="70">
        <v>0</v>
      </c>
      <c r="Y15" s="70">
        <v>44</v>
      </c>
      <c r="Z15" s="70">
        <v>0</v>
      </c>
      <c r="AA15" s="70">
        <v>0</v>
      </c>
      <c r="AB15" s="70">
        <v>44</v>
      </c>
      <c r="AC15" s="43" t="s">
        <v>881</v>
      </c>
      <c r="AD15" s="44" t="s">
        <v>882</v>
      </c>
      <c r="AE15" s="44" t="s">
        <v>882</v>
      </c>
      <c r="AF15" s="175">
        <v>1.833</v>
      </c>
      <c r="AG15" s="77" t="s">
        <v>31</v>
      </c>
      <c r="AH15" s="70" t="s">
        <v>29</v>
      </c>
      <c r="AI15" s="176" t="s">
        <v>883</v>
      </c>
      <c r="AJ15" s="43" t="s">
        <v>884</v>
      </c>
    </row>
    <row r="16" spans="1:36" s="178" customFormat="1" ht="83.25" customHeight="1" x14ac:dyDescent="0.2">
      <c r="A16" s="70">
        <v>9</v>
      </c>
      <c r="B16" s="43" t="s">
        <v>173</v>
      </c>
      <c r="C16" s="43" t="s">
        <v>856</v>
      </c>
      <c r="D16" s="70" t="s">
        <v>172</v>
      </c>
      <c r="E16" s="43">
        <v>0.4</v>
      </c>
      <c r="F16" s="43">
        <v>1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21</v>
      </c>
      <c r="N16" s="70">
        <v>0</v>
      </c>
      <c r="O16" s="70">
        <v>0</v>
      </c>
      <c r="P16" s="175">
        <v>21</v>
      </c>
      <c r="Q16" s="70">
        <v>0</v>
      </c>
      <c r="R16" s="70">
        <v>0</v>
      </c>
      <c r="S16" s="70">
        <v>0</v>
      </c>
      <c r="T16" s="70">
        <v>0</v>
      </c>
      <c r="U16" s="175">
        <v>21</v>
      </c>
      <c r="V16" s="175">
        <v>21</v>
      </c>
      <c r="W16" s="70">
        <v>0</v>
      </c>
      <c r="X16" s="70">
        <v>0</v>
      </c>
      <c r="Y16" s="70">
        <f t="shared" si="0"/>
        <v>21</v>
      </c>
      <c r="Z16" s="70">
        <v>0</v>
      </c>
      <c r="AA16" s="70">
        <v>0</v>
      </c>
      <c r="AB16" s="70">
        <f t="shared" si="1"/>
        <v>21</v>
      </c>
      <c r="AC16" s="43" t="s">
        <v>857</v>
      </c>
      <c r="AD16" s="43" t="s">
        <v>858</v>
      </c>
      <c r="AE16" s="43" t="s">
        <v>858</v>
      </c>
      <c r="AF16" s="174">
        <v>1.833</v>
      </c>
      <c r="AG16" s="77" t="s">
        <v>31</v>
      </c>
      <c r="AH16" s="70" t="s">
        <v>29</v>
      </c>
      <c r="AI16" s="176" t="s">
        <v>859</v>
      </c>
      <c r="AJ16" s="43" t="s">
        <v>860</v>
      </c>
    </row>
    <row r="17" spans="1:58" s="178" customFormat="1" ht="83.25" customHeight="1" x14ac:dyDescent="0.2">
      <c r="A17" s="70">
        <v>10</v>
      </c>
      <c r="B17" s="177" t="s">
        <v>194</v>
      </c>
      <c r="C17" s="177" t="s">
        <v>776</v>
      </c>
      <c r="D17" s="177" t="s">
        <v>32</v>
      </c>
      <c r="E17" s="177">
        <v>10</v>
      </c>
      <c r="F17" s="177">
        <v>5</v>
      </c>
      <c r="G17" s="177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54</v>
      </c>
      <c r="N17" s="177">
        <v>0</v>
      </c>
      <c r="O17" s="177">
        <v>0</v>
      </c>
      <c r="P17" s="177">
        <v>54</v>
      </c>
      <c r="Q17" s="177">
        <v>0</v>
      </c>
      <c r="R17" s="177">
        <v>0</v>
      </c>
      <c r="S17" s="177">
        <v>0</v>
      </c>
      <c r="T17" s="177">
        <v>0</v>
      </c>
      <c r="U17" s="177">
        <v>54</v>
      </c>
      <c r="V17" s="177">
        <v>54</v>
      </c>
      <c r="W17" s="177">
        <v>0</v>
      </c>
      <c r="X17" s="177">
        <v>0</v>
      </c>
      <c r="Y17" s="70">
        <f t="shared" si="0"/>
        <v>54</v>
      </c>
      <c r="Z17" s="70">
        <v>0</v>
      </c>
      <c r="AA17" s="70">
        <v>0</v>
      </c>
      <c r="AB17" s="70">
        <f t="shared" si="1"/>
        <v>54</v>
      </c>
      <c r="AC17" s="177" t="s">
        <v>862</v>
      </c>
      <c r="AD17" s="177" t="s">
        <v>863</v>
      </c>
      <c r="AE17" s="177" t="s">
        <v>863</v>
      </c>
      <c r="AF17" s="181">
        <v>0.68300000000000005</v>
      </c>
      <c r="AG17" s="177" t="s">
        <v>31</v>
      </c>
      <c r="AH17" s="177" t="s">
        <v>29</v>
      </c>
      <c r="AI17" s="176" t="s">
        <v>864</v>
      </c>
      <c r="AJ17" s="177" t="s">
        <v>865</v>
      </c>
    </row>
    <row r="18" spans="1:58" s="178" customFormat="1" ht="83.25" customHeight="1" x14ac:dyDescent="0.2">
      <c r="A18" s="70">
        <v>11</v>
      </c>
      <c r="B18" s="43" t="s">
        <v>493</v>
      </c>
      <c r="C18" s="43" t="s">
        <v>746</v>
      </c>
      <c r="D18" s="177" t="s">
        <v>32</v>
      </c>
      <c r="E18" s="177">
        <v>10</v>
      </c>
      <c r="F18" s="43">
        <v>1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615</v>
      </c>
      <c r="N18" s="70">
        <v>0</v>
      </c>
      <c r="O18" s="70">
        <v>0</v>
      </c>
      <c r="P18" s="70">
        <v>615</v>
      </c>
      <c r="Q18" s="70">
        <v>0</v>
      </c>
      <c r="R18" s="70">
        <v>0</v>
      </c>
      <c r="S18" s="70">
        <v>0</v>
      </c>
      <c r="T18" s="70">
        <v>0</v>
      </c>
      <c r="U18" s="175">
        <v>615</v>
      </c>
      <c r="V18" s="175">
        <v>615</v>
      </c>
      <c r="W18" s="70">
        <v>0</v>
      </c>
      <c r="X18" s="70">
        <v>0</v>
      </c>
      <c r="Y18" s="70">
        <f t="shared" si="0"/>
        <v>615</v>
      </c>
      <c r="Z18" s="70">
        <v>0</v>
      </c>
      <c r="AA18" s="70">
        <v>0</v>
      </c>
      <c r="AB18" s="70">
        <f t="shared" si="1"/>
        <v>615</v>
      </c>
      <c r="AC18" s="44" t="s">
        <v>866</v>
      </c>
      <c r="AD18" s="44" t="s">
        <v>867</v>
      </c>
      <c r="AE18" s="44" t="s">
        <v>867</v>
      </c>
      <c r="AF18" s="175">
        <v>6.5830000000000002</v>
      </c>
      <c r="AG18" s="77" t="s">
        <v>31</v>
      </c>
      <c r="AH18" s="70" t="s">
        <v>29</v>
      </c>
      <c r="AI18" s="176" t="s">
        <v>868</v>
      </c>
      <c r="AJ18" s="43" t="s">
        <v>869</v>
      </c>
    </row>
    <row r="19" spans="1:58" s="178" customFormat="1" ht="83.25" customHeight="1" x14ac:dyDescent="0.2">
      <c r="A19" s="70">
        <v>12</v>
      </c>
      <c r="B19" s="43" t="s">
        <v>870</v>
      </c>
      <c r="C19" s="43" t="s">
        <v>871</v>
      </c>
      <c r="D19" s="70" t="s">
        <v>172</v>
      </c>
      <c r="E19" s="43">
        <v>0.4</v>
      </c>
      <c r="F19" s="43">
        <v>1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</v>
      </c>
      <c r="N19" s="70">
        <v>0</v>
      </c>
      <c r="O19" s="70">
        <v>0</v>
      </c>
      <c r="P19" s="70">
        <v>1</v>
      </c>
      <c r="Q19" s="70">
        <v>0</v>
      </c>
      <c r="R19" s="70">
        <v>0</v>
      </c>
      <c r="S19" s="70">
        <v>0</v>
      </c>
      <c r="T19" s="70">
        <v>0</v>
      </c>
      <c r="U19" s="175">
        <v>1</v>
      </c>
      <c r="V19" s="175">
        <v>1</v>
      </c>
      <c r="W19" s="70">
        <v>0</v>
      </c>
      <c r="X19" s="70">
        <v>0</v>
      </c>
      <c r="Y19" s="70">
        <f t="shared" si="0"/>
        <v>1</v>
      </c>
      <c r="Z19" s="70">
        <v>0</v>
      </c>
      <c r="AA19" s="70">
        <v>0</v>
      </c>
      <c r="AB19" s="70">
        <f t="shared" si="1"/>
        <v>1</v>
      </c>
      <c r="AC19" s="44" t="s">
        <v>872</v>
      </c>
      <c r="AD19" s="44" t="s">
        <v>873</v>
      </c>
      <c r="AE19" s="44" t="s">
        <v>873</v>
      </c>
      <c r="AF19" s="174">
        <v>2.5830000000000002</v>
      </c>
      <c r="AG19" s="77" t="s">
        <v>31</v>
      </c>
      <c r="AH19" s="70" t="s">
        <v>29</v>
      </c>
      <c r="AI19" s="176" t="s">
        <v>874</v>
      </c>
      <c r="AJ19" s="176" t="s">
        <v>875</v>
      </c>
    </row>
    <row r="20" spans="1:58" s="178" customFormat="1" ht="83.25" customHeight="1" x14ac:dyDescent="0.2">
      <c r="A20" s="70">
        <v>13</v>
      </c>
      <c r="B20" s="175" t="s">
        <v>86</v>
      </c>
      <c r="C20" s="43" t="s">
        <v>876</v>
      </c>
      <c r="D20" s="70" t="s">
        <v>172</v>
      </c>
      <c r="E20" s="43" t="s">
        <v>758</v>
      </c>
      <c r="F20" s="43">
        <v>1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44</v>
      </c>
      <c r="N20" s="70">
        <v>0</v>
      </c>
      <c r="O20" s="70">
        <v>0</v>
      </c>
      <c r="P20" s="70">
        <v>44</v>
      </c>
      <c r="Q20" s="70">
        <v>0</v>
      </c>
      <c r="R20" s="70">
        <v>0</v>
      </c>
      <c r="S20" s="70">
        <v>0</v>
      </c>
      <c r="T20" s="70">
        <v>0</v>
      </c>
      <c r="U20" s="175">
        <v>44</v>
      </c>
      <c r="V20" s="175">
        <v>44</v>
      </c>
      <c r="W20" s="70">
        <v>0</v>
      </c>
      <c r="X20" s="70">
        <v>0</v>
      </c>
      <c r="Y20" s="70">
        <f t="shared" si="0"/>
        <v>44</v>
      </c>
      <c r="Z20" s="70">
        <v>0</v>
      </c>
      <c r="AA20" s="70">
        <v>0</v>
      </c>
      <c r="AB20" s="70">
        <f t="shared" si="1"/>
        <v>44</v>
      </c>
      <c r="AC20" s="44" t="s">
        <v>877</v>
      </c>
      <c r="AD20" s="44" t="s">
        <v>878</v>
      </c>
      <c r="AE20" s="44" t="s">
        <v>878</v>
      </c>
      <c r="AF20" s="174">
        <v>1.25</v>
      </c>
      <c r="AG20" s="77" t="s">
        <v>31</v>
      </c>
      <c r="AH20" s="70" t="s">
        <v>29</v>
      </c>
      <c r="AI20" s="176" t="s">
        <v>879</v>
      </c>
      <c r="AJ20" s="176" t="s">
        <v>880</v>
      </c>
    </row>
    <row r="21" spans="1:58" s="178" customFormat="1" ht="69.75" customHeight="1" x14ac:dyDescent="0.2">
      <c r="A21" s="70">
        <v>14</v>
      </c>
      <c r="B21" s="43" t="s">
        <v>234</v>
      </c>
      <c r="C21" s="43" t="s">
        <v>233</v>
      </c>
      <c r="D21" s="70" t="s">
        <v>32</v>
      </c>
      <c r="E21" s="43">
        <v>6</v>
      </c>
      <c r="F21" s="43">
        <v>2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175">
        <v>110</v>
      </c>
      <c r="N21" s="70">
        <v>0</v>
      </c>
      <c r="O21" s="70">
        <v>0</v>
      </c>
      <c r="P21" s="70">
        <v>110</v>
      </c>
      <c r="Q21" s="70">
        <v>0</v>
      </c>
      <c r="R21" s="70">
        <v>0</v>
      </c>
      <c r="S21" s="70">
        <v>0</v>
      </c>
      <c r="T21" s="70">
        <v>0</v>
      </c>
      <c r="U21" s="175">
        <v>110</v>
      </c>
      <c r="V21" s="175">
        <v>110</v>
      </c>
      <c r="W21" s="70">
        <v>0</v>
      </c>
      <c r="X21" s="70">
        <v>0</v>
      </c>
      <c r="Y21" s="70">
        <f t="shared" ref="Y21:Y49" si="2">SUM(Q21:U21)</f>
        <v>110</v>
      </c>
      <c r="Z21" s="70">
        <v>0</v>
      </c>
      <c r="AA21" s="70">
        <v>0</v>
      </c>
      <c r="AB21" s="70">
        <f t="shared" ref="AB21:AB49" si="3">SUM(Y21:AA21)</f>
        <v>110</v>
      </c>
      <c r="AC21" s="44" t="s">
        <v>886</v>
      </c>
      <c r="AD21" s="44" t="s">
        <v>887</v>
      </c>
      <c r="AE21" s="44" t="s">
        <v>887</v>
      </c>
      <c r="AF21" s="43">
        <v>8.8000000000000007</v>
      </c>
      <c r="AG21" s="77" t="s">
        <v>31</v>
      </c>
      <c r="AH21" s="70" t="s">
        <v>29</v>
      </c>
      <c r="AI21" s="176" t="s">
        <v>888</v>
      </c>
      <c r="AJ21" s="176" t="s">
        <v>889</v>
      </c>
    </row>
    <row r="22" spans="1:58" s="178" customFormat="1" ht="61.5" customHeight="1" x14ac:dyDescent="0.2">
      <c r="A22" s="70">
        <v>15</v>
      </c>
      <c r="B22" s="175" t="s">
        <v>213</v>
      </c>
      <c r="C22" s="43" t="s">
        <v>890</v>
      </c>
      <c r="D22" s="70" t="s">
        <v>32</v>
      </c>
      <c r="E22" s="43">
        <v>10</v>
      </c>
      <c r="F22" s="43">
        <v>3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175">
        <v>642</v>
      </c>
      <c r="N22" s="70">
        <v>0</v>
      </c>
      <c r="O22" s="70">
        <v>0</v>
      </c>
      <c r="P22" s="175">
        <v>642</v>
      </c>
      <c r="Q22" s="70">
        <v>0</v>
      </c>
      <c r="R22" s="70">
        <v>0</v>
      </c>
      <c r="S22" s="70">
        <v>0</v>
      </c>
      <c r="T22" s="70">
        <v>0</v>
      </c>
      <c r="U22" s="175">
        <v>642</v>
      </c>
      <c r="V22" s="175">
        <v>642</v>
      </c>
      <c r="W22" s="70">
        <v>0</v>
      </c>
      <c r="X22" s="70">
        <v>0</v>
      </c>
      <c r="Y22" s="70">
        <f t="shared" si="2"/>
        <v>642</v>
      </c>
      <c r="Z22" s="70">
        <v>0</v>
      </c>
      <c r="AA22" s="70">
        <v>0</v>
      </c>
      <c r="AB22" s="70">
        <f t="shared" si="3"/>
        <v>642</v>
      </c>
      <c r="AC22" s="44" t="s">
        <v>891</v>
      </c>
      <c r="AD22" s="44" t="s">
        <v>892</v>
      </c>
      <c r="AE22" s="44" t="s">
        <v>892</v>
      </c>
      <c r="AF22" s="175">
        <v>7.5830000000000002</v>
      </c>
      <c r="AG22" s="77" t="s">
        <v>31</v>
      </c>
      <c r="AH22" s="70" t="s">
        <v>29</v>
      </c>
      <c r="AI22" s="176" t="s">
        <v>893</v>
      </c>
      <c r="AJ22" s="43" t="s">
        <v>894</v>
      </c>
    </row>
    <row r="23" spans="1:58" s="178" customFormat="1" ht="51" customHeight="1" x14ac:dyDescent="0.2">
      <c r="A23" s="70">
        <v>16</v>
      </c>
      <c r="B23" s="43" t="s">
        <v>46</v>
      </c>
      <c r="C23" s="43" t="s">
        <v>87</v>
      </c>
      <c r="D23" s="70" t="s">
        <v>32</v>
      </c>
      <c r="E23" s="43">
        <v>10</v>
      </c>
      <c r="F23" s="43">
        <v>5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175">
        <v>38</v>
      </c>
      <c r="N23" s="70">
        <v>0</v>
      </c>
      <c r="O23" s="70">
        <v>0</v>
      </c>
      <c r="P23" s="175">
        <v>38</v>
      </c>
      <c r="Q23" s="70">
        <v>0</v>
      </c>
      <c r="R23" s="70">
        <v>0</v>
      </c>
      <c r="S23" s="70">
        <v>0</v>
      </c>
      <c r="T23" s="70">
        <v>0</v>
      </c>
      <c r="U23" s="175">
        <v>38</v>
      </c>
      <c r="V23" s="175">
        <v>38</v>
      </c>
      <c r="W23" s="70">
        <v>0</v>
      </c>
      <c r="X23" s="70">
        <v>0</v>
      </c>
      <c r="Y23" s="70">
        <f t="shared" si="2"/>
        <v>38</v>
      </c>
      <c r="Z23" s="70">
        <v>0</v>
      </c>
      <c r="AA23" s="70">
        <v>0</v>
      </c>
      <c r="AB23" s="70">
        <f t="shared" si="3"/>
        <v>38</v>
      </c>
      <c r="AC23" s="43" t="s">
        <v>895</v>
      </c>
      <c r="AD23" s="177" t="s">
        <v>896</v>
      </c>
      <c r="AE23" s="177" t="s">
        <v>896</v>
      </c>
      <c r="AF23" s="174">
        <v>0.41599999999999998</v>
      </c>
      <c r="AG23" s="77" t="s">
        <v>31</v>
      </c>
      <c r="AH23" s="70" t="s">
        <v>29</v>
      </c>
      <c r="AI23" s="176" t="s">
        <v>897</v>
      </c>
      <c r="AJ23" s="43" t="s">
        <v>898</v>
      </c>
    </row>
    <row r="24" spans="1:58" s="178" customFormat="1" ht="63" customHeight="1" x14ac:dyDescent="0.2">
      <c r="A24" s="70">
        <v>17</v>
      </c>
      <c r="B24" s="43" t="s">
        <v>213</v>
      </c>
      <c r="C24" s="43" t="s">
        <v>899</v>
      </c>
      <c r="D24" s="70" t="s">
        <v>32</v>
      </c>
      <c r="E24" s="43">
        <v>10</v>
      </c>
      <c r="F24" s="43">
        <v>5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175">
        <v>7</v>
      </c>
      <c r="N24" s="70">
        <v>0</v>
      </c>
      <c r="O24" s="70">
        <v>0</v>
      </c>
      <c r="P24" s="175">
        <v>7</v>
      </c>
      <c r="Q24" s="70">
        <v>0</v>
      </c>
      <c r="R24" s="70">
        <v>0</v>
      </c>
      <c r="S24" s="70">
        <v>0</v>
      </c>
      <c r="T24" s="70">
        <v>0</v>
      </c>
      <c r="U24" s="175">
        <v>7</v>
      </c>
      <c r="V24" s="175">
        <v>7</v>
      </c>
      <c r="W24" s="70">
        <v>0</v>
      </c>
      <c r="X24" s="70">
        <v>0</v>
      </c>
      <c r="Y24" s="70">
        <f t="shared" si="2"/>
        <v>7</v>
      </c>
      <c r="Z24" s="70">
        <v>0</v>
      </c>
      <c r="AA24" s="70">
        <v>0</v>
      </c>
      <c r="AB24" s="70">
        <f t="shared" si="3"/>
        <v>7</v>
      </c>
      <c r="AC24" s="44" t="s">
        <v>900</v>
      </c>
      <c r="AD24" s="44" t="s">
        <v>901</v>
      </c>
      <c r="AE24" s="44" t="s">
        <v>901</v>
      </c>
      <c r="AF24" s="175">
        <v>1.05</v>
      </c>
      <c r="AG24" s="77" t="s">
        <v>31</v>
      </c>
      <c r="AH24" s="70" t="s">
        <v>29</v>
      </c>
      <c r="AI24" s="176" t="s">
        <v>902</v>
      </c>
      <c r="AJ24" s="43" t="s">
        <v>903</v>
      </c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</row>
    <row r="25" spans="1:58" s="179" customFormat="1" ht="78" customHeight="1" x14ac:dyDescent="0.2">
      <c r="A25" s="70">
        <v>18</v>
      </c>
      <c r="B25" s="177" t="s">
        <v>213</v>
      </c>
      <c r="C25" s="177" t="s">
        <v>904</v>
      </c>
      <c r="D25" s="177" t="s">
        <v>172</v>
      </c>
      <c r="E25" s="177" t="s">
        <v>758</v>
      </c>
      <c r="F25" s="177">
        <v>1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54</v>
      </c>
      <c r="N25" s="177">
        <v>0</v>
      </c>
      <c r="O25" s="177">
        <v>0</v>
      </c>
      <c r="P25" s="177">
        <v>54</v>
      </c>
      <c r="Q25" s="177">
        <v>0</v>
      </c>
      <c r="R25" s="177">
        <v>0</v>
      </c>
      <c r="S25" s="177">
        <v>0</v>
      </c>
      <c r="T25" s="177">
        <v>0</v>
      </c>
      <c r="U25" s="177">
        <v>54</v>
      </c>
      <c r="V25" s="177">
        <v>54</v>
      </c>
      <c r="W25" s="177">
        <v>0</v>
      </c>
      <c r="X25" s="177">
        <v>0</v>
      </c>
      <c r="Y25" s="70">
        <f t="shared" si="2"/>
        <v>54</v>
      </c>
      <c r="Z25" s="177">
        <v>0</v>
      </c>
      <c r="AA25" s="177">
        <v>0</v>
      </c>
      <c r="AB25" s="70">
        <f t="shared" si="3"/>
        <v>54</v>
      </c>
      <c r="AC25" s="177" t="s">
        <v>905</v>
      </c>
      <c r="AD25" s="177" t="s">
        <v>906</v>
      </c>
      <c r="AE25" s="177" t="s">
        <v>906</v>
      </c>
      <c r="AF25" s="181">
        <v>14.42</v>
      </c>
      <c r="AG25" s="177" t="s">
        <v>31</v>
      </c>
      <c r="AH25" s="177" t="s">
        <v>29</v>
      </c>
      <c r="AI25" s="176" t="s">
        <v>907</v>
      </c>
      <c r="AJ25" s="177" t="s">
        <v>908</v>
      </c>
      <c r="AK25" s="186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7"/>
    </row>
    <row r="26" spans="1:58" s="178" customFormat="1" ht="63" customHeight="1" x14ac:dyDescent="0.2">
      <c r="A26" s="70">
        <v>19</v>
      </c>
      <c r="B26" s="177" t="s">
        <v>909</v>
      </c>
      <c r="C26" s="177" t="s">
        <v>129</v>
      </c>
      <c r="D26" s="177" t="s">
        <v>32</v>
      </c>
      <c r="E26" s="177">
        <v>10</v>
      </c>
      <c r="F26" s="177">
        <v>5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510</v>
      </c>
      <c r="N26" s="177">
        <v>0</v>
      </c>
      <c r="O26" s="177">
        <v>0</v>
      </c>
      <c r="P26" s="177">
        <v>510</v>
      </c>
      <c r="Q26" s="177">
        <v>0</v>
      </c>
      <c r="R26" s="177">
        <v>0</v>
      </c>
      <c r="S26" s="177">
        <v>0</v>
      </c>
      <c r="T26" s="177">
        <v>0</v>
      </c>
      <c r="U26" s="177">
        <v>510</v>
      </c>
      <c r="V26" s="177">
        <v>510</v>
      </c>
      <c r="W26" s="177">
        <v>0</v>
      </c>
      <c r="X26" s="177">
        <v>0</v>
      </c>
      <c r="Y26" s="70">
        <f t="shared" si="2"/>
        <v>510</v>
      </c>
      <c r="Z26" s="177">
        <v>0</v>
      </c>
      <c r="AA26" s="177">
        <v>0</v>
      </c>
      <c r="AB26" s="70">
        <f t="shared" si="3"/>
        <v>510</v>
      </c>
      <c r="AC26" s="177" t="s">
        <v>910</v>
      </c>
      <c r="AD26" s="177" t="s">
        <v>911</v>
      </c>
      <c r="AE26" s="177" t="s">
        <v>911</v>
      </c>
      <c r="AF26" s="181">
        <v>7.5</v>
      </c>
      <c r="AG26" s="177" t="s">
        <v>31</v>
      </c>
      <c r="AH26" s="177" t="s">
        <v>29</v>
      </c>
      <c r="AI26" s="176" t="s">
        <v>912</v>
      </c>
      <c r="AJ26" s="177" t="s">
        <v>913</v>
      </c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</row>
    <row r="27" spans="1:58" s="178" customFormat="1" ht="102.75" customHeight="1" x14ac:dyDescent="0.2">
      <c r="A27" s="70">
        <v>20</v>
      </c>
      <c r="B27" s="175" t="s">
        <v>42</v>
      </c>
      <c r="C27" s="177" t="s">
        <v>88</v>
      </c>
      <c r="D27" s="177" t="s">
        <v>32</v>
      </c>
      <c r="E27" s="177">
        <v>10</v>
      </c>
      <c r="F27" s="43">
        <v>5</v>
      </c>
      <c r="G27" s="177">
        <v>0</v>
      </c>
      <c r="H27" s="177">
        <v>0</v>
      </c>
      <c r="I27" s="177">
        <v>0</v>
      </c>
      <c r="J27" s="177">
        <v>0</v>
      </c>
      <c r="K27" s="177">
        <v>0</v>
      </c>
      <c r="L27" s="177">
        <v>0</v>
      </c>
      <c r="M27" s="177">
        <v>40</v>
      </c>
      <c r="N27" s="177">
        <v>0</v>
      </c>
      <c r="O27" s="177">
        <v>0</v>
      </c>
      <c r="P27" s="177">
        <v>40</v>
      </c>
      <c r="Q27" s="177">
        <v>0</v>
      </c>
      <c r="R27" s="177">
        <v>0</v>
      </c>
      <c r="S27" s="177">
        <v>0</v>
      </c>
      <c r="T27" s="177">
        <v>0</v>
      </c>
      <c r="U27" s="177">
        <v>40</v>
      </c>
      <c r="V27" s="177">
        <v>40</v>
      </c>
      <c r="W27" s="177">
        <v>0</v>
      </c>
      <c r="X27" s="177">
        <v>0</v>
      </c>
      <c r="Y27" s="70">
        <f t="shared" si="2"/>
        <v>40</v>
      </c>
      <c r="Z27" s="177">
        <v>0</v>
      </c>
      <c r="AA27" s="177">
        <v>0</v>
      </c>
      <c r="AB27" s="70">
        <f t="shared" si="3"/>
        <v>40</v>
      </c>
      <c r="AC27" s="44" t="s">
        <v>914</v>
      </c>
      <c r="AD27" s="44" t="s">
        <v>915</v>
      </c>
      <c r="AE27" s="44" t="s">
        <v>915</v>
      </c>
      <c r="AF27" s="175">
        <v>0.42</v>
      </c>
      <c r="AG27" s="177" t="s">
        <v>31</v>
      </c>
      <c r="AH27" s="177" t="s">
        <v>29</v>
      </c>
      <c r="AI27" s="176" t="s">
        <v>916</v>
      </c>
      <c r="AJ27" s="177" t="s">
        <v>917</v>
      </c>
      <c r="AK27" s="185"/>
    </row>
    <row r="28" spans="1:58" s="178" customFormat="1" ht="59.25" customHeight="1" x14ac:dyDescent="0.2">
      <c r="A28" s="70">
        <v>21</v>
      </c>
      <c r="B28" s="43" t="s">
        <v>86</v>
      </c>
      <c r="C28" s="43" t="s">
        <v>918</v>
      </c>
      <c r="D28" s="177" t="s">
        <v>172</v>
      </c>
      <c r="E28" s="177">
        <v>0.4</v>
      </c>
      <c r="F28" s="177">
        <v>1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1</v>
      </c>
      <c r="N28" s="177">
        <v>0</v>
      </c>
      <c r="O28" s="177">
        <v>0</v>
      </c>
      <c r="P28" s="177">
        <v>1</v>
      </c>
      <c r="Q28" s="177">
        <v>0</v>
      </c>
      <c r="R28" s="177">
        <v>0</v>
      </c>
      <c r="S28" s="177">
        <v>0</v>
      </c>
      <c r="T28" s="177">
        <v>0</v>
      </c>
      <c r="U28" s="177">
        <v>1</v>
      </c>
      <c r="V28" s="177">
        <v>1</v>
      </c>
      <c r="W28" s="177">
        <v>0</v>
      </c>
      <c r="X28" s="177">
        <v>0</v>
      </c>
      <c r="Y28" s="70">
        <f t="shared" ref="Y28" si="4">SUM(Q28:U28)</f>
        <v>1</v>
      </c>
      <c r="Z28" s="177">
        <v>0</v>
      </c>
      <c r="AA28" s="177">
        <v>0</v>
      </c>
      <c r="AB28" s="70">
        <f t="shared" ref="AB28" si="5">SUM(Y28:AA28)</f>
        <v>1</v>
      </c>
      <c r="AC28" s="177" t="s">
        <v>919</v>
      </c>
      <c r="AD28" s="177" t="s">
        <v>920</v>
      </c>
      <c r="AE28" s="177" t="s">
        <v>920</v>
      </c>
      <c r="AF28" s="181">
        <v>2.25</v>
      </c>
      <c r="AG28" s="177" t="s">
        <v>31</v>
      </c>
      <c r="AH28" s="177" t="s">
        <v>29</v>
      </c>
      <c r="AI28" s="176" t="s">
        <v>921</v>
      </c>
      <c r="AJ28" s="177" t="s">
        <v>922</v>
      </c>
      <c r="AK28" s="188"/>
    </row>
    <row r="29" spans="1:58" s="178" customFormat="1" ht="75" customHeight="1" x14ac:dyDescent="0.2">
      <c r="A29" s="70">
        <v>22</v>
      </c>
      <c r="B29" s="43" t="s">
        <v>923</v>
      </c>
      <c r="C29" s="43" t="s">
        <v>924</v>
      </c>
      <c r="D29" s="177" t="s">
        <v>32</v>
      </c>
      <c r="E29" s="177">
        <v>10</v>
      </c>
      <c r="F29" s="177">
        <v>5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177">
        <v>1024</v>
      </c>
      <c r="N29" s="177">
        <v>0</v>
      </c>
      <c r="O29" s="177">
        <v>0</v>
      </c>
      <c r="P29" s="177">
        <v>1024</v>
      </c>
      <c r="Q29" s="177">
        <v>0</v>
      </c>
      <c r="R29" s="177">
        <v>0</v>
      </c>
      <c r="S29" s="177">
        <v>0</v>
      </c>
      <c r="T29" s="177">
        <v>0</v>
      </c>
      <c r="U29" s="177">
        <v>1024</v>
      </c>
      <c r="V29" s="177">
        <v>1024</v>
      </c>
      <c r="W29" s="177">
        <v>0</v>
      </c>
      <c r="X29" s="177">
        <v>0</v>
      </c>
      <c r="Y29" s="70">
        <f t="shared" ref="Y29" si="6">SUM(Q29:U29)</f>
        <v>1024</v>
      </c>
      <c r="Z29" s="177">
        <v>0</v>
      </c>
      <c r="AA29" s="177">
        <v>0</v>
      </c>
      <c r="AB29" s="70">
        <f t="shared" ref="AB29" si="7">SUM(Y29:AA29)</f>
        <v>1024</v>
      </c>
      <c r="AC29" s="177" t="s">
        <v>925</v>
      </c>
      <c r="AD29" s="177" t="s">
        <v>926</v>
      </c>
      <c r="AE29" s="177" t="s">
        <v>926</v>
      </c>
      <c r="AF29" s="181">
        <v>2</v>
      </c>
      <c r="AG29" s="177" t="s">
        <v>31</v>
      </c>
      <c r="AH29" s="177" t="s">
        <v>29</v>
      </c>
      <c r="AI29" s="176" t="s">
        <v>927</v>
      </c>
      <c r="AJ29" s="177" t="s">
        <v>928</v>
      </c>
      <c r="AK29" s="185"/>
    </row>
    <row r="30" spans="1:58" s="190" customFormat="1" ht="63" customHeight="1" x14ac:dyDescent="0.2">
      <c r="A30" s="70">
        <v>23</v>
      </c>
      <c r="B30" s="180" t="s">
        <v>406</v>
      </c>
      <c r="C30" s="180" t="s">
        <v>929</v>
      </c>
      <c r="D30" s="177" t="s">
        <v>32</v>
      </c>
      <c r="E30" s="180">
        <v>10</v>
      </c>
      <c r="F30" s="180">
        <v>1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0</v>
      </c>
      <c r="M30" s="180">
        <v>36</v>
      </c>
      <c r="N30" s="180">
        <v>0</v>
      </c>
      <c r="O30" s="180">
        <v>0</v>
      </c>
      <c r="P30" s="180">
        <v>36</v>
      </c>
      <c r="Q30" s="180">
        <v>0</v>
      </c>
      <c r="R30" s="180">
        <v>0</v>
      </c>
      <c r="S30" s="180">
        <v>0</v>
      </c>
      <c r="T30" s="180">
        <v>0</v>
      </c>
      <c r="U30" s="180">
        <v>36</v>
      </c>
      <c r="V30" s="180">
        <v>36</v>
      </c>
      <c r="W30" s="180">
        <v>0</v>
      </c>
      <c r="X30" s="180">
        <v>0</v>
      </c>
      <c r="Y30" s="70">
        <f t="shared" si="2"/>
        <v>36</v>
      </c>
      <c r="Z30" s="180">
        <v>0</v>
      </c>
      <c r="AA30" s="180">
        <v>0</v>
      </c>
      <c r="AB30" s="70">
        <f t="shared" si="3"/>
        <v>36</v>
      </c>
      <c r="AC30" s="180" t="s">
        <v>926</v>
      </c>
      <c r="AD30" s="180" t="s">
        <v>930</v>
      </c>
      <c r="AE30" s="180" t="s">
        <v>930</v>
      </c>
      <c r="AF30" s="191">
        <v>3</v>
      </c>
      <c r="AG30" s="180" t="s">
        <v>31</v>
      </c>
      <c r="AH30" s="180" t="s">
        <v>29</v>
      </c>
      <c r="AI30" s="176" t="s">
        <v>931</v>
      </c>
      <c r="AJ30" s="177" t="s">
        <v>932</v>
      </c>
      <c r="AK30" s="189"/>
      <c r="AL30" s="189"/>
    </row>
    <row r="31" spans="1:58" s="190" customFormat="1" ht="86.25" customHeight="1" x14ac:dyDescent="0.2">
      <c r="A31" s="70">
        <v>24</v>
      </c>
      <c r="B31" s="43" t="s">
        <v>493</v>
      </c>
      <c r="C31" s="43" t="s">
        <v>746</v>
      </c>
      <c r="D31" s="177" t="s">
        <v>32</v>
      </c>
      <c r="E31" s="180">
        <v>10</v>
      </c>
      <c r="F31" s="177">
        <v>2</v>
      </c>
      <c r="G31" s="177">
        <v>0</v>
      </c>
      <c r="H31" s="177">
        <v>0</v>
      </c>
      <c r="I31" s="177">
        <v>0</v>
      </c>
      <c r="J31" s="177">
        <v>0</v>
      </c>
      <c r="K31" s="177">
        <v>0</v>
      </c>
      <c r="L31" s="177">
        <v>0</v>
      </c>
      <c r="M31" s="177">
        <v>118</v>
      </c>
      <c r="N31" s="177">
        <v>0</v>
      </c>
      <c r="O31" s="177">
        <v>0</v>
      </c>
      <c r="P31" s="177">
        <v>118</v>
      </c>
      <c r="Q31" s="177">
        <v>0</v>
      </c>
      <c r="R31" s="177">
        <v>0</v>
      </c>
      <c r="S31" s="177">
        <v>0</v>
      </c>
      <c r="T31" s="177">
        <v>0</v>
      </c>
      <c r="U31" s="177">
        <v>118</v>
      </c>
      <c r="V31" s="177">
        <v>118</v>
      </c>
      <c r="W31" s="177">
        <v>0</v>
      </c>
      <c r="X31" s="177">
        <v>0</v>
      </c>
      <c r="Y31" s="70">
        <f t="shared" si="2"/>
        <v>118</v>
      </c>
      <c r="Z31" s="177">
        <v>0</v>
      </c>
      <c r="AA31" s="177">
        <v>0</v>
      </c>
      <c r="AB31" s="70">
        <f t="shared" si="3"/>
        <v>118</v>
      </c>
      <c r="AC31" s="177" t="s">
        <v>925</v>
      </c>
      <c r="AD31" s="177" t="s">
        <v>933</v>
      </c>
      <c r="AE31" s="177" t="s">
        <v>933</v>
      </c>
      <c r="AF31" s="181">
        <v>6.08</v>
      </c>
      <c r="AG31" s="177" t="s">
        <v>31</v>
      </c>
      <c r="AH31" s="177" t="s">
        <v>29</v>
      </c>
      <c r="AI31" s="176" t="s">
        <v>934</v>
      </c>
      <c r="AJ31" s="177" t="s">
        <v>935</v>
      </c>
      <c r="AK31" s="188"/>
      <c r="AL31" s="189"/>
    </row>
    <row r="32" spans="1:58" s="178" customFormat="1" ht="64.5" customHeight="1" x14ac:dyDescent="0.2">
      <c r="A32" s="70">
        <v>25</v>
      </c>
      <c r="B32" s="177" t="s">
        <v>134</v>
      </c>
      <c r="C32" s="177" t="s">
        <v>290</v>
      </c>
      <c r="D32" s="177" t="s">
        <v>32</v>
      </c>
      <c r="E32" s="180">
        <v>10</v>
      </c>
      <c r="F32" s="177">
        <v>5</v>
      </c>
      <c r="G32" s="177">
        <v>0</v>
      </c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236</v>
      </c>
      <c r="N32" s="177">
        <v>0</v>
      </c>
      <c r="O32" s="177">
        <v>0</v>
      </c>
      <c r="P32" s="177">
        <v>236</v>
      </c>
      <c r="Q32" s="177">
        <v>0</v>
      </c>
      <c r="R32" s="177">
        <v>0</v>
      </c>
      <c r="S32" s="177">
        <v>0</v>
      </c>
      <c r="T32" s="177">
        <v>0</v>
      </c>
      <c r="U32" s="177">
        <v>236</v>
      </c>
      <c r="V32" s="177">
        <v>236</v>
      </c>
      <c r="W32" s="177">
        <v>0</v>
      </c>
      <c r="X32" s="177">
        <v>0</v>
      </c>
      <c r="Y32" s="70">
        <f t="shared" si="2"/>
        <v>236</v>
      </c>
      <c r="Z32" s="177">
        <v>0</v>
      </c>
      <c r="AA32" s="177">
        <v>0</v>
      </c>
      <c r="AB32" s="70">
        <f t="shared" si="3"/>
        <v>236</v>
      </c>
      <c r="AC32" s="177" t="s">
        <v>936</v>
      </c>
      <c r="AD32" s="177" t="s">
        <v>937</v>
      </c>
      <c r="AE32" s="177" t="s">
        <v>937</v>
      </c>
      <c r="AF32" s="181">
        <v>0.11600000000000001</v>
      </c>
      <c r="AG32" s="177" t="s">
        <v>31</v>
      </c>
      <c r="AH32" s="177" t="s">
        <v>29</v>
      </c>
      <c r="AI32" s="176" t="s">
        <v>938</v>
      </c>
      <c r="AJ32" s="177" t="s">
        <v>939</v>
      </c>
      <c r="AK32" s="185"/>
      <c r="AL32" s="185"/>
    </row>
    <row r="33" spans="1:38" s="178" customFormat="1" ht="54" customHeight="1" x14ac:dyDescent="0.2">
      <c r="A33" s="70">
        <v>26</v>
      </c>
      <c r="B33" s="177" t="s">
        <v>42</v>
      </c>
      <c r="C33" s="177" t="s">
        <v>88</v>
      </c>
      <c r="D33" s="177" t="s">
        <v>32</v>
      </c>
      <c r="E33" s="180">
        <v>10</v>
      </c>
      <c r="F33" s="177">
        <v>5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25</v>
      </c>
      <c r="N33" s="177">
        <v>0</v>
      </c>
      <c r="O33" s="177">
        <v>0</v>
      </c>
      <c r="P33" s="177">
        <v>25</v>
      </c>
      <c r="Q33" s="177">
        <v>0</v>
      </c>
      <c r="R33" s="177">
        <v>0</v>
      </c>
      <c r="S33" s="177">
        <v>0</v>
      </c>
      <c r="T33" s="177">
        <v>0</v>
      </c>
      <c r="U33" s="177">
        <v>1</v>
      </c>
      <c r="V33" s="177">
        <v>25</v>
      </c>
      <c r="W33" s="177">
        <v>0</v>
      </c>
      <c r="X33" s="177">
        <v>0</v>
      </c>
      <c r="Y33" s="70">
        <v>25</v>
      </c>
      <c r="Z33" s="177">
        <v>0</v>
      </c>
      <c r="AA33" s="177">
        <v>0</v>
      </c>
      <c r="AB33" s="70">
        <f t="shared" si="3"/>
        <v>25</v>
      </c>
      <c r="AC33" s="177" t="s">
        <v>940</v>
      </c>
      <c r="AD33" s="177" t="s">
        <v>941</v>
      </c>
      <c r="AE33" s="177" t="s">
        <v>941</v>
      </c>
      <c r="AF33" s="181">
        <v>0.13300000000000001</v>
      </c>
      <c r="AG33" s="177" t="s">
        <v>31</v>
      </c>
      <c r="AH33" s="177" t="s">
        <v>29</v>
      </c>
      <c r="AI33" s="176" t="s">
        <v>942</v>
      </c>
      <c r="AJ33" s="177" t="s">
        <v>943</v>
      </c>
      <c r="AK33" s="185"/>
      <c r="AL33" s="185"/>
    </row>
    <row r="34" spans="1:38" s="186" customFormat="1" ht="52.5" customHeight="1" x14ac:dyDescent="0.2">
      <c r="A34" s="70">
        <v>27</v>
      </c>
      <c r="B34" s="177" t="s">
        <v>909</v>
      </c>
      <c r="C34" s="177" t="s">
        <v>944</v>
      </c>
      <c r="D34" s="177" t="s">
        <v>172</v>
      </c>
      <c r="E34" s="177">
        <v>0.4</v>
      </c>
      <c r="F34" s="177">
        <v>1</v>
      </c>
      <c r="G34" s="177">
        <v>0</v>
      </c>
      <c r="H34" s="177">
        <v>0</v>
      </c>
      <c r="I34" s="177">
        <v>0</v>
      </c>
      <c r="J34" s="177">
        <v>0</v>
      </c>
      <c r="K34" s="177">
        <v>0</v>
      </c>
      <c r="L34" s="177">
        <v>0</v>
      </c>
      <c r="M34" s="177">
        <v>1</v>
      </c>
      <c r="N34" s="177">
        <v>0</v>
      </c>
      <c r="O34" s="177">
        <v>0</v>
      </c>
      <c r="P34" s="177">
        <v>1</v>
      </c>
      <c r="Q34" s="177">
        <v>0</v>
      </c>
      <c r="R34" s="177">
        <v>0</v>
      </c>
      <c r="S34" s="177">
        <v>0</v>
      </c>
      <c r="T34" s="177">
        <v>0</v>
      </c>
      <c r="U34" s="177">
        <v>1</v>
      </c>
      <c r="V34" s="177">
        <v>1</v>
      </c>
      <c r="W34" s="177">
        <v>0</v>
      </c>
      <c r="X34" s="177">
        <v>0</v>
      </c>
      <c r="Y34" s="70">
        <f t="shared" si="2"/>
        <v>1</v>
      </c>
      <c r="Z34" s="177">
        <v>0</v>
      </c>
      <c r="AA34" s="177">
        <v>0</v>
      </c>
      <c r="AB34" s="70">
        <f t="shared" si="3"/>
        <v>1</v>
      </c>
      <c r="AC34" s="177" t="s">
        <v>945</v>
      </c>
      <c r="AD34" s="177" t="s">
        <v>946</v>
      </c>
      <c r="AE34" s="177" t="s">
        <v>946</v>
      </c>
      <c r="AF34" s="181">
        <v>0.66600000000000004</v>
      </c>
      <c r="AG34" s="177" t="s">
        <v>31</v>
      </c>
      <c r="AH34" s="177" t="s">
        <v>29</v>
      </c>
      <c r="AI34" s="176" t="s">
        <v>947</v>
      </c>
      <c r="AJ34" s="177" t="s">
        <v>948</v>
      </c>
      <c r="AK34" s="188"/>
      <c r="AL34" s="188"/>
    </row>
    <row r="35" spans="1:38" s="186" customFormat="1" ht="46.5" customHeight="1" x14ac:dyDescent="0.2">
      <c r="A35" s="70">
        <v>28</v>
      </c>
      <c r="B35" s="177" t="s">
        <v>86</v>
      </c>
      <c r="C35" s="177" t="s">
        <v>642</v>
      </c>
      <c r="D35" s="177" t="s">
        <v>32</v>
      </c>
      <c r="E35" s="177">
        <v>10</v>
      </c>
      <c r="F35" s="177">
        <v>5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56</v>
      </c>
      <c r="N35" s="177">
        <v>0</v>
      </c>
      <c r="O35" s="177">
        <v>0</v>
      </c>
      <c r="P35" s="177">
        <v>56</v>
      </c>
      <c r="Q35" s="177">
        <v>0</v>
      </c>
      <c r="R35" s="177">
        <v>0</v>
      </c>
      <c r="S35" s="177">
        <v>0</v>
      </c>
      <c r="T35" s="177">
        <v>0</v>
      </c>
      <c r="U35" s="177">
        <v>56</v>
      </c>
      <c r="V35" s="177">
        <v>56</v>
      </c>
      <c r="W35" s="177">
        <v>0</v>
      </c>
      <c r="X35" s="177">
        <v>0</v>
      </c>
      <c r="Y35" s="70">
        <f t="shared" si="2"/>
        <v>56</v>
      </c>
      <c r="Z35" s="177">
        <v>0</v>
      </c>
      <c r="AA35" s="177">
        <v>0</v>
      </c>
      <c r="AB35" s="70">
        <f t="shared" si="3"/>
        <v>56</v>
      </c>
      <c r="AC35" s="177" t="s">
        <v>949</v>
      </c>
      <c r="AD35" s="177" t="s">
        <v>950</v>
      </c>
      <c r="AE35" s="177" t="s">
        <v>950</v>
      </c>
      <c r="AF35" s="181">
        <v>0.83299999999999996</v>
      </c>
      <c r="AG35" s="177" t="s">
        <v>31</v>
      </c>
      <c r="AH35" s="177" t="s">
        <v>29</v>
      </c>
      <c r="AI35" s="176" t="s">
        <v>951</v>
      </c>
      <c r="AJ35" s="177" t="s">
        <v>952</v>
      </c>
      <c r="AK35" s="188"/>
      <c r="AL35" s="188"/>
    </row>
    <row r="36" spans="1:38" s="178" customFormat="1" ht="47.25" customHeight="1" x14ac:dyDescent="0.2">
      <c r="A36" s="180">
        <v>29</v>
      </c>
      <c r="B36" s="180" t="s">
        <v>546</v>
      </c>
      <c r="C36" s="180" t="s">
        <v>446</v>
      </c>
      <c r="D36" s="177" t="s">
        <v>32</v>
      </c>
      <c r="E36" s="177">
        <v>10</v>
      </c>
      <c r="F36" s="180">
        <v>5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120</v>
      </c>
      <c r="N36" s="177">
        <v>0</v>
      </c>
      <c r="O36" s="177">
        <v>0</v>
      </c>
      <c r="P36" s="177">
        <v>120</v>
      </c>
      <c r="Q36" s="177">
        <v>0</v>
      </c>
      <c r="R36" s="177">
        <v>0</v>
      </c>
      <c r="S36" s="177">
        <v>0</v>
      </c>
      <c r="T36" s="177">
        <v>0</v>
      </c>
      <c r="U36" s="177">
        <v>120</v>
      </c>
      <c r="V36" s="177">
        <v>120</v>
      </c>
      <c r="W36" s="177">
        <v>0</v>
      </c>
      <c r="X36" s="177">
        <v>0</v>
      </c>
      <c r="Y36" s="70">
        <f t="shared" si="2"/>
        <v>120</v>
      </c>
      <c r="Z36" s="177">
        <v>0</v>
      </c>
      <c r="AA36" s="177">
        <v>0</v>
      </c>
      <c r="AB36" s="70">
        <f t="shared" si="3"/>
        <v>120</v>
      </c>
      <c r="AC36" s="180" t="s">
        <v>953</v>
      </c>
      <c r="AD36" s="180" t="s">
        <v>954</v>
      </c>
      <c r="AE36" s="180" t="s">
        <v>954</v>
      </c>
      <c r="AF36" s="191">
        <v>6.5</v>
      </c>
      <c r="AG36" s="177" t="s">
        <v>31</v>
      </c>
      <c r="AH36" s="177" t="s">
        <v>29</v>
      </c>
      <c r="AI36" s="176" t="s">
        <v>955</v>
      </c>
      <c r="AJ36" s="43" t="s">
        <v>956</v>
      </c>
      <c r="AK36" s="185"/>
      <c r="AL36" s="185"/>
    </row>
    <row r="37" spans="1:38" s="178" customFormat="1" ht="48" customHeight="1" x14ac:dyDescent="0.2">
      <c r="A37" s="70">
        <v>30</v>
      </c>
      <c r="B37" s="43" t="s">
        <v>128</v>
      </c>
      <c r="C37" s="43" t="s">
        <v>129</v>
      </c>
      <c r="D37" s="177" t="s">
        <v>32</v>
      </c>
      <c r="E37" s="180">
        <v>10</v>
      </c>
      <c r="F37" s="180">
        <v>1</v>
      </c>
      <c r="G37" s="177">
        <v>0</v>
      </c>
      <c r="H37" s="177">
        <v>0</v>
      </c>
      <c r="I37" s="177">
        <v>0</v>
      </c>
      <c r="J37" s="177">
        <v>0</v>
      </c>
      <c r="K37" s="177">
        <v>0</v>
      </c>
      <c r="L37" s="177">
        <v>0</v>
      </c>
      <c r="M37" s="177">
        <v>152</v>
      </c>
      <c r="N37" s="177">
        <v>0</v>
      </c>
      <c r="O37" s="177">
        <v>0</v>
      </c>
      <c r="P37" s="177">
        <v>152</v>
      </c>
      <c r="Q37" s="177">
        <v>0</v>
      </c>
      <c r="R37" s="177">
        <v>0</v>
      </c>
      <c r="S37" s="177">
        <v>0</v>
      </c>
      <c r="T37" s="177">
        <v>0</v>
      </c>
      <c r="U37" s="177">
        <v>152</v>
      </c>
      <c r="V37" s="177">
        <v>152</v>
      </c>
      <c r="W37" s="177">
        <v>0</v>
      </c>
      <c r="X37" s="177">
        <v>0</v>
      </c>
      <c r="Y37" s="70">
        <f t="shared" si="2"/>
        <v>152</v>
      </c>
      <c r="Z37" s="177">
        <v>0</v>
      </c>
      <c r="AA37" s="177">
        <v>0</v>
      </c>
      <c r="AB37" s="70">
        <f t="shared" si="3"/>
        <v>152</v>
      </c>
      <c r="AC37" s="180" t="s">
        <v>957</v>
      </c>
      <c r="AD37" s="180" t="s">
        <v>958</v>
      </c>
      <c r="AE37" s="180" t="s">
        <v>958</v>
      </c>
      <c r="AF37" s="191">
        <v>2.25</v>
      </c>
      <c r="AG37" s="177" t="s">
        <v>31</v>
      </c>
      <c r="AH37" s="177" t="s">
        <v>29</v>
      </c>
      <c r="AI37" s="176" t="s">
        <v>959</v>
      </c>
      <c r="AJ37" s="43" t="s">
        <v>960</v>
      </c>
      <c r="AK37" s="185"/>
      <c r="AL37" s="185"/>
    </row>
    <row r="38" spans="1:38" s="178" customFormat="1" ht="51" customHeight="1" x14ac:dyDescent="0.2">
      <c r="A38" s="180">
        <v>31</v>
      </c>
      <c r="B38" s="175" t="s">
        <v>194</v>
      </c>
      <c r="C38" s="43" t="s">
        <v>195</v>
      </c>
      <c r="D38" s="177" t="s">
        <v>32</v>
      </c>
      <c r="E38" s="180">
        <v>10</v>
      </c>
      <c r="F38" s="180">
        <v>5</v>
      </c>
      <c r="G38" s="17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0</v>
      </c>
      <c r="M38" s="177">
        <v>46</v>
      </c>
      <c r="N38" s="177">
        <v>0</v>
      </c>
      <c r="O38" s="177">
        <v>0</v>
      </c>
      <c r="P38" s="177">
        <v>46</v>
      </c>
      <c r="Q38" s="177">
        <v>0</v>
      </c>
      <c r="R38" s="177">
        <v>0</v>
      </c>
      <c r="S38" s="177">
        <v>0</v>
      </c>
      <c r="T38" s="177">
        <v>0</v>
      </c>
      <c r="U38" s="177">
        <v>46</v>
      </c>
      <c r="V38" s="177">
        <v>46</v>
      </c>
      <c r="W38" s="177">
        <v>0</v>
      </c>
      <c r="X38" s="177">
        <v>0</v>
      </c>
      <c r="Y38" s="70">
        <f t="shared" si="2"/>
        <v>46</v>
      </c>
      <c r="Z38" s="177">
        <v>0</v>
      </c>
      <c r="AA38" s="177">
        <v>0</v>
      </c>
      <c r="AB38" s="70">
        <f t="shared" si="3"/>
        <v>46</v>
      </c>
      <c r="AC38" s="180" t="s">
        <v>961</v>
      </c>
      <c r="AD38" s="180" t="s">
        <v>962</v>
      </c>
      <c r="AE38" s="180" t="s">
        <v>962</v>
      </c>
      <c r="AF38" s="191">
        <v>1.37</v>
      </c>
      <c r="AG38" s="177" t="s">
        <v>31</v>
      </c>
      <c r="AH38" s="177" t="s">
        <v>29</v>
      </c>
      <c r="AI38" s="176" t="s">
        <v>963</v>
      </c>
      <c r="AJ38" s="43" t="s">
        <v>964</v>
      </c>
      <c r="AK38" s="185"/>
      <c r="AL38" s="185"/>
    </row>
    <row r="39" spans="1:38" s="178" customFormat="1" ht="54" customHeight="1" x14ac:dyDescent="0.2">
      <c r="A39" s="70">
        <v>32</v>
      </c>
      <c r="B39" s="175" t="s">
        <v>370</v>
      </c>
      <c r="C39" s="43" t="s">
        <v>547</v>
      </c>
      <c r="D39" s="177" t="s">
        <v>32</v>
      </c>
      <c r="E39" s="180">
        <v>10</v>
      </c>
      <c r="F39" s="180">
        <v>5</v>
      </c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100</v>
      </c>
      <c r="N39" s="177">
        <v>0</v>
      </c>
      <c r="O39" s="177">
        <v>0</v>
      </c>
      <c r="P39" s="177">
        <v>100</v>
      </c>
      <c r="Q39" s="177">
        <v>0</v>
      </c>
      <c r="R39" s="177">
        <v>0</v>
      </c>
      <c r="S39" s="177">
        <v>0</v>
      </c>
      <c r="T39" s="177">
        <v>0</v>
      </c>
      <c r="U39" s="177">
        <v>100</v>
      </c>
      <c r="V39" s="177">
        <v>100</v>
      </c>
      <c r="W39" s="177">
        <v>0</v>
      </c>
      <c r="X39" s="177">
        <v>0</v>
      </c>
      <c r="Y39" s="70">
        <f t="shared" si="2"/>
        <v>100</v>
      </c>
      <c r="Z39" s="177">
        <v>0</v>
      </c>
      <c r="AA39" s="177">
        <v>0</v>
      </c>
      <c r="AB39" s="70">
        <f t="shared" si="3"/>
        <v>100</v>
      </c>
      <c r="AC39" s="180" t="s">
        <v>965</v>
      </c>
      <c r="AD39" s="180" t="s">
        <v>966</v>
      </c>
      <c r="AE39" s="180" t="s">
        <v>966</v>
      </c>
      <c r="AF39" s="191">
        <v>2.85</v>
      </c>
      <c r="AG39" s="177" t="s">
        <v>31</v>
      </c>
      <c r="AH39" s="177" t="s">
        <v>29</v>
      </c>
      <c r="AI39" s="176" t="s">
        <v>967</v>
      </c>
      <c r="AJ39" s="43" t="s">
        <v>968</v>
      </c>
      <c r="AK39" s="185"/>
      <c r="AL39" s="185"/>
    </row>
    <row r="40" spans="1:38" s="178" customFormat="1" ht="41.25" customHeight="1" x14ac:dyDescent="0.2">
      <c r="A40" s="180">
        <v>33</v>
      </c>
      <c r="B40" s="175" t="s">
        <v>42</v>
      </c>
      <c r="C40" s="43" t="s">
        <v>88</v>
      </c>
      <c r="D40" s="177" t="s">
        <v>32</v>
      </c>
      <c r="E40" s="180">
        <v>10</v>
      </c>
      <c r="F40" s="180">
        <v>5</v>
      </c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36</v>
      </c>
      <c r="N40" s="177">
        <v>0</v>
      </c>
      <c r="O40" s="177">
        <v>0</v>
      </c>
      <c r="P40" s="177">
        <v>36</v>
      </c>
      <c r="Q40" s="177">
        <v>0</v>
      </c>
      <c r="R40" s="177">
        <v>0</v>
      </c>
      <c r="S40" s="177">
        <v>0</v>
      </c>
      <c r="T40" s="177">
        <v>0</v>
      </c>
      <c r="U40" s="177">
        <v>36</v>
      </c>
      <c r="V40" s="177">
        <v>36</v>
      </c>
      <c r="W40" s="177">
        <v>0</v>
      </c>
      <c r="X40" s="177">
        <v>0</v>
      </c>
      <c r="Y40" s="70">
        <f t="shared" si="2"/>
        <v>36</v>
      </c>
      <c r="Z40" s="177">
        <v>0</v>
      </c>
      <c r="AA40" s="177">
        <v>0</v>
      </c>
      <c r="AB40" s="70">
        <f t="shared" si="3"/>
        <v>36</v>
      </c>
      <c r="AC40" s="180" t="s">
        <v>969</v>
      </c>
      <c r="AD40" s="180" t="s">
        <v>970</v>
      </c>
      <c r="AE40" s="180" t="s">
        <v>970</v>
      </c>
      <c r="AF40" s="191">
        <v>0.41599999999999998</v>
      </c>
      <c r="AG40" s="177" t="s">
        <v>31</v>
      </c>
      <c r="AH40" s="177" t="s">
        <v>29</v>
      </c>
      <c r="AI40" s="176" t="s">
        <v>971</v>
      </c>
      <c r="AJ40" s="43" t="s">
        <v>972</v>
      </c>
      <c r="AK40" s="185"/>
      <c r="AL40" s="185"/>
    </row>
    <row r="41" spans="1:38" s="178" customFormat="1" ht="51.75" customHeight="1" x14ac:dyDescent="0.2">
      <c r="A41" s="70">
        <v>34</v>
      </c>
      <c r="B41" s="175" t="s">
        <v>194</v>
      </c>
      <c r="C41" s="43" t="s">
        <v>973</v>
      </c>
      <c r="D41" s="180" t="s">
        <v>172</v>
      </c>
      <c r="E41" s="180" t="s">
        <v>758</v>
      </c>
      <c r="F41" s="180">
        <v>1</v>
      </c>
      <c r="G41" s="177">
        <v>0</v>
      </c>
      <c r="H41" s="177">
        <v>0</v>
      </c>
      <c r="I41" s="177">
        <v>0</v>
      </c>
      <c r="J41" s="177">
        <v>0</v>
      </c>
      <c r="K41" s="177">
        <v>0</v>
      </c>
      <c r="L41" s="177">
        <v>0</v>
      </c>
      <c r="M41" s="177">
        <v>1</v>
      </c>
      <c r="N41" s="177">
        <v>0</v>
      </c>
      <c r="O41" s="177">
        <v>0</v>
      </c>
      <c r="P41" s="177">
        <v>1</v>
      </c>
      <c r="Q41" s="177">
        <v>0</v>
      </c>
      <c r="R41" s="177">
        <v>0</v>
      </c>
      <c r="S41" s="177">
        <v>0</v>
      </c>
      <c r="T41" s="177">
        <v>0</v>
      </c>
      <c r="U41" s="177">
        <v>1</v>
      </c>
      <c r="V41" s="177">
        <v>1</v>
      </c>
      <c r="W41" s="177">
        <v>0</v>
      </c>
      <c r="X41" s="177">
        <v>0</v>
      </c>
      <c r="Y41" s="70">
        <f t="shared" ref="Y41:Y44" si="8">SUM(Q41:U41)</f>
        <v>1</v>
      </c>
      <c r="Z41" s="177">
        <v>0</v>
      </c>
      <c r="AA41" s="177">
        <v>0</v>
      </c>
      <c r="AB41" s="70">
        <f t="shared" ref="AB41:AB44" si="9">SUM(Y41:AA41)</f>
        <v>1</v>
      </c>
      <c r="AC41" s="180" t="s">
        <v>974</v>
      </c>
      <c r="AD41" s="180" t="s">
        <v>975</v>
      </c>
      <c r="AE41" s="180" t="s">
        <v>975</v>
      </c>
      <c r="AF41" s="191">
        <v>0.33300000000000002</v>
      </c>
      <c r="AG41" s="177" t="s">
        <v>31</v>
      </c>
      <c r="AH41" s="177" t="s">
        <v>29</v>
      </c>
      <c r="AI41" s="176" t="s">
        <v>976</v>
      </c>
      <c r="AJ41" s="43" t="s">
        <v>977</v>
      </c>
      <c r="AK41" s="185"/>
      <c r="AL41" s="185"/>
    </row>
    <row r="42" spans="1:38" s="178" customFormat="1" ht="74.25" customHeight="1" x14ac:dyDescent="0.2">
      <c r="A42" s="180">
        <v>35</v>
      </c>
      <c r="B42" s="175" t="s">
        <v>493</v>
      </c>
      <c r="C42" s="43" t="s">
        <v>978</v>
      </c>
      <c r="D42" s="180" t="s">
        <v>32</v>
      </c>
      <c r="E42" s="180">
        <v>10</v>
      </c>
      <c r="F42" s="180">
        <v>5</v>
      </c>
      <c r="G42" s="177">
        <v>0</v>
      </c>
      <c r="H42" s="177">
        <v>0</v>
      </c>
      <c r="I42" s="177">
        <v>0</v>
      </c>
      <c r="J42" s="177">
        <v>0</v>
      </c>
      <c r="K42" s="177">
        <v>0</v>
      </c>
      <c r="L42" s="177">
        <v>0</v>
      </c>
      <c r="M42" s="177">
        <v>1042</v>
      </c>
      <c r="N42" s="177">
        <v>0</v>
      </c>
      <c r="O42" s="177">
        <v>0</v>
      </c>
      <c r="P42" s="177">
        <v>1042</v>
      </c>
      <c r="Q42" s="177">
        <v>0</v>
      </c>
      <c r="R42" s="177">
        <v>0</v>
      </c>
      <c r="S42" s="177">
        <v>0</v>
      </c>
      <c r="T42" s="177">
        <v>0</v>
      </c>
      <c r="U42" s="177">
        <v>1042</v>
      </c>
      <c r="V42" s="177">
        <v>1042</v>
      </c>
      <c r="W42" s="177">
        <v>0</v>
      </c>
      <c r="X42" s="177">
        <v>0</v>
      </c>
      <c r="Y42" s="70">
        <f t="shared" si="8"/>
        <v>1042</v>
      </c>
      <c r="Z42" s="177">
        <v>0</v>
      </c>
      <c r="AA42" s="177">
        <v>0</v>
      </c>
      <c r="AB42" s="70">
        <f t="shared" si="9"/>
        <v>1042</v>
      </c>
      <c r="AC42" s="180" t="s">
        <v>979</v>
      </c>
      <c r="AD42" s="180" t="s">
        <v>980</v>
      </c>
      <c r="AE42" s="180" t="s">
        <v>980</v>
      </c>
      <c r="AF42" s="191">
        <v>8.1829999999999998</v>
      </c>
      <c r="AG42" s="177" t="s">
        <v>31</v>
      </c>
      <c r="AH42" s="177" t="s">
        <v>29</v>
      </c>
      <c r="AI42" s="176" t="s">
        <v>981</v>
      </c>
      <c r="AJ42" s="43" t="s">
        <v>982</v>
      </c>
      <c r="AK42" s="185"/>
      <c r="AL42" s="185"/>
    </row>
    <row r="43" spans="1:38" s="178" customFormat="1" ht="49.5" customHeight="1" x14ac:dyDescent="0.2">
      <c r="A43" s="70">
        <v>36</v>
      </c>
      <c r="B43" s="175" t="s">
        <v>245</v>
      </c>
      <c r="C43" s="43" t="s">
        <v>983</v>
      </c>
      <c r="D43" s="180" t="s">
        <v>172</v>
      </c>
      <c r="E43" s="180" t="s">
        <v>758</v>
      </c>
      <c r="F43" s="180">
        <v>5</v>
      </c>
      <c r="G43" s="177">
        <v>0</v>
      </c>
      <c r="H43" s="177">
        <v>0</v>
      </c>
      <c r="I43" s="177">
        <v>0</v>
      </c>
      <c r="J43" s="177">
        <v>0</v>
      </c>
      <c r="K43" s="177">
        <v>0</v>
      </c>
      <c r="L43" s="177">
        <v>0</v>
      </c>
      <c r="M43" s="177">
        <v>84</v>
      </c>
      <c r="N43" s="177">
        <v>0</v>
      </c>
      <c r="O43" s="177">
        <v>0</v>
      </c>
      <c r="P43" s="177">
        <v>84</v>
      </c>
      <c r="Q43" s="177">
        <v>0</v>
      </c>
      <c r="R43" s="177">
        <v>0</v>
      </c>
      <c r="S43" s="177">
        <v>0</v>
      </c>
      <c r="T43" s="177">
        <v>0</v>
      </c>
      <c r="U43" s="177">
        <v>84</v>
      </c>
      <c r="V43" s="177">
        <v>84</v>
      </c>
      <c r="W43" s="177">
        <v>0</v>
      </c>
      <c r="X43" s="177">
        <v>0</v>
      </c>
      <c r="Y43" s="70">
        <f t="shared" si="8"/>
        <v>84</v>
      </c>
      <c r="Z43" s="177">
        <v>0</v>
      </c>
      <c r="AA43" s="177">
        <v>0</v>
      </c>
      <c r="AB43" s="70">
        <f t="shared" si="9"/>
        <v>84</v>
      </c>
      <c r="AC43" s="180" t="s">
        <v>984</v>
      </c>
      <c r="AD43" s="180" t="s">
        <v>985</v>
      </c>
      <c r="AE43" s="180" t="s">
        <v>985</v>
      </c>
      <c r="AF43" s="191">
        <v>1.1659999999999999</v>
      </c>
      <c r="AG43" s="177" t="s">
        <v>31</v>
      </c>
      <c r="AH43" s="177" t="s">
        <v>29</v>
      </c>
      <c r="AI43" s="176" t="s">
        <v>986</v>
      </c>
      <c r="AJ43" s="43" t="s">
        <v>987</v>
      </c>
      <c r="AK43" s="185"/>
      <c r="AL43" s="185"/>
    </row>
    <row r="44" spans="1:38" s="178" customFormat="1" ht="33.75" customHeight="1" x14ac:dyDescent="0.2">
      <c r="A44" s="180">
        <v>37</v>
      </c>
      <c r="B44" s="175" t="s">
        <v>194</v>
      </c>
      <c r="C44" s="43" t="s">
        <v>988</v>
      </c>
      <c r="D44" s="180" t="s">
        <v>172</v>
      </c>
      <c r="E44" s="180" t="s">
        <v>758</v>
      </c>
      <c r="F44" s="180">
        <v>1</v>
      </c>
      <c r="G44" s="177">
        <v>0</v>
      </c>
      <c r="H44" s="177">
        <v>0</v>
      </c>
      <c r="I44" s="177">
        <v>0</v>
      </c>
      <c r="J44" s="177">
        <v>0</v>
      </c>
      <c r="K44" s="177">
        <v>0</v>
      </c>
      <c r="L44" s="177">
        <v>0</v>
      </c>
      <c r="M44" s="177">
        <v>1</v>
      </c>
      <c r="N44" s="177">
        <v>0</v>
      </c>
      <c r="O44" s="177">
        <v>0</v>
      </c>
      <c r="P44" s="177">
        <v>1</v>
      </c>
      <c r="Q44" s="177">
        <v>0</v>
      </c>
      <c r="R44" s="177">
        <v>0</v>
      </c>
      <c r="S44" s="177">
        <v>0</v>
      </c>
      <c r="T44" s="177">
        <v>0</v>
      </c>
      <c r="U44" s="177">
        <v>1</v>
      </c>
      <c r="V44" s="177">
        <v>1</v>
      </c>
      <c r="W44" s="177">
        <v>0</v>
      </c>
      <c r="X44" s="177">
        <v>0</v>
      </c>
      <c r="Y44" s="70">
        <f t="shared" si="8"/>
        <v>1</v>
      </c>
      <c r="Z44" s="177">
        <v>0</v>
      </c>
      <c r="AA44" s="177">
        <v>0</v>
      </c>
      <c r="AB44" s="70">
        <f t="shared" si="9"/>
        <v>1</v>
      </c>
      <c r="AC44" s="180" t="s">
        <v>989</v>
      </c>
      <c r="AD44" s="180" t="s">
        <v>990</v>
      </c>
      <c r="AE44" s="180" t="s">
        <v>990</v>
      </c>
      <c r="AF44" s="191">
        <v>1.83</v>
      </c>
      <c r="AG44" s="177" t="s">
        <v>31</v>
      </c>
      <c r="AH44" s="177" t="s">
        <v>29</v>
      </c>
      <c r="AI44" s="176" t="s">
        <v>991</v>
      </c>
      <c r="AJ44" s="43" t="s">
        <v>992</v>
      </c>
      <c r="AK44" s="185"/>
      <c r="AL44" s="185"/>
    </row>
    <row r="45" spans="1:38" s="178" customFormat="1" ht="48" customHeight="1" x14ac:dyDescent="0.2">
      <c r="A45" s="70">
        <v>38</v>
      </c>
      <c r="B45" s="175" t="s">
        <v>194</v>
      </c>
      <c r="C45" s="43" t="s">
        <v>776</v>
      </c>
      <c r="D45" s="180" t="s">
        <v>32</v>
      </c>
      <c r="E45" s="180">
        <v>10</v>
      </c>
      <c r="F45" s="180">
        <v>5</v>
      </c>
      <c r="G45" s="177">
        <v>0</v>
      </c>
      <c r="H45" s="177">
        <v>0</v>
      </c>
      <c r="I45" s="177">
        <v>0</v>
      </c>
      <c r="J45" s="177">
        <v>0</v>
      </c>
      <c r="K45" s="177">
        <v>0</v>
      </c>
      <c r="L45" s="177">
        <v>0</v>
      </c>
      <c r="M45" s="177">
        <v>44</v>
      </c>
      <c r="N45" s="177">
        <v>0</v>
      </c>
      <c r="O45" s="177">
        <v>0</v>
      </c>
      <c r="P45" s="177">
        <v>44</v>
      </c>
      <c r="Q45" s="177">
        <v>0</v>
      </c>
      <c r="R45" s="177">
        <v>0</v>
      </c>
      <c r="S45" s="177">
        <v>0</v>
      </c>
      <c r="T45" s="177">
        <v>0</v>
      </c>
      <c r="U45" s="177">
        <v>44</v>
      </c>
      <c r="V45" s="177">
        <v>44</v>
      </c>
      <c r="W45" s="177">
        <v>0</v>
      </c>
      <c r="X45" s="177">
        <v>0</v>
      </c>
      <c r="Y45" s="70">
        <v>44</v>
      </c>
      <c r="Z45" s="177">
        <v>0</v>
      </c>
      <c r="AA45" s="177">
        <v>0</v>
      </c>
      <c r="AB45" s="70">
        <v>44</v>
      </c>
      <c r="AC45" s="180" t="s">
        <v>993</v>
      </c>
      <c r="AD45" s="180" t="s">
        <v>994</v>
      </c>
      <c r="AE45" s="180" t="s">
        <v>994</v>
      </c>
      <c r="AF45" s="191">
        <v>0.5</v>
      </c>
      <c r="AG45" s="177" t="s">
        <v>31</v>
      </c>
      <c r="AH45" s="177" t="s">
        <v>29</v>
      </c>
      <c r="AI45" s="176" t="s">
        <v>995</v>
      </c>
      <c r="AJ45" s="43" t="s">
        <v>996</v>
      </c>
      <c r="AK45" s="185"/>
      <c r="AL45" s="185"/>
    </row>
    <row r="46" spans="1:38" s="178" customFormat="1" ht="42" customHeight="1" x14ac:dyDescent="0.2">
      <c r="A46" s="180">
        <v>39</v>
      </c>
      <c r="B46" s="175" t="s">
        <v>447</v>
      </c>
      <c r="C46" s="43" t="s">
        <v>446</v>
      </c>
      <c r="D46" s="180" t="s">
        <v>32</v>
      </c>
      <c r="E46" s="180">
        <v>6</v>
      </c>
      <c r="F46" s="180">
        <v>5</v>
      </c>
      <c r="G46" s="177">
        <v>0</v>
      </c>
      <c r="H46" s="177">
        <v>0</v>
      </c>
      <c r="I46" s="177">
        <v>0</v>
      </c>
      <c r="J46" s="177">
        <v>0</v>
      </c>
      <c r="K46" s="177">
        <v>0</v>
      </c>
      <c r="L46" s="177">
        <v>0</v>
      </c>
      <c r="M46" s="177">
        <v>120</v>
      </c>
      <c r="N46" s="177">
        <v>0</v>
      </c>
      <c r="O46" s="177">
        <v>0</v>
      </c>
      <c r="P46" s="177">
        <v>120</v>
      </c>
      <c r="Q46" s="177">
        <v>0</v>
      </c>
      <c r="R46" s="177">
        <v>0</v>
      </c>
      <c r="S46" s="177">
        <v>0</v>
      </c>
      <c r="T46" s="177">
        <v>0</v>
      </c>
      <c r="U46" s="177">
        <v>120</v>
      </c>
      <c r="V46" s="177">
        <v>120</v>
      </c>
      <c r="W46" s="177">
        <v>0</v>
      </c>
      <c r="X46" s="177">
        <v>0</v>
      </c>
      <c r="Y46" s="70">
        <v>120</v>
      </c>
      <c r="Z46" s="177">
        <v>0</v>
      </c>
      <c r="AA46" s="177">
        <v>0</v>
      </c>
      <c r="AB46" s="70">
        <v>120</v>
      </c>
      <c r="AC46" s="180" t="s">
        <v>997</v>
      </c>
      <c r="AD46" s="180" t="s">
        <v>998</v>
      </c>
      <c r="AE46" s="180" t="s">
        <v>998</v>
      </c>
      <c r="AF46" s="191">
        <v>1.83</v>
      </c>
      <c r="AG46" s="177" t="s">
        <v>31</v>
      </c>
      <c r="AH46" s="177" t="s">
        <v>29</v>
      </c>
      <c r="AI46" s="176" t="s">
        <v>999</v>
      </c>
      <c r="AJ46" s="43" t="s">
        <v>1000</v>
      </c>
      <c r="AK46" s="185"/>
      <c r="AL46" s="185"/>
    </row>
    <row r="47" spans="1:38" s="178" customFormat="1" ht="33.75" customHeight="1" x14ac:dyDescent="0.2">
      <c r="A47" s="180"/>
      <c r="B47" s="175"/>
      <c r="C47" s="43"/>
      <c r="D47" s="180"/>
      <c r="E47" s="180"/>
      <c r="F47" s="180"/>
      <c r="G47" s="177">
        <v>0</v>
      </c>
      <c r="H47" s="177">
        <v>0</v>
      </c>
      <c r="I47" s="177">
        <v>0</v>
      </c>
      <c r="J47" s="177">
        <v>0</v>
      </c>
      <c r="K47" s="177">
        <v>0</v>
      </c>
      <c r="L47" s="177">
        <v>0</v>
      </c>
      <c r="M47" s="177">
        <v>0</v>
      </c>
      <c r="N47" s="177">
        <v>0</v>
      </c>
      <c r="O47" s="177">
        <v>0</v>
      </c>
      <c r="P47" s="177">
        <v>0</v>
      </c>
      <c r="Q47" s="177">
        <v>0</v>
      </c>
      <c r="R47" s="177">
        <v>0</v>
      </c>
      <c r="S47" s="177">
        <v>0</v>
      </c>
      <c r="T47" s="177">
        <v>0</v>
      </c>
      <c r="U47" s="177">
        <v>0</v>
      </c>
      <c r="V47" s="177">
        <v>0</v>
      </c>
      <c r="W47" s="177">
        <v>0</v>
      </c>
      <c r="X47" s="177">
        <v>0</v>
      </c>
      <c r="Y47" s="70">
        <v>0</v>
      </c>
      <c r="Z47" s="177">
        <v>0</v>
      </c>
      <c r="AA47" s="177">
        <v>0</v>
      </c>
      <c r="AB47" s="70">
        <v>0</v>
      </c>
      <c r="AC47" s="180"/>
      <c r="AD47" s="180"/>
      <c r="AE47" s="180"/>
      <c r="AF47" s="191"/>
      <c r="AG47" s="177" t="s">
        <v>31</v>
      </c>
      <c r="AH47" s="177" t="s">
        <v>29</v>
      </c>
      <c r="AI47" s="176"/>
      <c r="AJ47" s="43"/>
      <c r="AK47" s="185"/>
      <c r="AL47" s="185"/>
    </row>
    <row r="48" spans="1:38" s="178" customFormat="1" ht="33.75" customHeight="1" x14ac:dyDescent="0.2">
      <c r="A48" s="180"/>
      <c r="B48" s="175"/>
      <c r="C48" s="43"/>
      <c r="D48" s="180"/>
      <c r="E48" s="180"/>
      <c r="F48" s="180"/>
      <c r="G48" s="177">
        <v>0</v>
      </c>
      <c r="H48" s="177">
        <v>0</v>
      </c>
      <c r="I48" s="177">
        <v>0</v>
      </c>
      <c r="J48" s="177">
        <v>0</v>
      </c>
      <c r="K48" s="177">
        <v>0</v>
      </c>
      <c r="L48" s="177">
        <v>0</v>
      </c>
      <c r="M48" s="177">
        <v>0</v>
      </c>
      <c r="N48" s="177">
        <v>0</v>
      </c>
      <c r="O48" s="177">
        <v>0</v>
      </c>
      <c r="P48" s="177">
        <v>0</v>
      </c>
      <c r="Q48" s="177">
        <v>0</v>
      </c>
      <c r="R48" s="177">
        <v>0</v>
      </c>
      <c r="S48" s="177">
        <v>0</v>
      </c>
      <c r="T48" s="177">
        <v>0</v>
      </c>
      <c r="U48" s="177">
        <v>0</v>
      </c>
      <c r="V48" s="177">
        <v>0</v>
      </c>
      <c r="W48" s="177">
        <v>0</v>
      </c>
      <c r="X48" s="177">
        <v>0</v>
      </c>
      <c r="Y48" s="70">
        <v>0</v>
      </c>
      <c r="Z48" s="177">
        <v>0</v>
      </c>
      <c r="AA48" s="177">
        <v>0</v>
      </c>
      <c r="AB48" s="70">
        <v>0</v>
      </c>
      <c r="AC48" s="180"/>
      <c r="AD48" s="180"/>
      <c r="AE48" s="180"/>
      <c r="AF48" s="191"/>
      <c r="AG48" s="177" t="s">
        <v>31</v>
      </c>
      <c r="AH48" s="177" t="s">
        <v>29</v>
      </c>
      <c r="AI48" s="176"/>
      <c r="AJ48" s="43"/>
      <c r="AK48" s="185"/>
      <c r="AL48" s="185"/>
    </row>
    <row r="49" spans="1:38" s="178" customFormat="1" x14ac:dyDescent="0.2">
      <c r="A49" s="70"/>
      <c r="B49" s="175"/>
      <c r="C49" s="43"/>
      <c r="D49" s="180"/>
      <c r="E49" s="180"/>
      <c r="F49" s="180"/>
      <c r="G49" s="177">
        <v>0</v>
      </c>
      <c r="H49" s="177">
        <v>0</v>
      </c>
      <c r="I49" s="177">
        <v>0</v>
      </c>
      <c r="J49" s="177">
        <v>0</v>
      </c>
      <c r="K49" s="177">
        <v>0</v>
      </c>
      <c r="L49" s="177">
        <v>0</v>
      </c>
      <c r="M49" s="177">
        <v>0</v>
      </c>
      <c r="N49" s="177">
        <v>0</v>
      </c>
      <c r="O49" s="177">
        <v>0</v>
      </c>
      <c r="P49" s="177">
        <v>0</v>
      </c>
      <c r="Q49" s="177">
        <v>0</v>
      </c>
      <c r="R49" s="177">
        <v>0</v>
      </c>
      <c r="S49" s="177">
        <v>0</v>
      </c>
      <c r="T49" s="177">
        <v>0</v>
      </c>
      <c r="U49" s="177">
        <v>0</v>
      </c>
      <c r="V49" s="177">
        <v>0</v>
      </c>
      <c r="W49" s="177">
        <v>0</v>
      </c>
      <c r="X49" s="177">
        <v>0</v>
      </c>
      <c r="Y49" s="70">
        <f t="shared" si="2"/>
        <v>0</v>
      </c>
      <c r="Z49" s="177">
        <v>0</v>
      </c>
      <c r="AA49" s="177">
        <v>0</v>
      </c>
      <c r="AB49" s="70">
        <f t="shared" si="3"/>
        <v>0</v>
      </c>
      <c r="AC49" s="180"/>
      <c r="AD49" s="180"/>
      <c r="AE49" s="180"/>
      <c r="AF49" s="191"/>
      <c r="AG49" s="177" t="s">
        <v>31</v>
      </c>
      <c r="AH49" s="177" t="s">
        <v>29</v>
      </c>
      <c r="AI49" s="176"/>
      <c r="AJ49" s="43"/>
      <c r="AK49" s="185"/>
      <c r="AL49" s="185"/>
    </row>
    <row r="50" spans="1:38" s="178" customFormat="1" x14ac:dyDescent="0.2">
      <c r="A50" s="202"/>
      <c r="B50" s="203"/>
      <c r="C50" s="121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4"/>
      <c r="AG50" s="202"/>
      <c r="AH50" s="202"/>
      <c r="AI50" s="202"/>
      <c r="AJ50" s="185"/>
      <c r="AK50" s="185"/>
      <c r="AL50" s="185"/>
    </row>
    <row r="51" spans="1:38" s="178" customFormat="1" x14ac:dyDescent="0.2">
      <c r="A51" s="202"/>
      <c r="B51" s="203"/>
      <c r="C51" s="121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4"/>
      <c r="AG51" s="202"/>
      <c r="AH51" s="202"/>
      <c r="AI51" s="202"/>
      <c r="AJ51" s="185"/>
      <c r="AK51" s="185"/>
      <c r="AL51" s="185"/>
    </row>
    <row r="52" spans="1:38" s="208" customFormat="1" x14ac:dyDescent="0.2">
      <c r="A52" s="205" t="s">
        <v>34</v>
      </c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6"/>
      <c r="AG52" s="205"/>
      <c r="AH52" s="205"/>
      <c r="AI52" s="205"/>
      <c r="AJ52" s="207"/>
      <c r="AK52" s="207"/>
    </row>
    <row r="53" spans="1:38" s="212" customFormat="1" x14ac:dyDescent="0.2">
      <c r="A53" s="209">
        <v>1</v>
      </c>
      <c r="B53" s="210" t="s">
        <v>35</v>
      </c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1"/>
      <c r="AG53" s="210"/>
      <c r="AH53" s="210"/>
      <c r="AI53" s="210"/>
    </row>
    <row r="54" spans="1:38" s="212" customFormat="1" x14ac:dyDescent="0.2">
      <c r="A54" s="209">
        <v>2</v>
      </c>
      <c r="B54" s="210" t="s">
        <v>36</v>
      </c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1"/>
      <c r="AG54" s="210"/>
      <c r="AH54" s="210"/>
      <c r="AI54" s="210"/>
    </row>
    <row r="55" spans="1:38" s="212" customFormat="1" x14ac:dyDescent="0.2">
      <c r="A55" s="209">
        <v>3</v>
      </c>
      <c r="B55" s="210" t="s">
        <v>37</v>
      </c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1"/>
      <c r="AG55" s="210"/>
      <c r="AH55" s="210"/>
      <c r="AI55" s="210"/>
    </row>
    <row r="56" spans="1:38" s="212" customFormat="1" x14ac:dyDescent="0.2">
      <c r="A56" s="209">
        <v>4</v>
      </c>
      <c r="B56" s="210" t="s">
        <v>38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1"/>
      <c r="AG56" s="210"/>
      <c r="AH56" s="210"/>
      <c r="AI56" s="210"/>
    </row>
    <row r="57" spans="1:38" s="212" customFormat="1" x14ac:dyDescent="0.2">
      <c r="A57" s="209">
        <v>5</v>
      </c>
      <c r="B57" s="210" t="s">
        <v>41</v>
      </c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1"/>
      <c r="AG57" s="210"/>
      <c r="AH57" s="210"/>
      <c r="AI57" s="210"/>
    </row>
    <row r="58" spans="1:38" s="212" customFormat="1" x14ac:dyDescent="0.2">
      <c r="A58" s="209"/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1"/>
      <c r="AG58" s="210"/>
      <c r="AH58" s="210"/>
      <c r="AI58" s="210"/>
    </row>
    <row r="59" spans="1:38" s="178" customFormat="1" x14ac:dyDescent="0.2">
      <c r="A59" s="213"/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4"/>
      <c r="AG59" s="213"/>
      <c r="AH59" s="213"/>
      <c r="AI59" s="213"/>
    </row>
    <row r="60" spans="1:38" s="178" customFormat="1" x14ac:dyDescent="0.2">
      <c r="A60" s="213"/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4"/>
      <c r="AG60" s="213"/>
      <c r="AH60" s="213"/>
      <c r="AI60" s="213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1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74D87-890A-4195-8C11-43EA18FBF6B0}">
  <dimension ref="A1:BF61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8.7109375" customWidth="1"/>
  </cols>
  <sheetData>
    <row r="1" spans="1:36" x14ac:dyDescent="0.2">
      <c r="A1" s="236" t="s">
        <v>45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</row>
    <row r="2" spans="1:36" ht="27" customHeight="1" x14ac:dyDescent="0.2">
      <c r="A2" s="237" t="s">
        <v>1001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6" ht="54" customHeight="1" x14ac:dyDescent="0.2">
      <c r="A3" s="225" t="s">
        <v>0</v>
      </c>
      <c r="B3" s="231" t="s">
        <v>30</v>
      </c>
      <c r="C3" s="231" t="s">
        <v>1</v>
      </c>
      <c r="D3" s="225" t="s">
        <v>2</v>
      </c>
      <c r="E3" s="225" t="s">
        <v>3</v>
      </c>
      <c r="F3" s="225" t="s">
        <v>39</v>
      </c>
      <c r="G3" s="225" t="s">
        <v>4</v>
      </c>
      <c r="H3" s="225" t="s">
        <v>5</v>
      </c>
      <c r="I3" s="231" t="s">
        <v>6</v>
      </c>
      <c r="J3" s="231"/>
      <c r="K3" s="231"/>
      <c r="L3" s="231"/>
      <c r="M3" s="231"/>
      <c r="N3" s="231"/>
      <c r="O3" s="231"/>
      <c r="P3" s="231"/>
      <c r="Q3" s="231" t="s">
        <v>7</v>
      </c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25" t="s">
        <v>8</v>
      </c>
      <c r="AD3" s="225" t="s">
        <v>9</v>
      </c>
      <c r="AE3" s="225" t="s">
        <v>10</v>
      </c>
      <c r="AF3" s="247" t="s">
        <v>11</v>
      </c>
      <c r="AG3" s="225" t="s">
        <v>12</v>
      </c>
      <c r="AH3" s="225" t="s">
        <v>13</v>
      </c>
      <c r="AI3" s="225" t="s">
        <v>14</v>
      </c>
      <c r="AJ3" s="225" t="s">
        <v>40</v>
      </c>
    </row>
    <row r="4" spans="1:36" ht="30" customHeight="1" x14ac:dyDescent="0.2">
      <c r="A4" s="225"/>
      <c r="B4" s="231"/>
      <c r="C4" s="231"/>
      <c r="D4" s="225"/>
      <c r="E4" s="225"/>
      <c r="F4" s="225"/>
      <c r="G4" s="225"/>
      <c r="H4" s="225"/>
      <c r="I4" s="231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5" t="s">
        <v>18</v>
      </c>
      <c r="Q4" s="231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5" t="s">
        <v>19</v>
      </c>
      <c r="AC4" s="225"/>
      <c r="AD4" s="225"/>
      <c r="AE4" s="225"/>
      <c r="AF4" s="247"/>
      <c r="AG4" s="225"/>
      <c r="AH4" s="225"/>
      <c r="AI4" s="225"/>
      <c r="AJ4" s="225"/>
    </row>
    <row r="5" spans="1:36" ht="68.45" customHeight="1" x14ac:dyDescent="0.2">
      <c r="A5" s="225"/>
      <c r="B5" s="231"/>
      <c r="C5" s="231"/>
      <c r="D5" s="225"/>
      <c r="E5" s="225"/>
      <c r="F5" s="225"/>
      <c r="G5" s="225"/>
      <c r="H5" s="225"/>
      <c r="I5" s="22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5"/>
      <c r="Q5" s="22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5"/>
      <c r="AC5" s="225"/>
      <c r="AD5" s="225"/>
      <c r="AE5" s="225"/>
      <c r="AF5" s="247"/>
      <c r="AG5" s="225"/>
      <c r="AH5" s="225"/>
      <c r="AI5" s="225"/>
      <c r="AJ5" s="225"/>
    </row>
    <row r="6" spans="1:36" ht="113.45" customHeight="1" x14ac:dyDescent="0.2">
      <c r="A6" s="225"/>
      <c r="B6" s="231"/>
      <c r="C6" s="231"/>
      <c r="D6" s="225"/>
      <c r="E6" s="225"/>
      <c r="F6" s="225"/>
      <c r="G6" s="225"/>
      <c r="H6" s="225"/>
      <c r="I6" s="201" t="s">
        <v>27</v>
      </c>
      <c r="J6" s="201" t="s">
        <v>28</v>
      </c>
      <c r="K6" s="201" t="s">
        <v>27</v>
      </c>
      <c r="L6" s="201" t="s">
        <v>28</v>
      </c>
      <c r="M6" s="225"/>
      <c r="N6" s="225"/>
      <c r="O6" s="225"/>
      <c r="P6" s="225"/>
      <c r="Q6" s="201" t="s">
        <v>27</v>
      </c>
      <c r="R6" s="201" t="s">
        <v>28</v>
      </c>
      <c r="S6" s="201" t="s">
        <v>27</v>
      </c>
      <c r="T6" s="201" t="s">
        <v>28</v>
      </c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47"/>
      <c r="AG6" s="225"/>
      <c r="AH6" s="225"/>
      <c r="AI6" s="225"/>
      <c r="AJ6" s="225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83.25" customHeight="1" x14ac:dyDescent="0.2">
      <c r="A8" s="70">
        <v>1</v>
      </c>
      <c r="B8" s="43" t="s">
        <v>416</v>
      </c>
      <c r="C8" s="43" t="s">
        <v>417</v>
      </c>
      <c r="D8" s="180" t="s">
        <v>32</v>
      </c>
      <c r="E8" s="180">
        <v>6</v>
      </c>
      <c r="F8" s="180">
        <v>5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52</v>
      </c>
      <c r="N8" s="180">
        <v>0</v>
      </c>
      <c r="O8" s="180">
        <v>0</v>
      </c>
      <c r="P8" s="180">
        <v>52</v>
      </c>
      <c r="Q8" s="180">
        <v>0</v>
      </c>
      <c r="R8" s="180">
        <v>0</v>
      </c>
      <c r="S8" s="180">
        <v>0</v>
      </c>
      <c r="T8" s="180">
        <v>0</v>
      </c>
      <c r="U8" s="180">
        <v>52</v>
      </c>
      <c r="V8" s="180">
        <v>52</v>
      </c>
      <c r="W8" s="180">
        <v>0</v>
      </c>
      <c r="X8" s="180">
        <v>0</v>
      </c>
      <c r="Y8" s="180">
        <v>52</v>
      </c>
      <c r="Z8" s="180">
        <v>0</v>
      </c>
      <c r="AA8" s="180">
        <v>0</v>
      </c>
      <c r="AB8" s="180">
        <v>52</v>
      </c>
      <c r="AC8" s="180" t="s">
        <v>1002</v>
      </c>
      <c r="AD8" s="180" t="s">
        <v>1003</v>
      </c>
      <c r="AE8" s="180" t="s">
        <v>1003</v>
      </c>
      <c r="AF8" s="180">
        <v>3.9159999999999999</v>
      </c>
      <c r="AG8" s="180" t="s">
        <v>31</v>
      </c>
      <c r="AH8" s="180" t="s">
        <v>29</v>
      </c>
      <c r="AI8" s="177" t="s">
        <v>1004</v>
      </c>
      <c r="AJ8" s="177" t="s">
        <v>1005</v>
      </c>
    </row>
    <row r="9" spans="1:36" s="178" customFormat="1" ht="83.25" customHeight="1" x14ac:dyDescent="0.2">
      <c r="A9" s="70">
        <v>2</v>
      </c>
      <c r="B9" s="175" t="s">
        <v>312</v>
      </c>
      <c r="C9" s="43" t="s">
        <v>1006</v>
      </c>
      <c r="D9" s="180" t="s">
        <v>32</v>
      </c>
      <c r="E9" s="180">
        <v>6</v>
      </c>
      <c r="F9" s="175">
        <v>5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5">
        <v>124</v>
      </c>
      <c r="N9" s="70">
        <v>0</v>
      </c>
      <c r="O9" s="70">
        <v>0</v>
      </c>
      <c r="P9" s="175">
        <v>124</v>
      </c>
      <c r="Q9" s="70">
        <v>0</v>
      </c>
      <c r="R9" s="70">
        <v>0</v>
      </c>
      <c r="S9" s="70">
        <v>0</v>
      </c>
      <c r="T9" s="70">
        <v>0</v>
      </c>
      <c r="U9" s="175">
        <v>124</v>
      </c>
      <c r="V9" s="175">
        <v>124</v>
      </c>
      <c r="W9" s="70">
        <v>0</v>
      </c>
      <c r="X9" s="70">
        <v>0</v>
      </c>
      <c r="Y9" s="70">
        <f t="shared" ref="Y9:Y50" si="0">SUM(Q9:U9)</f>
        <v>124</v>
      </c>
      <c r="Z9" s="70">
        <v>0</v>
      </c>
      <c r="AA9" s="70">
        <v>0</v>
      </c>
      <c r="AB9" s="70">
        <f t="shared" ref="AB9:AB50" si="1">SUM(Y9:AA9)</f>
        <v>124</v>
      </c>
      <c r="AC9" s="44" t="s">
        <v>1007</v>
      </c>
      <c r="AD9" s="44" t="s">
        <v>1008</v>
      </c>
      <c r="AE9" s="44" t="s">
        <v>1008</v>
      </c>
      <c r="AF9" s="175">
        <v>1.6659999999999999</v>
      </c>
      <c r="AG9" s="77" t="s">
        <v>31</v>
      </c>
      <c r="AH9" s="70" t="s">
        <v>29</v>
      </c>
      <c r="AI9" s="177" t="s">
        <v>1009</v>
      </c>
      <c r="AJ9" s="43" t="s">
        <v>1010</v>
      </c>
    </row>
    <row r="10" spans="1:36" s="178" customFormat="1" ht="102.75" customHeight="1" x14ac:dyDescent="0.2">
      <c r="A10" s="70">
        <v>3</v>
      </c>
      <c r="B10" s="43" t="s">
        <v>234</v>
      </c>
      <c r="C10" s="43" t="s">
        <v>233</v>
      </c>
      <c r="D10" s="70" t="s">
        <v>32</v>
      </c>
      <c r="E10" s="43">
        <v>10</v>
      </c>
      <c r="F10" s="43">
        <v>2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177">
        <v>110</v>
      </c>
      <c r="N10" s="70">
        <v>0</v>
      </c>
      <c r="O10" s="70">
        <v>0</v>
      </c>
      <c r="P10" s="177">
        <v>110</v>
      </c>
      <c r="Q10" s="70">
        <v>0</v>
      </c>
      <c r="R10" s="70">
        <v>0</v>
      </c>
      <c r="S10" s="70">
        <v>0</v>
      </c>
      <c r="T10" s="70">
        <v>0</v>
      </c>
      <c r="U10" s="177">
        <v>110</v>
      </c>
      <c r="V10" s="177">
        <v>110</v>
      </c>
      <c r="W10" s="70">
        <v>0</v>
      </c>
      <c r="X10" s="70">
        <v>0</v>
      </c>
      <c r="Y10" s="70">
        <f t="shared" si="0"/>
        <v>110</v>
      </c>
      <c r="Z10" s="70">
        <v>0</v>
      </c>
      <c r="AA10" s="70">
        <v>0</v>
      </c>
      <c r="AB10" s="70">
        <f t="shared" si="1"/>
        <v>110</v>
      </c>
      <c r="AC10" s="44" t="s">
        <v>1011</v>
      </c>
      <c r="AD10" s="44" t="s">
        <v>1012</v>
      </c>
      <c r="AE10" s="44" t="s">
        <v>1012</v>
      </c>
      <c r="AF10" s="194">
        <v>9.6660000000000004</v>
      </c>
      <c r="AG10" s="77" t="s">
        <v>31</v>
      </c>
      <c r="AH10" s="70" t="s">
        <v>29</v>
      </c>
      <c r="AI10" s="177" t="s">
        <v>1013</v>
      </c>
      <c r="AJ10" s="43" t="s">
        <v>1014</v>
      </c>
    </row>
    <row r="11" spans="1:36" s="178" customFormat="1" ht="83.25" customHeight="1" x14ac:dyDescent="0.2">
      <c r="A11" s="70">
        <v>4</v>
      </c>
      <c r="B11" s="43" t="s">
        <v>447</v>
      </c>
      <c r="C11" s="175" t="s">
        <v>1015</v>
      </c>
      <c r="D11" s="70" t="s">
        <v>172</v>
      </c>
      <c r="E11" s="175" t="s">
        <v>758</v>
      </c>
      <c r="F11" s="175">
        <v>1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175">
        <v>1</v>
      </c>
      <c r="N11" s="70">
        <v>0</v>
      </c>
      <c r="O11" s="70">
        <v>0</v>
      </c>
      <c r="P11" s="70">
        <v>1</v>
      </c>
      <c r="Q11" s="70">
        <v>0</v>
      </c>
      <c r="R11" s="70">
        <v>0</v>
      </c>
      <c r="S11" s="70">
        <v>0</v>
      </c>
      <c r="T11" s="70">
        <v>0</v>
      </c>
      <c r="U11" s="175">
        <v>1</v>
      </c>
      <c r="V11" s="175">
        <v>1</v>
      </c>
      <c r="W11" s="70">
        <v>0</v>
      </c>
      <c r="X11" s="70">
        <v>0</v>
      </c>
      <c r="Y11" s="70">
        <f t="shared" si="0"/>
        <v>1</v>
      </c>
      <c r="Z11" s="70">
        <v>0</v>
      </c>
      <c r="AA11" s="70">
        <v>0</v>
      </c>
      <c r="AB11" s="70">
        <f t="shared" si="1"/>
        <v>1</v>
      </c>
      <c r="AC11" s="44" t="s">
        <v>1016</v>
      </c>
      <c r="AD11" s="44" t="s">
        <v>1017</v>
      </c>
      <c r="AE11" s="44" t="s">
        <v>1017</v>
      </c>
      <c r="AF11" s="43">
        <v>3</v>
      </c>
      <c r="AG11" s="77" t="s">
        <v>31</v>
      </c>
      <c r="AH11" s="70" t="s">
        <v>29</v>
      </c>
      <c r="AI11" s="177" t="s">
        <v>1018</v>
      </c>
      <c r="AJ11" s="43" t="s">
        <v>1019</v>
      </c>
    </row>
    <row r="12" spans="1:36" s="178" customFormat="1" ht="83.25" customHeight="1" x14ac:dyDescent="0.2">
      <c r="A12" s="70">
        <v>5</v>
      </c>
      <c r="B12" s="43" t="s">
        <v>128</v>
      </c>
      <c r="C12" s="175" t="s">
        <v>129</v>
      </c>
      <c r="D12" s="70" t="s">
        <v>32</v>
      </c>
      <c r="E12" s="175">
        <v>10</v>
      </c>
      <c r="F12" s="175">
        <v>5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175">
        <v>533</v>
      </c>
      <c r="N12" s="70">
        <v>0</v>
      </c>
      <c r="O12" s="70">
        <v>0</v>
      </c>
      <c r="P12" s="70">
        <v>533</v>
      </c>
      <c r="Q12" s="70">
        <v>0</v>
      </c>
      <c r="R12" s="70">
        <v>0</v>
      </c>
      <c r="S12" s="70">
        <v>0</v>
      </c>
      <c r="T12" s="70">
        <v>0</v>
      </c>
      <c r="U12" s="175">
        <v>533</v>
      </c>
      <c r="V12" s="175">
        <v>533</v>
      </c>
      <c r="W12" s="70">
        <v>0</v>
      </c>
      <c r="X12" s="70">
        <v>0</v>
      </c>
      <c r="Y12" s="70">
        <f t="shared" si="0"/>
        <v>533</v>
      </c>
      <c r="Z12" s="70">
        <v>0</v>
      </c>
      <c r="AA12" s="70">
        <v>0</v>
      </c>
      <c r="AB12" s="70">
        <f t="shared" si="1"/>
        <v>533</v>
      </c>
      <c r="AC12" s="44" t="s">
        <v>1020</v>
      </c>
      <c r="AD12" s="44" t="s">
        <v>1021</v>
      </c>
      <c r="AE12" s="44" t="s">
        <v>1021</v>
      </c>
      <c r="AF12" s="43">
        <v>1.833</v>
      </c>
      <c r="AG12" s="77" t="s">
        <v>31</v>
      </c>
      <c r="AH12" s="70" t="s">
        <v>29</v>
      </c>
      <c r="AI12" s="177" t="s">
        <v>1022</v>
      </c>
      <c r="AJ12" s="43" t="s">
        <v>1023</v>
      </c>
    </row>
    <row r="13" spans="1:36" s="178" customFormat="1" ht="83.25" customHeight="1" x14ac:dyDescent="0.2">
      <c r="A13" s="70">
        <v>6</v>
      </c>
      <c r="B13" s="175" t="s">
        <v>134</v>
      </c>
      <c r="C13" s="175" t="s">
        <v>1025</v>
      </c>
      <c r="D13" s="70" t="s">
        <v>172</v>
      </c>
      <c r="E13" s="175" t="s">
        <v>758</v>
      </c>
      <c r="F13" s="175">
        <v>1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43">
        <v>118</v>
      </c>
      <c r="N13" s="70">
        <v>0</v>
      </c>
      <c r="O13" s="70">
        <v>0</v>
      </c>
      <c r="P13" s="70">
        <v>118</v>
      </c>
      <c r="Q13" s="70">
        <v>0</v>
      </c>
      <c r="R13" s="70">
        <v>0</v>
      </c>
      <c r="S13" s="70">
        <v>0</v>
      </c>
      <c r="T13" s="70">
        <v>0</v>
      </c>
      <c r="U13" s="43">
        <v>118</v>
      </c>
      <c r="V13" s="43">
        <v>118</v>
      </c>
      <c r="W13" s="70">
        <v>0</v>
      </c>
      <c r="X13" s="70">
        <v>0</v>
      </c>
      <c r="Y13" s="70">
        <f t="shared" si="0"/>
        <v>118</v>
      </c>
      <c r="Z13" s="70">
        <v>0</v>
      </c>
      <c r="AA13" s="70">
        <v>0</v>
      </c>
      <c r="AB13" s="70">
        <f t="shared" si="1"/>
        <v>118</v>
      </c>
      <c r="AC13" s="43" t="s">
        <v>1026</v>
      </c>
      <c r="AD13" s="43" t="s">
        <v>1027</v>
      </c>
      <c r="AE13" s="43" t="s">
        <v>1027</v>
      </c>
      <c r="AF13" s="175">
        <v>2.0830000000000002</v>
      </c>
      <c r="AG13" s="77" t="s">
        <v>31</v>
      </c>
      <c r="AH13" s="70" t="s">
        <v>29</v>
      </c>
      <c r="AI13" s="177" t="s">
        <v>1024</v>
      </c>
      <c r="AJ13" s="43" t="s">
        <v>1028</v>
      </c>
    </row>
    <row r="14" spans="1:36" s="178" customFormat="1" ht="83.25" customHeight="1" x14ac:dyDescent="0.2">
      <c r="A14" s="70">
        <v>7</v>
      </c>
      <c r="B14" s="175" t="s">
        <v>524</v>
      </c>
      <c r="C14" s="175" t="s">
        <v>527</v>
      </c>
      <c r="D14" s="70" t="s">
        <v>32</v>
      </c>
      <c r="E14" s="175">
        <v>6</v>
      </c>
      <c r="F14" s="175">
        <v>5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43">
        <v>31</v>
      </c>
      <c r="N14" s="70">
        <v>0</v>
      </c>
      <c r="O14" s="70">
        <v>0</v>
      </c>
      <c r="P14" s="70">
        <v>31</v>
      </c>
      <c r="Q14" s="70">
        <v>0</v>
      </c>
      <c r="R14" s="70">
        <v>0</v>
      </c>
      <c r="S14" s="70">
        <v>0</v>
      </c>
      <c r="T14" s="70">
        <v>0</v>
      </c>
      <c r="U14" s="43">
        <v>31</v>
      </c>
      <c r="V14" s="43">
        <v>31</v>
      </c>
      <c r="W14" s="70">
        <v>0</v>
      </c>
      <c r="X14" s="70">
        <v>0</v>
      </c>
      <c r="Y14" s="70">
        <f t="shared" si="0"/>
        <v>31</v>
      </c>
      <c r="Z14" s="70">
        <v>0</v>
      </c>
      <c r="AA14" s="70">
        <v>0</v>
      </c>
      <c r="AB14" s="70">
        <f t="shared" si="1"/>
        <v>31</v>
      </c>
      <c r="AC14" s="43" t="s">
        <v>1029</v>
      </c>
      <c r="AD14" s="44" t="s">
        <v>1030</v>
      </c>
      <c r="AE14" s="44" t="s">
        <v>1033</v>
      </c>
      <c r="AF14" s="175">
        <v>0.5</v>
      </c>
      <c r="AG14" s="77" t="s">
        <v>31</v>
      </c>
      <c r="AH14" s="70" t="s">
        <v>29</v>
      </c>
      <c r="AI14" s="177" t="s">
        <v>1031</v>
      </c>
      <c r="AJ14" s="43" t="s">
        <v>1032</v>
      </c>
    </row>
    <row r="15" spans="1:36" s="178" customFormat="1" ht="83.25" customHeight="1" x14ac:dyDescent="0.2">
      <c r="A15" s="70">
        <v>8</v>
      </c>
      <c r="B15" s="175" t="s">
        <v>213</v>
      </c>
      <c r="C15" s="175" t="s">
        <v>332</v>
      </c>
      <c r="D15" s="70" t="s">
        <v>172</v>
      </c>
      <c r="E15" s="175" t="s">
        <v>758</v>
      </c>
      <c r="F15" s="175">
        <v>2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43">
        <v>54</v>
      </c>
      <c r="N15" s="70">
        <v>0</v>
      </c>
      <c r="O15" s="70">
        <v>0</v>
      </c>
      <c r="P15" s="70">
        <v>54</v>
      </c>
      <c r="Q15" s="70">
        <v>0</v>
      </c>
      <c r="R15" s="70">
        <v>0</v>
      </c>
      <c r="S15" s="70">
        <v>0</v>
      </c>
      <c r="T15" s="70">
        <v>0</v>
      </c>
      <c r="U15" s="43">
        <v>54</v>
      </c>
      <c r="V15" s="43">
        <v>54</v>
      </c>
      <c r="W15" s="70">
        <v>0</v>
      </c>
      <c r="X15" s="70">
        <v>0</v>
      </c>
      <c r="Y15" s="70">
        <v>54</v>
      </c>
      <c r="Z15" s="70">
        <v>0</v>
      </c>
      <c r="AA15" s="70">
        <v>0</v>
      </c>
      <c r="AB15" s="70">
        <v>54</v>
      </c>
      <c r="AC15" s="43" t="s">
        <v>1034</v>
      </c>
      <c r="AD15" s="44" t="s">
        <v>1035</v>
      </c>
      <c r="AE15" s="44" t="s">
        <v>1035</v>
      </c>
      <c r="AF15" s="175">
        <v>1.6659999999999999</v>
      </c>
      <c r="AG15" s="77" t="s">
        <v>31</v>
      </c>
      <c r="AH15" s="70" t="s">
        <v>29</v>
      </c>
      <c r="AI15" s="177" t="s">
        <v>1036</v>
      </c>
      <c r="AJ15" s="43" t="s">
        <v>1037</v>
      </c>
    </row>
    <row r="16" spans="1:36" s="178" customFormat="1" ht="126" customHeight="1" x14ac:dyDescent="0.2">
      <c r="A16" s="70">
        <v>9</v>
      </c>
      <c r="B16" s="43" t="s">
        <v>173</v>
      </c>
      <c r="C16" s="43" t="s">
        <v>183</v>
      </c>
      <c r="D16" s="70" t="s">
        <v>32</v>
      </c>
      <c r="E16" s="43">
        <v>10</v>
      </c>
      <c r="F16" s="43">
        <v>5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171</v>
      </c>
      <c r="N16" s="70">
        <v>0</v>
      </c>
      <c r="O16" s="70">
        <v>0</v>
      </c>
      <c r="P16" s="175">
        <v>171</v>
      </c>
      <c r="Q16" s="70">
        <v>0</v>
      </c>
      <c r="R16" s="70">
        <v>0</v>
      </c>
      <c r="S16" s="70">
        <v>0</v>
      </c>
      <c r="T16" s="70">
        <v>0</v>
      </c>
      <c r="U16" s="175">
        <v>171</v>
      </c>
      <c r="V16" s="175">
        <v>171</v>
      </c>
      <c r="W16" s="70">
        <v>0</v>
      </c>
      <c r="X16" s="70">
        <v>0</v>
      </c>
      <c r="Y16" s="70">
        <f t="shared" si="0"/>
        <v>171</v>
      </c>
      <c r="Z16" s="70">
        <v>0</v>
      </c>
      <c r="AA16" s="70">
        <v>0</v>
      </c>
      <c r="AB16" s="70">
        <f t="shared" si="1"/>
        <v>171</v>
      </c>
      <c r="AC16" s="43" t="s">
        <v>1038</v>
      </c>
      <c r="AD16" s="43" t="s">
        <v>1039</v>
      </c>
      <c r="AE16" s="43" t="s">
        <v>1039</v>
      </c>
      <c r="AF16" s="174">
        <v>5.0830000000000002</v>
      </c>
      <c r="AG16" s="77" t="s">
        <v>31</v>
      </c>
      <c r="AH16" s="70" t="s">
        <v>29</v>
      </c>
      <c r="AI16" s="177" t="s">
        <v>1040</v>
      </c>
      <c r="AJ16" s="43" t="s">
        <v>1041</v>
      </c>
    </row>
    <row r="17" spans="1:58" s="178" customFormat="1" ht="83.25" customHeight="1" x14ac:dyDescent="0.2">
      <c r="A17" s="70">
        <v>10</v>
      </c>
      <c r="B17" s="177" t="s">
        <v>46</v>
      </c>
      <c r="C17" s="177" t="s">
        <v>87</v>
      </c>
      <c r="D17" s="177" t="s">
        <v>32</v>
      </c>
      <c r="E17" s="177">
        <v>10</v>
      </c>
      <c r="F17" s="177">
        <v>5</v>
      </c>
      <c r="G17" s="177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32</v>
      </c>
      <c r="N17" s="177">
        <v>0</v>
      </c>
      <c r="O17" s="177">
        <v>0</v>
      </c>
      <c r="P17" s="177">
        <v>32</v>
      </c>
      <c r="Q17" s="177">
        <v>0</v>
      </c>
      <c r="R17" s="177">
        <v>0</v>
      </c>
      <c r="S17" s="177">
        <v>0</v>
      </c>
      <c r="T17" s="177">
        <v>0</v>
      </c>
      <c r="U17" s="177">
        <v>32</v>
      </c>
      <c r="V17" s="177">
        <v>32</v>
      </c>
      <c r="W17" s="177">
        <v>0</v>
      </c>
      <c r="X17" s="177">
        <v>0</v>
      </c>
      <c r="Y17" s="70">
        <f t="shared" si="0"/>
        <v>32</v>
      </c>
      <c r="Z17" s="70">
        <v>0</v>
      </c>
      <c r="AA17" s="70">
        <v>0</v>
      </c>
      <c r="AB17" s="70">
        <f t="shared" si="1"/>
        <v>32</v>
      </c>
      <c r="AC17" s="177" t="s">
        <v>1044</v>
      </c>
      <c r="AD17" s="177" t="s">
        <v>1045</v>
      </c>
      <c r="AE17" s="177" t="s">
        <v>1045</v>
      </c>
      <c r="AF17" s="181">
        <v>0.25</v>
      </c>
      <c r="AG17" s="177" t="s">
        <v>31</v>
      </c>
      <c r="AH17" s="177" t="s">
        <v>29</v>
      </c>
      <c r="AI17" s="177" t="s">
        <v>1042</v>
      </c>
      <c r="AJ17" s="177" t="s">
        <v>1043</v>
      </c>
    </row>
    <row r="18" spans="1:58" s="178" customFormat="1" ht="83.25" customHeight="1" x14ac:dyDescent="0.2">
      <c r="A18" s="70">
        <v>11</v>
      </c>
      <c r="B18" s="43" t="s">
        <v>46</v>
      </c>
      <c r="C18" s="43" t="s">
        <v>87</v>
      </c>
      <c r="D18" s="177" t="s">
        <v>32</v>
      </c>
      <c r="E18" s="177">
        <v>10</v>
      </c>
      <c r="F18" s="43">
        <v>5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32</v>
      </c>
      <c r="N18" s="70">
        <v>0</v>
      </c>
      <c r="O18" s="70">
        <v>0</v>
      </c>
      <c r="P18" s="70">
        <v>32</v>
      </c>
      <c r="Q18" s="70">
        <v>0</v>
      </c>
      <c r="R18" s="70">
        <v>0</v>
      </c>
      <c r="S18" s="70">
        <v>0</v>
      </c>
      <c r="T18" s="70">
        <v>0</v>
      </c>
      <c r="U18" s="175">
        <v>32</v>
      </c>
      <c r="V18" s="175">
        <v>32</v>
      </c>
      <c r="W18" s="70">
        <v>0</v>
      </c>
      <c r="X18" s="70">
        <v>0</v>
      </c>
      <c r="Y18" s="70">
        <v>32</v>
      </c>
      <c r="Z18" s="70">
        <v>0</v>
      </c>
      <c r="AA18" s="70">
        <v>0</v>
      </c>
      <c r="AB18" s="70">
        <v>32</v>
      </c>
      <c r="AC18" s="216" t="s">
        <v>1047</v>
      </c>
      <c r="AD18" s="174" t="s">
        <v>1046</v>
      </c>
      <c r="AE18" s="174" t="s">
        <v>1046</v>
      </c>
      <c r="AF18" s="175">
        <v>0.35</v>
      </c>
      <c r="AG18" s="77" t="s">
        <v>31</v>
      </c>
      <c r="AH18" s="70" t="s">
        <v>29</v>
      </c>
      <c r="AI18" s="176" t="s">
        <v>1042</v>
      </c>
      <c r="AJ18" s="43" t="s">
        <v>1043</v>
      </c>
    </row>
    <row r="19" spans="1:58" s="178" customFormat="1" ht="83.25" customHeight="1" x14ac:dyDescent="0.2">
      <c r="A19" s="70">
        <v>12</v>
      </c>
      <c r="B19" s="43" t="s">
        <v>245</v>
      </c>
      <c r="C19" s="43" t="s">
        <v>983</v>
      </c>
      <c r="D19" s="70" t="s">
        <v>172</v>
      </c>
      <c r="E19" s="43">
        <v>0.4</v>
      </c>
      <c r="F19" s="43">
        <v>1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</v>
      </c>
      <c r="N19" s="70">
        <v>0</v>
      </c>
      <c r="O19" s="70">
        <v>0</v>
      </c>
      <c r="P19" s="70">
        <v>1</v>
      </c>
      <c r="Q19" s="70">
        <v>0</v>
      </c>
      <c r="R19" s="70">
        <v>0</v>
      </c>
      <c r="S19" s="70">
        <v>0</v>
      </c>
      <c r="T19" s="70">
        <v>0</v>
      </c>
      <c r="U19" s="175">
        <v>1</v>
      </c>
      <c r="V19" s="175">
        <v>1</v>
      </c>
      <c r="W19" s="70">
        <v>0</v>
      </c>
      <c r="X19" s="70">
        <v>0</v>
      </c>
      <c r="Y19" s="70">
        <f t="shared" si="0"/>
        <v>1</v>
      </c>
      <c r="Z19" s="70">
        <v>0</v>
      </c>
      <c r="AA19" s="70">
        <v>0</v>
      </c>
      <c r="AB19" s="70">
        <f t="shared" si="1"/>
        <v>1</v>
      </c>
      <c r="AC19" s="44" t="s">
        <v>1048</v>
      </c>
      <c r="AD19" s="174" t="s">
        <v>1049</v>
      </c>
      <c r="AE19" s="44" t="s">
        <v>1049</v>
      </c>
      <c r="AF19" s="174">
        <v>0.33300000000000002</v>
      </c>
      <c r="AG19" s="77" t="s">
        <v>31</v>
      </c>
      <c r="AH19" s="70" t="s">
        <v>29</v>
      </c>
      <c r="AI19" s="176" t="s">
        <v>1050</v>
      </c>
      <c r="AJ19" s="176" t="s">
        <v>1051</v>
      </c>
    </row>
    <row r="20" spans="1:58" s="178" customFormat="1" ht="83.25" customHeight="1" x14ac:dyDescent="0.2">
      <c r="A20" s="70">
        <v>13</v>
      </c>
      <c r="B20" s="43" t="s">
        <v>245</v>
      </c>
      <c r="C20" s="43" t="s">
        <v>983</v>
      </c>
      <c r="D20" s="70" t="s">
        <v>172</v>
      </c>
      <c r="E20" s="43">
        <v>0.4</v>
      </c>
      <c r="F20" s="43">
        <v>1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1</v>
      </c>
      <c r="N20" s="70">
        <v>0</v>
      </c>
      <c r="O20" s="70">
        <v>0</v>
      </c>
      <c r="P20" s="70">
        <v>1</v>
      </c>
      <c r="Q20" s="70">
        <v>0</v>
      </c>
      <c r="R20" s="70">
        <v>0</v>
      </c>
      <c r="S20" s="70">
        <v>0</v>
      </c>
      <c r="T20" s="70">
        <v>0</v>
      </c>
      <c r="U20" s="175">
        <v>1</v>
      </c>
      <c r="V20" s="175">
        <v>1</v>
      </c>
      <c r="W20" s="70">
        <v>0</v>
      </c>
      <c r="X20" s="70">
        <v>0</v>
      </c>
      <c r="Y20" s="70">
        <f t="shared" ref="Y20" si="2">SUM(Q20:U20)</f>
        <v>1</v>
      </c>
      <c r="Z20" s="70">
        <v>0</v>
      </c>
      <c r="AA20" s="70">
        <v>0</v>
      </c>
      <c r="AB20" s="70">
        <f t="shared" ref="AB20" si="3">SUM(Y20:AA20)</f>
        <v>1</v>
      </c>
      <c r="AC20" s="44" t="s">
        <v>1052</v>
      </c>
      <c r="AD20" s="44" t="s">
        <v>1053</v>
      </c>
      <c r="AE20" s="44" t="s">
        <v>1053</v>
      </c>
      <c r="AF20" s="174">
        <v>0.83299999999999996</v>
      </c>
      <c r="AG20" s="77" t="s">
        <v>31</v>
      </c>
      <c r="AH20" s="70" t="s">
        <v>29</v>
      </c>
      <c r="AI20" s="176" t="s">
        <v>1054</v>
      </c>
      <c r="AJ20" s="176" t="s">
        <v>1055</v>
      </c>
    </row>
    <row r="21" spans="1:58" s="178" customFormat="1" ht="83.25" customHeight="1" x14ac:dyDescent="0.2">
      <c r="A21" s="70">
        <v>14</v>
      </c>
      <c r="B21" s="43" t="s">
        <v>312</v>
      </c>
      <c r="C21" s="43" t="s">
        <v>313</v>
      </c>
      <c r="D21" s="70" t="s">
        <v>172</v>
      </c>
      <c r="E21" s="43">
        <v>0.4</v>
      </c>
      <c r="F21" s="43">
        <v>1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175">
        <v>21</v>
      </c>
      <c r="N21" s="70">
        <v>0</v>
      </c>
      <c r="O21" s="70">
        <v>0</v>
      </c>
      <c r="P21" s="70">
        <v>21</v>
      </c>
      <c r="Q21" s="70">
        <v>0</v>
      </c>
      <c r="R21" s="70">
        <v>0</v>
      </c>
      <c r="S21" s="70">
        <v>0</v>
      </c>
      <c r="T21" s="70">
        <v>0</v>
      </c>
      <c r="U21" s="175">
        <v>21</v>
      </c>
      <c r="V21" s="175">
        <v>21</v>
      </c>
      <c r="W21" s="70">
        <v>0</v>
      </c>
      <c r="X21" s="70">
        <v>0</v>
      </c>
      <c r="Y21" s="70">
        <f t="shared" ref="Y21" si="4">SUM(Q21:U21)</f>
        <v>21</v>
      </c>
      <c r="Z21" s="70">
        <v>0</v>
      </c>
      <c r="AA21" s="70">
        <v>0</v>
      </c>
      <c r="AB21" s="70">
        <f t="shared" ref="AB21" si="5">SUM(Y21:AA21)</f>
        <v>21</v>
      </c>
      <c r="AC21" s="44" t="s">
        <v>1083</v>
      </c>
      <c r="AD21" s="44" t="s">
        <v>1084</v>
      </c>
      <c r="AE21" s="44" t="s">
        <v>1084</v>
      </c>
      <c r="AF21" s="174">
        <v>1</v>
      </c>
      <c r="AG21" s="77" t="s">
        <v>31</v>
      </c>
      <c r="AH21" s="70" t="s">
        <v>29</v>
      </c>
      <c r="AI21" s="176" t="s">
        <v>1085</v>
      </c>
      <c r="AJ21" s="176" t="s">
        <v>1086</v>
      </c>
    </row>
    <row r="22" spans="1:58" s="178" customFormat="1" ht="69.75" customHeight="1" x14ac:dyDescent="0.2">
      <c r="A22" s="70">
        <v>15</v>
      </c>
      <c r="B22" s="43" t="s">
        <v>406</v>
      </c>
      <c r="C22" s="43" t="s">
        <v>929</v>
      </c>
      <c r="D22" s="70" t="s">
        <v>32</v>
      </c>
      <c r="E22" s="43">
        <v>10</v>
      </c>
      <c r="F22" s="43">
        <v>2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175">
        <v>162</v>
      </c>
      <c r="N22" s="70">
        <v>0</v>
      </c>
      <c r="O22" s="70">
        <v>0</v>
      </c>
      <c r="P22" s="70">
        <v>162</v>
      </c>
      <c r="Q22" s="70">
        <v>0</v>
      </c>
      <c r="R22" s="70">
        <v>0</v>
      </c>
      <c r="S22" s="70">
        <v>0</v>
      </c>
      <c r="T22" s="70">
        <v>0</v>
      </c>
      <c r="U22" s="175">
        <v>162</v>
      </c>
      <c r="V22" s="175">
        <v>162</v>
      </c>
      <c r="W22" s="70">
        <v>0</v>
      </c>
      <c r="X22" s="70">
        <v>0</v>
      </c>
      <c r="Y22" s="70">
        <f t="shared" si="0"/>
        <v>162</v>
      </c>
      <c r="Z22" s="70">
        <v>0</v>
      </c>
      <c r="AA22" s="70">
        <v>0</v>
      </c>
      <c r="AB22" s="70">
        <f t="shared" si="1"/>
        <v>162</v>
      </c>
      <c r="AC22" s="44" t="s">
        <v>1056</v>
      </c>
      <c r="AD22" s="44" t="s">
        <v>1057</v>
      </c>
      <c r="AE22" s="44" t="s">
        <v>1057</v>
      </c>
      <c r="AF22" s="43">
        <v>6.5830000000000002</v>
      </c>
      <c r="AG22" s="77" t="s">
        <v>31</v>
      </c>
      <c r="AH22" s="70" t="s">
        <v>29</v>
      </c>
      <c r="AI22" s="176" t="s">
        <v>1058</v>
      </c>
      <c r="AJ22" s="176" t="s">
        <v>1059</v>
      </c>
    </row>
    <row r="23" spans="1:58" s="178" customFormat="1" ht="61.5" customHeight="1" x14ac:dyDescent="0.2">
      <c r="A23" s="70">
        <v>16</v>
      </c>
      <c r="B23" s="175" t="s">
        <v>745</v>
      </c>
      <c r="C23" s="43" t="s">
        <v>1060</v>
      </c>
      <c r="D23" s="70" t="s">
        <v>172</v>
      </c>
      <c r="E23" s="43">
        <v>0.4</v>
      </c>
      <c r="F23" s="43">
        <v>1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175">
        <v>1</v>
      </c>
      <c r="N23" s="70">
        <v>0</v>
      </c>
      <c r="O23" s="70">
        <v>0</v>
      </c>
      <c r="P23" s="175">
        <v>1</v>
      </c>
      <c r="Q23" s="70">
        <v>0</v>
      </c>
      <c r="R23" s="70">
        <v>0</v>
      </c>
      <c r="S23" s="70">
        <v>0</v>
      </c>
      <c r="T23" s="70">
        <v>0</v>
      </c>
      <c r="U23" s="175">
        <v>1</v>
      </c>
      <c r="V23" s="175">
        <v>1</v>
      </c>
      <c r="W23" s="70">
        <v>0</v>
      </c>
      <c r="X23" s="70">
        <v>0</v>
      </c>
      <c r="Y23" s="70">
        <f t="shared" si="0"/>
        <v>1</v>
      </c>
      <c r="Z23" s="70">
        <v>0</v>
      </c>
      <c r="AA23" s="70">
        <v>0</v>
      </c>
      <c r="AB23" s="70">
        <f t="shared" si="1"/>
        <v>1</v>
      </c>
      <c r="AC23" s="44" t="s">
        <v>1061</v>
      </c>
      <c r="AD23" s="44" t="s">
        <v>1062</v>
      </c>
      <c r="AE23" s="44" t="s">
        <v>1062</v>
      </c>
      <c r="AF23" s="175">
        <v>5</v>
      </c>
      <c r="AG23" s="77" t="s">
        <v>31</v>
      </c>
      <c r="AH23" s="70" t="s">
        <v>29</v>
      </c>
      <c r="AI23" s="176" t="s">
        <v>1063</v>
      </c>
      <c r="AJ23" s="43" t="s">
        <v>1064</v>
      </c>
    </row>
    <row r="24" spans="1:58" s="178" customFormat="1" ht="51" customHeight="1" x14ac:dyDescent="0.2">
      <c r="A24" s="70">
        <v>17</v>
      </c>
      <c r="B24" s="43" t="s">
        <v>370</v>
      </c>
      <c r="C24" s="43" t="s">
        <v>371</v>
      </c>
      <c r="D24" s="70" t="s">
        <v>172</v>
      </c>
      <c r="E24" s="43">
        <v>0.4</v>
      </c>
      <c r="F24" s="43">
        <v>1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175">
        <v>10</v>
      </c>
      <c r="N24" s="70">
        <v>0</v>
      </c>
      <c r="O24" s="70">
        <v>0</v>
      </c>
      <c r="P24" s="175">
        <v>10</v>
      </c>
      <c r="Q24" s="70">
        <v>0</v>
      </c>
      <c r="R24" s="70">
        <v>0</v>
      </c>
      <c r="S24" s="70">
        <v>0</v>
      </c>
      <c r="T24" s="70">
        <v>0</v>
      </c>
      <c r="U24" s="175">
        <v>10</v>
      </c>
      <c r="V24" s="175">
        <v>10</v>
      </c>
      <c r="W24" s="70">
        <v>0</v>
      </c>
      <c r="X24" s="70">
        <v>0</v>
      </c>
      <c r="Y24" s="70">
        <f t="shared" si="0"/>
        <v>10</v>
      </c>
      <c r="Z24" s="70">
        <v>0</v>
      </c>
      <c r="AA24" s="70">
        <v>0</v>
      </c>
      <c r="AB24" s="70">
        <f t="shared" si="1"/>
        <v>10</v>
      </c>
      <c r="AC24" s="43" t="s">
        <v>1065</v>
      </c>
      <c r="AD24" s="177" t="s">
        <v>1066</v>
      </c>
      <c r="AE24" s="177" t="s">
        <v>1066</v>
      </c>
      <c r="AF24" s="174">
        <v>2.1659999999999999</v>
      </c>
      <c r="AG24" s="77" t="s">
        <v>31</v>
      </c>
      <c r="AH24" s="70" t="s">
        <v>29</v>
      </c>
      <c r="AI24" s="176" t="s">
        <v>1067</v>
      </c>
      <c r="AJ24" s="43" t="s">
        <v>1068</v>
      </c>
    </row>
    <row r="25" spans="1:58" s="178" customFormat="1" ht="63" customHeight="1" x14ac:dyDescent="0.2">
      <c r="A25" s="70">
        <v>18</v>
      </c>
      <c r="B25" s="43" t="s">
        <v>128</v>
      </c>
      <c r="C25" s="43" t="s">
        <v>129</v>
      </c>
      <c r="D25" s="70" t="s">
        <v>32</v>
      </c>
      <c r="E25" s="43">
        <v>10</v>
      </c>
      <c r="F25" s="43">
        <v>1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175">
        <v>201</v>
      </c>
      <c r="N25" s="70">
        <v>0</v>
      </c>
      <c r="O25" s="70">
        <v>0</v>
      </c>
      <c r="P25" s="175">
        <v>201</v>
      </c>
      <c r="Q25" s="70">
        <v>0</v>
      </c>
      <c r="R25" s="70">
        <v>0</v>
      </c>
      <c r="S25" s="70">
        <v>0</v>
      </c>
      <c r="T25" s="70">
        <v>0</v>
      </c>
      <c r="U25" s="175">
        <v>201</v>
      </c>
      <c r="V25" s="175">
        <v>201</v>
      </c>
      <c r="W25" s="70">
        <v>0</v>
      </c>
      <c r="X25" s="70">
        <v>0</v>
      </c>
      <c r="Y25" s="70">
        <f t="shared" si="0"/>
        <v>201</v>
      </c>
      <c r="Z25" s="70">
        <v>0</v>
      </c>
      <c r="AA25" s="70">
        <v>0</v>
      </c>
      <c r="AB25" s="70">
        <f t="shared" si="1"/>
        <v>201</v>
      </c>
      <c r="AC25" s="44" t="s">
        <v>1069</v>
      </c>
      <c r="AD25" s="44" t="s">
        <v>1070</v>
      </c>
      <c r="AE25" s="44" t="s">
        <v>1070</v>
      </c>
      <c r="AF25" s="175">
        <v>0.5</v>
      </c>
      <c r="AG25" s="77" t="s">
        <v>31</v>
      </c>
      <c r="AH25" s="70" t="s">
        <v>29</v>
      </c>
      <c r="AI25" s="176" t="s">
        <v>1071</v>
      </c>
      <c r="AJ25" s="43" t="s">
        <v>1072</v>
      </c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</row>
    <row r="26" spans="1:58" s="179" customFormat="1" ht="78" customHeight="1" x14ac:dyDescent="0.2">
      <c r="A26" s="70">
        <v>19</v>
      </c>
      <c r="B26" s="177" t="s">
        <v>523</v>
      </c>
      <c r="C26" s="177" t="s">
        <v>1073</v>
      </c>
      <c r="D26" s="177" t="s">
        <v>172</v>
      </c>
      <c r="E26" s="177" t="s">
        <v>758</v>
      </c>
      <c r="F26" s="177">
        <v>1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36</v>
      </c>
      <c r="N26" s="177">
        <v>0</v>
      </c>
      <c r="O26" s="177">
        <v>0</v>
      </c>
      <c r="P26" s="177">
        <v>36</v>
      </c>
      <c r="Q26" s="177">
        <v>0</v>
      </c>
      <c r="R26" s="177">
        <v>0</v>
      </c>
      <c r="S26" s="177">
        <v>0</v>
      </c>
      <c r="T26" s="177">
        <v>0</v>
      </c>
      <c r="U26" s="177">
        <v>36</v>
      </c>
      <c r="V26" s="177">
        <v>36</v>
      </c>
      <c r="W26" s="177">
        <v>0</v>
      </c>
      <c r="X26" s="177">
        <v>0</v>
      </c>
      <c r="Y26" s="70">
        <f t="shared" si="0"/>
        <v>36</v>
      </c>
      <c r="Z26" s="177">
        <v>0</v>
      </c>
      <c r="AA26" s="177">
        <v>0</v>
      </c>
      <c r="AB26" s="70">
        <f t="shared" si="1"/>
        <v>36</v>
      </c>
      <c r="AC26" s="177" t="s">
        <v>1074</v>
      </c>
      <c r="AD26" s="177" t="s">
        <v>1075</v>
      </c>
      <c r="AE26" s="177" t="s">
        <v>1075</v>
      </c>
      <c r="AF26" s="181">
        <v>1.333</v>
      </c>
      <c r="AG26" s="177" t="s">
        <v>31</v>
      </c>
      <c r="AH26" s="177" t="s">
        <v>29</v>
      </c>
      <c r="AI26" s="176" t="s">
        <v>1076</v>
      </c>
      <c r="AJ26" s="177" t="s">
        <v>1077</v>
      </c>
      <c r="AK26" s="186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7"/>
    </row>
    <row r="27" spans="1:58" s="178" customFormat="1" ht="63" customHeight="1" x14ac:dyDescent="0.2">
      <c r="A27" s="70">
        <v>20</v>
      </c>
      <c r="B27" s="177" t="s">
        <v>1078</v>
      </c>
      <c r="C27" s="177" t="s">
        <v>746</v>
      </c>
      <c r="D27" s="177" t="s">
        <v>32</v>
      </c>
      <c r="E27" s="177">
        <v>10</v>
      </c>
      <c r="F27" s="177">
        <v>5</v>
      </c>
      <c r="G27" s="177">
        <v>0</v>
      </c>
      <c r="H27" s="177">
        <v>0</v>
      </c>
      <c r="I27" s="177">
        <v>0</v>
      </c>
      <c r="J27" s="177">
        <v>0</v>
      </c>
      <c r="K27" s="177">
        <v>0</v>
      </c>
      <c r="L27" s="177">
        <v>0</v>
      </c>
      <c r="M27" s="177">
        <v>534</v>
      </c>
      <c r="N27" s="177">
        <v>0</v>
      </c>
      <c r="O27" s="177">
        <v>0</v>
      </c>
      <c r="P27" s="177">
        <v>534</v>
      </c>
      <c r="Q27" s="177">
        <v>0</v>
      </c>
      <c r="R27" s="177">
        <v>0</v>
      </c>
      <c r="S27" s="177">
        <v>0</v>
      </c>
      <c r="T27" s="177">
        <v>0</v>
      </c>
      <c r="U27" s="177">
        <v>534</v>
      </c>
      <c r="V27" s="177">
        <v>534</v>
      </c>
      <c r="W27" s="177">
        <v>0</v>
      </c>
      <c r="X27" s="177">
        <v>0</v>
      </c>
      <c r="Y27" s="70">
        <f t="shared" si="0"/>
        <v>534</v>
      </c>
      <c r="Z27" s="177">
        <v>0</v>
      </c>
      <c r="AA27" s="177">
        <v>0</v>
      </c>
      <c r="AB27" s="70">
        <f t="shared" si="1"/>
        <v>534</v>
      </c>
      <c r="AC27" s="177" t="s">
        <v>1079</v>
      </c>
      <c r="AD27" s="177" t="s">
        <v>1080</v>
      </c>
      <c r="AE27" s="177" t="s">
        <v>1080</v>
      </c>
      <c r="AF27" s="181">
        <v>2.2160000000000002</v>
      </c>
      <c r="AG27" s="177" t="s">
        <v>31</v>
      </c>
      <c r="AH27" s="177" t="s">
        <v>29</v>
      </c>
      <c r="AI27" s="176" t="s">
        <v>1081</v>
      </c>
      <c r="AJ27" s="177" t="s">
        <v>1082</v>
      </c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  <c r="BB27" s="185"/>
      <c r="BC27" s="185"/>
      <c r="BD27" s="185"/>
      <c r="BE27" s="185"/>
    </row>
    <row r="28" spans="1:58" s="178" customFormat="1" ht="102.75" customHeight="1" x14ac:dyDescent="0.2">
      <c r="A28" s="70">
        <v>20</v>
      </c>
      <c r="B28" s="175" t="s">
        <v>524</v>
      </c>
      <c r="C28" s="177" t="s">
        <v>527</v>
      </c>
      <c r="D28" s="177" t="s">
        <v>32</v>
      </c>
      <c r="E28" s="177">
        <v>10</v>
      </c>
      <c r="F28" s="43">
        <v>5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22</v>
      </c>
      <c r="N28" s="177">
        <v>0</v>
      </c>
      <c r="O28" s="177">
        <v>0</v>
      </c>
      <c r="P28" s="177">
        <v>22</v>
      </c>
      <c r="Q28" s="177">
        <v>0</v>
      </c>
      <c r="R28" s="177">
        <v>0</v>
      </c>
      <c r="S28" s="177">
        <v>0</v>
      </c>
      <c r="T28" s="177">
        <v>0</v>
      </c>
      <c r="U28" s="177">
        <v>22</v>
      </c>
      <c r="V28" s="177">
        <v>22</v>
      </c>
      <c r="W28" s="177">
        <v>0</v>
      </c>
      <c r="X28" s="177">
        <v>0</v>
      </c>
      <c r="Y28" s="70">
        <f t="shared" si="0"/>
        <v>22</v>
      </c>
      <c r="Z28" s="177">
        <v>0</v>
      </c>
      <c r="AA28" s="177">
        <v>0</v>
      </c>
      <c r="AB28" s="70">
        <f t="shared" si="1"/>
        <v>22</v>
      </c>
      <c r="AC28" s="44" t="s">
        <v>1088</v>
      </c>
      <c r="AD28" s="44" t="s">
        <v>1089</v>
      </c>
      <c r="AE28" s="44" t="s">
        <v>1089</v>
      </c>
      <c r="AF28" s="175">
        <v>5.55</v>
      </c>
      <c r="AG28" s="177" t="s">
        <v>31</v>
      </c>
      <c r="AH28" s="177" t="s">
        <v>29</v>
      </c>
      <c r="AI28" s="176" t="s">
        <v>1090</v>
      </c>
      <c r="AJ28" s="177" t="s">
        <v>545</v>
      </c>
      <c r="AK28" s="185"/>
    </row>
    <row r="29" spans="1:58" s="178" customFormat="1" ht="59.25" customHeight="1" x14ac:dyDescent="0.2">
      <c r="A29" s="70">
        <v>21</v>
      </c>
      <c r="B29" s="43" t="s">
        <v>447</v>
      </c>
      <c r="C29" s="43" t="s">
        <v>446</v>
      </c>
      <c r="D29" s="177" t="s">
        <v>32</v>
      </c>
      <c r="E29" s="177">
        <v>6</v>
      </c>
      <c r="F29" s="177">
        <v>1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177">
        <v>127</v>
      </c>
      <c r="N29" s="177">
        <v>0</v>
      </c>
      <c r="O29" s="177">
        <v>0</v>
      </c>
      <c r="P29" s="177">
        <v>127</v>
      </c>
      <c r="Q29" s="177">
        <v>0</v>
      </c>
      <c r="R29" s="177">
        <v>0</v>
      </c>
      <c r="S29" s="177">
        <v>0</v>
      </c>
      <c r="T29" s="177">
        <v>0</v>
      </c>
      <c r="U29" s="177">
        <v>127</v>
      </c>
      <c r="V29" s="177">
        <v>127</v>
      </c>
      <c r="W29" s="177">
        <v>0</v>
      </c>
      <c r="X29" s="177">
        <v>0</v>
      </c>
      <c r="Y29" s="70">
        <f t="shared" si="0"/>
        <v>127</v>
      </c>
      <c r="Z29" s="177">
        <v>0</v>
      </c>
      <c r="AA29" s="177">
        <v>0</v>
      </c>
      <c r="AB29" s="70">
        <f t="shared" si="1"/>
        <v>127</v>
      </c>
      <c r="AC29" s="177" t="s">
        <v>1091</v>
      </c>
      <c r="AD29" s="177" t="s">
        <v>1092</v>
      </c>
      <c r="AE29" s="177" t="s">
        <v>1092</v>
      </c>
      <c r="AF29" s="181">
        <v>6.8330000000000002</v>
      </c>
      <c r="AG29" s="177" t="s">
        <v>31</v>
      </c>
      <c r="AH29" s="177" t="s">
        <v>29</v>
      </c>
      <c r="AI29" s="176" t="s">
        <v>1093</v>
      </c>
      <c r="AJ29" s="177" t="s">
        <v>1094</v>
      </c>
      <c r="AK29" s="188"/>
    </row>
    <row r="30" spans="1:58" s="178" customFormat="1" ht="75" customHeight="1" x14ac:dyDescent="0.2">
      <c r="A30" s="70">
        <v>22</v>
      </c>
      <c r="B30" s="43" t="s">
        <v>213</v>
      </c>
      <c r="C30" s="43" t="s">
        <v>1095</v>
      </c>
      <c r="D30" s="177" t="s">
        <v>172</v>
      </c>
      <c r="E30" s="177">
        <v>0.4</v>
      </c>
      <c r="F30" s="177">
        <v>1</v>
      </c>
      <c r="G30" s="177">
        <v>0</v>
      </c>
      <c r="H30" s="177">
        <v>0</v>
      </c>
      <c r="I30" s="177">
        <v>0</v>
      </c>
      <c r="J30" s="177">
        <v>0</v>
      </c>
      <c r="K30" s="177">
        <v>0</v>
      </c>
      <c r="L30" s="177">
        <v>0</v>
      </c>
      <c r="M30" s="177">
        <v>47</v>
      </c>
      <c r="N30" s="177">
        <v>0</v>
      </c>
      <c r="O30" s="177">
        <v>0</v>
      </c>
      <c r="P30" s="177">
        <v>47</v>
      </c>
      <c r="Q30" s="177">
        <v>0</v>
      </c>
      <c r="R30" s="177">
        <v>0</v>
      </c>
      <c r="S30" s="177">
        <v>0</v>
      </c>
      <c r="T30" s="177">
        <v>0</v>
      </c>
      <c r="U30" s="177">
        <v>47</v>
      </c>
      <c r="V30" s="177">
        <v>47</v>
      </c>
      <c r="W30" s="177">
        <v>0</v>
      </c>
      <c r="X30" s="177">
        <v>0</v>
      </c>
      <c r="Y30" s="70">
        <f t="shared" si="0"/>
        <v>47</v>
      </c>
      <c r="Z30" s="177">
        <v>0</v>
      </c>
      <c r="AA30" s="177">
        <v>0</v>
      </c>
      <c r="AB30" s="70">
        <f t="shared" si="1"/>
        <v>47</v>
      </c>
      <c r="AC30" s="177" t="s">
        <v>1096</v>
      </c>
      <c r="AD30" s="177" t="s">
        <v>1097</v>
      </c>
      <c r="AE30" s="177" t="s">
        <v>1097</v>
      </c>
      <c r="AF30" s="181">
        <v>1.8</v>
      </c>
      <c r="AG30" s="177" t="s">
        <v>31</v>
      </c>
      <c r="AH30" s="177" t="s">
        <v>29</v>
      </c>
      <c r="AI30" s="176" t="s">
        <v>1098</v>
      </c>
      <c r="AJ30" s="177" t="s">
        <v>1099</v>
      </c>
      <c r="AK30" s="185"/>
    </row>
    <row r="31" spans="1:58" s="190" customFormat="1" ht="63" customHeight="1" x14ac:dyDescent="0.2">
      <c r="A31" s="70">
        <v>23</v>
      </c>
      <c r="B31" s="180" t="s">
        <v>42</v>
      </c>
      <c r="C31" s="177" t="s">
        <v>1100</v>
      </c>
      <c r="D31" s="177" t="s">
        <v>32</v>
      </c>
      <c r="E31" s="180">
        <v>10</v>
      </c>
      <c r="F31" s="180">
        <v>5</v>
      </c>
      <c r="G31" s="180">
        <v>0</v>
      </c>
      <c r="H31" s="180">
        <v>0</v>
      </c>
      <c r="I31" s="180">
        <v>0</v>
      </c>
      <c r="J31" s="180">
        <v>0</v>
      </c>
      <c r="K31" s="180">
        <v>0</v>
      </c>
      <c r="L31" s="180">
        <v>0</v>
      </c>
      <c r="M31" s="180">
        <v>70</v>
      </c>
      <c r="N31" s="180">
        <v>0</v>
      </c>
      <c r="O31" s="180">
        <v>0</v>
      </c>
      <c r="P31" s="180">
        <v>70</v>
      </c>
      <c r="Q31" s="180">
        <v>0</v>
      </c>
      <c r="R31" s="180">
        <v>0</v>
      </c>
      <c r="S31" s="180">
        <v>0</v>
      </c>
      <c r="T31" s="180">
        <v>0</v>
      </c>
      <c r="U31" s="180">
        <v>70</v>
      </c>
      <c r="V31" s="180">
        <v>70</v>
      </c>
      <c r="W31" s="180">
        <v>0</v>
      </c>
      <c r="X31" s="180">
        <v>0</v>
      </c>
      <c r="Y31" s="70">
        <f t="shared" si="0"/>
        <v>70</v>
      </c>
      <c r="Z31" s="180">
        <v>0</v>
      </c>
      <c r="AA31" s="180">
        <v>0</v>
      </c>
      <c r="AB31" s="70">
        <f t="shared" si="1"/>
        <v>70</v>
      </c>
      <c r="AC31" s="180" t="s">
        <v>1101</v>
      </c>
      <c r="AD31" s="180" t="s">
        <v>1102</v>
      </c>
      <c r="AE31" s="180" t="s">
        <v>1102</v>
      </c>
      <c r="AF31" s="191">
        <v>3.3159999999999998</v>
      </c>
      <c r="AG31" s="180" t="s">
        <v>31</v>
      </c>
      <c r="AH31" s="180" t="s">
        <v>29</v>
      </c>
      <c r="AI31" s="176" t="s">
        <v>1103</v>
      </c>
      <c r="AJ31" s="177" t="s">
        <v>1104</v>
      </c>
      <c r="AK31" s="189"/>
      <c r="AL31" s="189"/>
    </row>
    <row r="32" spans="1:58" s="190" customFormat="1" ht="86.25" customHeight="1" x14ac:dyDescent="0.2">
      <c r="A32" s="70">
        <v>24</v>
      </c>
      <c r="B32" s="43" t="s">
        <v>524</v>
      </c>
      <c r="C32" s="43" t="s">
        <v>527</v>
      </c>
      <c r="D32" s="177" t="s">
        <v>32</v>
      </c>
      <c r="E32" s="180">
        <v>10</v>
      </c>
      <c r="F32" s="177">
        <v>5</v>
      </c>
      <c r="G32" s="177">
        <v>0</v>
      </c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32</v>
      </c>
      <c r="N32" s="177">
        <v>0</v>
      </c>
      <c r="O32" s="177">
        <v>0</v>
      </c>
      <c r="P32" s="177">
        <v>32</v>
      </c>
      <c r="Q32" s="177">
        <v>0</v>
      </c>
      <c r="R32" s="177">
        <v>0</v>
      </c>
      <c r="S32" s="177">
        <v>0</v>
      </c>
      <c r="T32" s="177">
        <v>0</v>
      </c>
      <c r="U32" s="177">
        <v>32</v>
      </c>
      <c r="V32" s="177">
        <v>32</v>
      </c>
      <c r="W32" s="177">
        <v>0</v>
      </c>
      <c r="X32" s="177">
        <v>0</v>
      </c>
      <c r="Y32" s="70">
        <f t="shared" si="0"/>
        <v>32</v>
      </c>
      <c r="Z32" s="177">
        <v>0</v>
      </c>
      <c r="AA32" s="177">
        <v>0</v>
      </c>
      <c r="AB32" s="70">
        <f t="shared" si="1"/>
        <v>32</v>
      </c>
      <c r="AC32" s="177" t="s">
        <v>1105</v>
      </c>
      <c r="AD32" s="177" t="s">
        <v>1106</v>
      </c>
      <c r="AE32" s="177" t="s">
        <v>1106</v>
      </c>
      <c r="AF32" s="181">
        <v>0.5</v>
      </c>
      <c r="AG32" s="177" t="s">
        <v>31</v>
      </c>
      <c r="AH32" s="177" t="s">
        <v>29</v>
      </c>
      <c r="AI32" s="176" t="s">
        <v>1107</v>
      </c>
      <c r="AJ32" s="177" t="s">
        <v>1108</v>
      </c>
      <c r="AK32" s="188"/>
      <c r="AL32" s="189"/>
    </row>
    <row r="33" spans="1:38" s="178" customFormat="1" ht="64.5" customHeight="1" x14ac:dyDescent="0.2">
      <c r="A33" s="70">
        <v>25</v>
      </c>
      <c r="B33" s="177" t="s">
        <v>134</v>
      </c>
      <c r="C33" s="177" t="s">
        <v>181</v>
      </c>
      <c r="D33" s="177" t="s">
        <v>32</v>
      </c>
      <c r="E33" s="180">
        <v>10</v>
      </c>
      <c r="F33" s="177">
        <v>5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5</v>
      </c>
      <c r="N33" s="177">
        <v>0</v>
      </c>
      <c r="O33" s="177">
        <v>0</v>
      </c>
      <c r="P33" s="177">
        <v>5</v>
      </c>
      <c r="Q33" s="177">
        <v>0</v>
      </c>
      <c r="R33" s="177">
        <v>0</v>
      </c>
      <c r="S33" s="177">
        <v>0</v>
      </c>
      <c r="T33" s="177">
        <v>0</v>
      </c>
      <c r="U33" s="177">
        <v>5</v>
      </c>
      <c r="V33" s="177">
        <v>5</v>
      </c>
      <c r="W33" s="177">
        <v>0</v>
      </c>
      <c r="X33" s="177">
        <v>0</v>
      </c>
      <c r="Y33" s="70">
        <f t="shared" si="0"/>
        <v>5</v>
      </c>
      <c r="Z33" s="177">
        <v>0</v>
      </c>
      <c r="AA33" s="177">
        <v>0</v>
      </c>
      <c r="AB33" s="70">
        <f t="shared" si="1"/>
        <v>5</v>
      </c>
      <c r="AC33" s="177" t="s">
        <v>1109</v>
      </c>
      <c r="AD33" s="177" t="s">
        <v>1110</v>
      </c>
      <c r="AE33" s="177" t="s">
        <v>1110</v>
      </c>
      <c r="AF33" s="181">
        <v>4.1829999999999998</v>
      </c>
      <c r="AG33" s="177" t="s">
        <v>31</v>
      </c>
      <c r="AH33" s="177" t="s">
        <v>29</v>
      </c>
      <c r="AI33" s="176" t="s">
        <v>1112</v>
      </c>
      <c r="AJ33" s="176" t="s">
        <v>1111</v>
      </c>
      <c r="AK33" s="185"/>
      <c r="AL33" s="185"/>
    </row>
    <row r="34" spans="1:38" s="178" customFormat="1" ht="54" customHeight="1" x14ac:dyDescent="0.2">
      <c r="A34" s="70">
        <v>26</v>
      </c>
      <c r="B34" s="177" t="s">
        <v>245</v>
      </c>
      <c r="C34" s="177" t="s">
        <v>1123</v>
      </c>
      <c r="D34" s="177" t="s">
        <v>32</v>
      </c>
      <c r="E34" s="180">
        <v>110</v>
      </c>
      <c r="F34" s="177">
        <v>5</v>
      </c>
      <c r="G34" s="177">
        <v>0</v>
      </c>
      <c r="H34" s="177">
        <v>0</v>
      </c>
      <c r="I34" s="177">
        <v>0</v>
      </c>
      <c r="J34" s="177">
        <v>0</v>
      </c>
      <c r="K34" s="177">
        <v>0</v>
      </c>
      <c r="L34" s="177">
        <v>0</v>
      </c>
      <c r="M34" s="177">
        <v>446</v>
      </c>
      <c r="N34" s="177">
        <v>0</v>
      </c>
      <c r="O34" s="177">
        <v>0</v>
      </c>
      <c r="P34" s="177">
        <v>446</v>
      </c>
      <c r="Q34" s="177">
        <v>0</v>
      </c>
      <c r="R34" s="177">
        <v>0</v>
      </c>
      <c r="S34" s="177">
        <v>0</v>
      </c>
      <c r="T34" s="177">
        <v>0</v>
      </c>
      <c r="U34" s="177">
        <v>446</v>
      </c>
      <c r="V34" s="177">
        <v>446</v>
      </c>
      <c r="W34" s="177">
        <v>0</v>
      </c>
      <c r="X34" s="177">
        <v>0</v>
      </c>
      <c r="Y34" s="70">
        <v>446</v>
      </c>
      <c r="Z34" s="177">
        <v>0</v>
      </c>
      <c r="AA34" s="177">
        <v>0</v>
      </c>
      <c r="AB34" s="70">
        <f t="shared" si="1"/>
        <v>446</v>
      </c>
      <c r="AC34" s="177" t="s">
        <v>1113</v>
      </c>
      <c r="AD34" s="177" t="s">
        <v>1114</v>
      </c>
      <c r="AE34" s="177" t="s">
        <v>1114</v>
      </c>
      <c r="AF34" s="181">
        <v>0.7</v>
      </c>
      <c r="AG34" s="177" t="s">
        <v>31</v>
      </c>
      <c r="AH34" s="177" t="s">
        <v>29</v>
      </c>
      <c r="AI34" s="176" t="s">
        <v>1115</v>
      </c>
      <c r="AJ34" s="177" t="s">
        <v>1116</v>
      </c>
      <c r="AK34" s="185"/>
      <c r="AL34" s="185"/>
    </row>
    <row r="35" spans="1:38" s="186" customFormat="1" ht="52.5" customHeight="1" x14ac:dyDescent="0.2">
      <c r="A35" s="70">
        <v>27</v>
      </c>
      <c r="B35" s="177" t="s">
        <v>416</v>
      </c>
      <c r="C35" s="177" t="s">
        <v>417</v>
      </c>
      <c r="D35" s="177" t="s">
        <v>32</v>
      </c>
      <c r="E35" s="177">
        <v>6</v>
      </c>
      <c r="F35" s="177">
        <v>5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64</v>
      </c>
      <c r="N35" s="177">
        <v>0</v>
      </c>
      <c r="O35" s="177">
        <v>0</v>
      </c>
      <c r="P35" s="177">
        <v>64</v>
      </c>
      <c r="Q35" s="177">
        <v>0</v>
      </c>
      <c r="R35" s="177">
        <v>0</v>
      </c>
      <c r="S35" s="177">
        <v>0</v>
      </c>
      <c r="T35" s="177">
        <v>0</v>
      </c>
      <c r="U35" s="177">
        <v>64</v>
      </c>
      <c r="V35" s="177">
        <v>64</v>
      </c>
      <c r="W35" s="177">
        <v>0</v>
      </c>
      <c r="X35" s="177">
        <v>0</v>
      </c>
      <c r="Y35" s="70">
        <f t="shared" si="0"/>
        <v>64</v>
      </c>
      <c r="Z35" s="177">
        <v>0</v>
      </c>
      <c r="AA35" s="177">
        <v>0</v>
      </c>
      <c r="AB35" s="70">
        <f t="shared" si="1"/>
        <v>64</v>
      </c>
      <c r="AC35" s="177" t="s">
        <v>1117</v>
      </c>
      <c r="AD35" s="177" t="s">
        <v>1118</v>
      </c>
      <c r="AE35" s="177" t="s">
        <v>1118</v>
      </c>
      <c r="AF35" s="181">
        <v>4.3659999999999997</v>
      </c>
      <c r="AG35" s="177" t="s">
        <v>31</v>
      </c>
      <c r="AH35" s="177" t="s">
        <v>29</v>
      </c>
      <c r="AI35" s="176" t="s">
        <v>1119</v>
      </c>
      <c r="AJ35" s="177" t="s">
        <v>1005</v>
      </c>
      <c r="AK35" s="188"/>
      <c r="AL35" s="188"/>
    </row>
    <row r="36" spans="1:38" s="186" customFormat="1" ht="46.5" customHeight="1" x14ac:dyDescent="0.2">
      <c r="A36" s="70">
        <v>28</v>
      </c>
      <c r="B36" s="177" t="s">
        <v>42</v>
      </c>
      <c r="C36" s="177" t="s">
        <v>88</v>
      </c>
      <c r="D36" s="177" t="s">
        <v>32</v>
      </c>
      <c r="E36" s="177">
        <v>10</v>
      </c>
      <c r="F36" s="177">
        <v>5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25</v>
      </c>
      <c r="N36" s="177">
        <v>0</v>
      </c>
      <c r="O36" s="177">
        <v>0</v>
      </c>
      <c r="P36" s="177">
        <v>25</v>
      </c>
      <c r="Q36" s="177">
        <v>0</v>
      </c>
      <c r="R36" s="177">
        <v>0</v>
      </c>
      <c r="S36" s="177">
        <v>0</v>
      </c>
      <c r="T36" s="177">
        <v>0</v>
      </c>
      <c r="U36" s="177">
        <v>25</v>
      </c>
      <c r="V36" s="177">
        <v>25</v>
      </c>
      <c r="W36" s="177">
        <v>0</v>
      </c>
      <c r="X36" s="177">
        <v>0</v>
      </c>
      <c r="Y36" s="70">
        <f t="shared" si="0"/>
        <v>25</v>
      </c>
      <c r="Z36" s="177">
        <v>0</v>
      </c>
      <c r="AA36" s="177">
        <v>0</v>
      </c>
      <c r="AB36" s="70">
        <f t="shared" si="1"/>
        <v>25</v>
      </c>
      <c r="AC36" s="177" t="s">
        <v>1120</v>
      </c>
      <c r="AD36" s="177" t="s">
        <v>1121</v>
      </c>
      <c r="AE36" s="177" t="s">
        <v>1121</v>
      </c>
      <c r="AF36" s="181">
        <v>0.25</v>
      </c>
      <c r="AG36" s="177" t="s">
        <v>31</v>
      </c>
      <c r="AH36" s="177" t="s">
        <v>29</v>
      </c>
      <c r="AI36" s="176" t="s">
        <v>1122</v>
      </c>
      <c r="AJ36" s="177" t="s">
        <v>972</v>
      </c>
      <c r="AK36" s="188"/>
      <c r="AL36" s="188"/>
    </row>
    <row r="37" spans="1:38" s="178" customFormat="1" ht="47.25" customHeight="1" x14ac:dyDescent="0.2">
      <c r="A37" s="180">
        <v>29</v>
      </c>
      <c r="B37" s="180" t="s">
        <v>524</v>
      </c>
      <c r="C37" s="180" t="s">
        <v>735</v>
      </c>
      <c r="D37" s="177" t="s">
        <v>172</v>
      </c>
      <c r="E37" s="177">
        <v>0.4</v>
      </c>
      <c r="F37" s="180">
        <v>1</v>
      </c>
      <c r="G37" s="177">
        <v>0</v>
      </c>
      <c r="H37" s="177">
        <v>0</v>
      </c>
      <c r="I37" s="177">
        <v>0</v>
      </c>
      <c r="J37" s="177">
        <v>0</v>
      </c>
      <c r="K37" s="177">
        <v>0</v>
      </c>
      <c r="L37" s="177">
        <v>0</v>
      </c>
      <c r="M37" s="177">
        <v>47</v>
      </c>
      <c r="N37" s="177">
        <v>0</v>
      </c>
      <c r="O37" s="177">
        <v>0</v>
      </c>
      <c r="P37" s="177">
        <v>47</v>
      </c>
      <c r="Q37" s="177">
        <v>0</v>
      </c>
      <c r="R37" s="177">
        <v>0</v>
      </c>
      <c r="S37" s="177">
        <v>0</v>
      </c>
      <c r="T37" s="177">
        <v>0</v>
      </c>
      <c r="U37" s="177">
        <v>47</v>
      </c>
      <c r="V37" s="177">
        <v>47</v>
      </c>
      <c r="W37" s="177">
        <v>0</v>
      </c>
      <c r="X37" s="177">
        <v>0</v>
      </c>
      <c r="Y37" s="70">
        <f t="shared" si="0"/>
        <v>47</v>
      </c>
      <c r="Z37" s="177">
        <v>0</v>
      </c>
      <c r="AA37" s="177">
        <v>0</v>
      </c>
      <c r="AB37" s="70">
        <f t="shared" si="1"/>
        <v>47</v>
      </c>
      <c r="AC37" s="180" t="s">
        <v>1124</v>
      </c>
      <c r="AD37" s="180" t="s">
        <v>1125</v>
      </c>
      <c r="AE37" s="180" t="s">
        <v>1125</v>
      </c>
      <c r="AF37" s="191">
        <v>2.0830000000000002</v>
      </c>
      <c r="AG37" s="177" t="s">
        <v>31</v>
      </c>
      <c r="AH37" s="177" t="s">
        <v>29</v>
      </c>
      <c r="AI37" s="176" t="s">
        <v>1126</v>
      </c>
      <c r="AJ37" s="43" t="s">
        <v>1127</v>
      </c>
      <c r="AK37" s="185"/>
      <c r="AL37" s="185"/>
    </row>
    <row r="38" spans="1:38" s="178" customFormat="1" ht="48" customHeight="1" x14ac:dyDescent="0.2">
      <c r="A38" s="70"/>
      <c r="B38" s="43"/>
      <c r="C38" s="43"/>
      <c r="D38" s="177"/>
      <c r="E38" s="180"/>
      <c r="F38" s="180"/>
      <c r="G38" s="17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0</v>
      </c>
      <c r="M38" s="177">
        <v>0</v>
      </c>
      <c r="N38" s="177">
        <v>0</v>
      </c>
      <c r="O38" s="177">
        <v>0</v>
      </c>
      <c r="P38" s="177">
        <v>0</v>
      </c>
      <c r="Q38" s="177">
        <v>0</v>
      </c>
      <c r="R38" s="177">
        <v>0</v>
      </c>
      <c r="S38" s="177">
        <v>0</v>
      </c>
      <c r="T38" s="177">
        <v>0</v>
      </c>
      <c r="U38" s="177">
        <v>0</v>
      </c>
      <c r="V38" s="177">
        <v>0</v>
      </c>
      <c r="W38" s="177">
        <v>0</v>
      </c>
      <c r="X38" s="177">
        <v>0</v>
      </c>
      <c r="Y38" s="70">
        <f t="shared" si="0"/>
        <v>0</v>
      </c>
      <c r="Z38" s="177">
        <v>0</v>
      </c>
      <c r="AA38" s="177">
        <v>0</v>
      </c>
      <c r="AB38" s="70">
        <f t="shared" si="1"/>
        <v>0</v>
      </c>
      <c r="AC38" s="180"/>
      <c r="AD38" s="180"/>
      <c r="AE38" s="180"/>
      <c r="AF38" s="191"/>
      <c r="AG38" s="177" t="s">
        <v>31</v>
      </c>
      <c r="AH38" s="177" t="s">
        <v>29</v>
      </c>
      <c r="AI38" s="176"/>
      <c r="AJ38" s="43"/>
      <c r="AK38" s="185"/>
      <c r="AL38" s="185"/>
    </row>
    <row r="39" spans="1:38" s="178" customFormat="1" ht="51" customHeight="1" x14ac:dyDescent="0.2">
      <c r="A39" s="180"/>
      <c r="B39" s="175"/>
      <c r="C39" s="43"/>
      <c r="D39" s="177"/>
      <c r="E39" s="180"/>
      <c r="F39" s="180"/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0</v>
      </c>
      <c r="N39" s="177">
        <v>0</v>
      </c>
      <c r="O39" s="177">
        <v>0</v>
      </c>
      <c r="P39" s="177">
        <v>0</v>
      </c>
      <c r="Q39" s="177">
        <v>0</v>
      </c>
      <c r="R39" s="177">
        <v>0</v>
      </c>
      <c r="S39" s="177">
        <v>0</v>
      </c>
      <c r="T39" s="177">
        <v>0</v>
      </c>
      <c r="U39" s="177">
        <v>0</v>
      </c>
      <c r="V39" s="177">
        <v>0</v>
      </c>
      <c r="W39" s="177">
        <v>0</v>
      </c>
      <c r="X39" s="177">
        <v>0</v>
      </c>
      <c r="Y39" s="70">
        <f t="shared" si="0"/>
        <v>0</v>
      </c>
      <c r="Z39" s="177">
        <v>0</v>
      </c>
      <c r="AA39" s="177">
        <v>0</v>
      </c>
      <c r="AB39" s="70">
        <f t="shared" si="1"/>
        <v>0</v>
      </c>
      <c r="AC39" s="180"/>
      <c r="AD39" s="180"/>
      <c r="AE39" s="180"/>
      <c r="AF39" s="191"/>
      <c r="AG39" s="177" t="s">
        <v>31</v>
      </c>
      <c r="AH39" s="177" t="s">
        <v>29</v>
      </c>
      <c r="AI39" s="176"/>
      <c r="AJ39" s="43"/>
      <c r="AK39" s="185"/>
      <c r="AL39" s="185"/>
    </row>
    <row r="40" spans="1:38" s="178" customFormat="1" ht="54" customHeight="1" x14ac:dyDescent="0.2">
      <c r="A40" s="70"/>
      <c r="B40" s="175"/>
      <c r="C40" s="43"/>
      <c r="D40" s="177"/>
      <c r="E40" s="180"/>
      <c r="F40" s="180"/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0</v>
      </c>
      <c r="N40" s="177">
        <v>0</v>
      </c>
      <c r="O40" s="177">
        <v>0</v>
      </c>
      <c r="P40" s="177">
        <v>0</v>
      </c>
      <c r="Q40" s="177">
        <v>0</v>
      </c>
      <c r="R40" s="177">
        <v>0</v>
      </c>
      <c r="S40" s="177">
        <v>0</v>
      </c>
      <c r="T40" s="177">
        <v>0</v>
      </c>
      <c r="U40" s="177">
        <v>0</v>
      </c>
      <c r="V40" s="177">
        <v>0</v>
      </c>
      <c r="W40" s="177">
        <v>0</v>
      </c>
      <c r="X40" s="177">
        <v>0</v>
      </c>
      <c r="Y40" s="70">
        <f t="shared" si="0"/>
        <v>0</v>
      </c>
      <c r="Z40" s="177">
        <v>0</v>
      </c>
      <c r="AA40" s="177">
        <v>0</v>
      </c>
      <c r="AB40" s="70">
        <f t="shared" si="1"/>
        <v>0</v>
      </c>
      <c r="AC40" s="180"/>
      <c r="AD40" s="180"/>
      <c r="AE40" s="180"/>
      <c r="AF40" s="191"/>
      <c r="AG40" s="177" t="s">
        <v>31</v>
      </c>
      <c r="AH40" s="177" t="s">
        <v>29</v>
      </c>
      <c r="AI40" s="176"/>
      <c r="AJ40" s="43"/>
      <c r="AK40" s="185"/>
      <c r="AL40" s="185"/>
    </row>
    <row r="41" spans="1:38" s="178" customFormat="1" ht="41.25" customHeight="1" x14ac:dyDescent="0.2">
      <c r="A41" s="180"/>
      <c r="B41" s="175"/>
      <c r="C41" s="43"/>
      <c r="D41" s="177"/>
      <c r="E41" s="180"/>
      <c r="F41" s="180"/>
      <c r="G41" s="177">
        <v>0</v>
      </c>
      <c r="H41" s="177">
        <v>0</v>
      </c>
      <c r="I41" s="177">
        <v>0</v>
      </c>
      <c r="J41" s="177">
        <v>0</v>
      </c>
      <c r="K41" s="177">
        <v>0</v>
      </c>
      <c r="L41" s="177">
        <v>0</v>
      </c>
      <c r="M41" s="177">
        <v>0</v>
      </c>
      <c r="N41" s="177">
        <v>0</v>
      </c>
      <c r="O41" s="177">
        <v>0</v>
      </c>
      <c r="P41" s="177">
        <v>0</v>
      </c>
      <c r="Q41" s="177">
        <v>0</v>
      </c>
      <c r="R41" s="177">
        <v>0</v>
      </c>
      <c r="S41" s="177">
        <v>0</v>
      </c>
      <c r="T41" s="177">
        <v>0</v>
      </c>
      <c r="U41" s="177">
        <v>0</v>
      </c>
      <c r="V41" s="177">
        <v>0</v>
      </c>
      <c r="W41" s="177">
        <v>0</v>
      </c>
      <c r="X41" s="177">
        <v>0</v>
      </c>
      <c r="Y41" s="70">
        <f t="shared" si="0"/>
        <v>0</v>
      </c>
      <c r="Z41" s="177">
        <v>0</v>
      </c>
      <c r="AA41" s="177">
        <v>0</v>
      </c>
      <c r="AB41" s="70">
        <f t="shared" si="1"/>
        <v>0</v>
      </c>
      <c r="AC41" s="180"/>
      <c r="AD41" s="180"/>
      <c r="AE41" s="180"/>
      <c r="AF41" s="191"/>
      <c r="AG41" s="177" t="s">
        <v>31</v>
      </c>
      <c r="AH41" s="177" t="s">
        <v>29</v>
      </c>
      <c r="AI41" s="176"/>
      <c r="AJ41" s="43"/>
      <c r="AK41" s="185"/>
      <c r="AL41" s="185"/>
    </row>
    <row r="42" spans="1:38" s="178" customFormat="1" ht="51.75" customHeight="1" x14ac:dyDescent="0.2">
      <c r="A42" s="70"/>
      <c r="B42" s="175"/>
      <c r="C42" s="43"/>
      <c r="D42" s="180"/>
      <c r="E42" s="180"/>
      <c r="F42" s="180"/>
      <c r="G42" s="177">
        <v>0</v>
      </c>
      <c r="H42" s="177">
        <v>0</v>
      </c>
      <c r="I42" s="177">
        <v>0</v>
      </c>
      <c r="J42" s="177">
        <v>0</v>
      </c>
      <c r="K42" s="177">
        <v>0</v>
      </c>
      <c r="L42" s="177">
        <v>0</v>
      </c>
      <c r="M42" s="177">
        <v>0</v>
      </c>
      <c r="N42" s="177">
        <v>0</v>
      </c>
      <c r="O42" s="177">
        <v>0</v>
      </c>
      <c r="P42" s="177">
        <v>0</v>
      </c>
      <c r="Q42" s="177">
        <v>0</v>
      </c>
      <c r="R42" s="177">
        <v>0</v>
      </c>
      <c r="S42" s="177">
        <v>0</v>
      </c>
      <c r="T42" s="177">
        <v>0</v>
      </c>
      <c r="U42" s="177">
        <v>0</v>
      </c>
      <c r="V42" s="177">
        <v>0</v>
      </c>
      <c r="W42" s="177">
        <v>0</v>
      </c>
      <c r="X42" s="177">
        <v>0</v>
      </c>
      <c r="Y42" s="70">
        <f t="shared" si="0"/>
        <v>0</v>
      </c>
      <c r="Z42" s="177">
        <v>0</v>
      </c>
      <c r="AA42" s="177">
        <v>0</v>
      </c>
      <c r="AB42" s="70">
        <f t="shared" si="1"/>
        <v>0</v>
      </c>
      <c r="AC42" s="180"/>
      <c r="AD42" s="180"/>
      <c r="AE42" s="180"/>
      <c r="AF42" s="191"/>
      <c r="AG42" s="177" t="s">
        <v>31</v>
      </c>
      <c r="AH42" s="177" t="s">
        <v>29</v>
      </c>
      <c r="AI42" s="176"/>
      <c r="AJ42" s="43"/>
      <c r="AK42" s="185"/>
      <c r="AL42" s="185"/>
    </row>
    <row r="43" spans="1:38" s="178" customFormat="1" ht="74.25" customHeight="1" x14ac:dyDescent="0.2">
      <c r="A43" s="180"/>
      <c r="B43" s="175"/>
      <c r="C43" s="43"/>
      <c r="D43" s="180"/>
      <c r="E43" s="180"/>
      <c r="F43" s="180"/>
      <c r="G43" s="177">
        <v>0</v>
      </c>
      <c r="H43" s="177">
        <v>0</v>
      </c>
      <c r="I43" s="177">
        <v>0</v>
      </c>
      <c r="J43" s="177">
        <v>0</v>
      </c>
      <c r="K43" s="177">
        <v>0</v>
      </c>
      <c r="L43" s="177">
        <v>0</v>
      </c>
      <c r="M43" s="177">
        <v>0</v>
      </c>
      <c r="N43" s="177">
        <v>0</v>
      </c>
      <c r="O43" s="177">
        <v>0</v>
      </c>
      <c r="P43" s="177">
        <v>0</v>
      </c>
      <c r="Q43" s="177">
        <v>0</v>
      </c>
      <c r="R43" s="177">
        <v>0</v>
      </c>
      <c r="S43" s="177">
        <v>0</v>
      </c>
      <c r="T43" s="177">
        <v>0</v>
      </c>
      <c r="U43" s="177">
        <v>0</v>
      </c>
      <c r="V43" s="177">
        <v>0</v>
      </c>
      <c r="W43" s="177">
        <v>0</v>
      </c>
      <c r="X43" s="177">
        <v>0</v>
      </c>
      <c r="Y43" s="70">
        <f t="shared" si="0"/>
        <v>0</v>
      </c>
      <c r="Z43" s="177">
        <v>0</v>
      </c>
      <c r="AA43" s="177">
        <v>0</v>
      </c>
      <c r="AB43" s="70">
        <f t="shared" si="1"/>
        <v>0</v>
      </c>
      <c r="AC43" s="180"/>
      <c r="AD43" s="180"/>
      <c r="AE43" s="180"/>
      <c r="AF43" s="191"/>
      <c r="AG43" s="177" t="s">
        <v>31</v>
      </c>
      <c r="AH43" s="177" t="s">
        <v>29</v>
      </c>
      <c r="AI43" s="176"/>
      <c r="AJ43" s="43"/>
      <c r="AK43" s="185"/>
      <c r="AL43" s="185"/>
    </row>
    <row r="44" spans="1:38" s="178" customFormat="1" ht="49.5" customHeight="1" x14ac:dyDescent="0.2">
      <c r="A44" s="70"/>
      <c r="B44" s="175"/>
      <c r="C44" s="43"/>
      <c r="D44" s="180"/>
      <c r="E44" s="180"/>
      <c r="F44" s="180"/>
      <c r="G44" s="177">
        <v>0</v>
      </c>
      <c r="H44" s="177">
        <v>0</v>
      </c>
      <c r="I44" s="177">
        <v>0</v>
      </c>
      <c r="J44" s="177">
        <v>0</v>
      </c>
      <c r="K44" s="177">
        <v>0</v>
      </c>
      <c r="L44" s="177">
        <v>0</v>
      </c>
      <c r="M44" s="177">
        <v>0</v>
      </c>
      <c r="N44" s="177">
        <v>0</v>
      </c>
      <c r="O44" s="177">
        <v>0</v>
      </c>
      <c r="P44" s="177">
        <v>0</v>
      </c>
      <c r="Q44" s="177">
        <v>0</v>
      </c>
      <c r="R44" s="177">
        <v>0</v>
      </c>
      <c r="S44" s="177">
        <v>0</v>
      </c>
      <c r="T44" s="177">
        <v>0</v>
      </c>
      <c r="U44" s="177">
        <v>0</v>
      </c>
      <c r="V44" s="177">
        <v>0</v>
      </c>
      <c r="W44" s="177">
        <v>0</v>
      </c>
      <c r="X44" s="177">
        <v>0</v>
      </c>
      <c r="Y44" s="70">
        <f t="shared" si="0"/>
        <v>0</v>
      </c>
      <c r="Z44" s="177">
        <v>0</v>
      </c>
      <c r="AA44" s="177">
        <v>0</v>
      </c>
      <c r="AB44" s="70">
        <f t="shared" si="1"/>
        <v>0</v>
      </c>
      <c r="AC44" s="180"/>
      <c r="AD44" s="180"/>
      <c r="AE44" s="180"/>
      <c r="AF44" s="191"/>
      <c r="AG44" s="177" t="s">
        <v>31</v>
      </c>
      <c r="AH44" s="177" t="s">
        <v>29</v>
      </c>
      <c r="AI44" s="176"/>
      <c r="AJ44" s="43"/>
      <c r="AK44" s="185"/>
      <c r="AL44" s="185"/>
    </row>
    <row r="45" spans="1:38" s="178" customFormat="1" ht="33.75" customHeight="1" x14ac:dyDescent="0.2">
      <c r="A45" s="180"/>
      <c r="B45" s="175"/>
      <c r="C45" s="43"/>
      <c r="D45" s="180"/>
      <c r="E45" s="180"/>
      <c r="F45" s="180"/>
      <c r="G45" s="177">
        <v>0</v>
      </c>
      <c r="H45" s="177">
        <v>0</v>
      </c>
      <c r="I45" s="177">
        <v>0</v>
      </c>
      <c r="J45" s="177">
        <v>0</v>
      </c>
      <c r="K45" s="177">
        <v>0</v>
      </c>
      <c r="L45" s="177">
        <v>0</v>
      </c>
      <c r="M45" s="177">
        <v>0</v>
      </c>
      <c r="N45" s="177">
        <v>0</v>
      </c>
      <c r="O45" s="177">
        <v>0</v>
      </c>
      <c r="P45" s="177">
        <v>0</v>
      </c>
      <c r="Q45" s="177">
        <v>0</v>
      </c>
      <c r="R45" s="177">
        <v>0</v>
      </c>
      <c r="S45" s="177">
        <v>0</v>
      </c>
      <c r="T45" s="177">
        <v>0</v>
      </c>
      <c r="U45" s="177">
        <v>0</v>
      </c>
      <c r="V45" s="177">
        <v>0</v>
      </c>
      <c r="W45" s="177">
        <v>0</v>
      </c>
      <c r="X45" s="177">
        <v>0</v>
      </c>
      <c r="Y45" s="70">
        <f t="shared" si="0"/>
        <v>0</v>
      </c>
      <c r="Z45" s="177">
        <v>0</v>
      </c>
      <c r="AA45" s="177">
        <v>0</v>
      </c>
      <c r="AB45" s="70">
        <f t="shared" si="1"/>
        <v>0</v>
      </c>
      <c r="AC45" s="180"/>
      <c r="AD45" s="180"/>
      <c r="AE45" s="180"/>
      <c r="AF45" s="191"/>
      <c r="AG45" s="177" t="s">
        <v>31</v>
      </c>
      <c r="AH45" s="177" t="s">
        <v>29</v>
      </c>
      <c r="AI45" s="176"/>
      <c r="AJ45" s="43"/>
      <c r="AK45" s="185"/>
      <c r="AL45" s="185"/>
    </row>
    <row r="46" spans="1:38" s="178" customFormat="1" ht="48" customHeight="1" x14ac:dyDescent="0.2">
      <c r="A46" s="70"/>
      <c r="B46" s="175"/>
      <c r="C46" s="43"/>
      <c r="D46" s="180"/>
      <c r="E46" s="180"/>
      <c r="F46" s="180"/>
      <c r="G46" s="177">
        <v>0</v>
      </c>
      <c r="H46" s="177">
        <v>0</v>
      </c>
      <c r="I46" s="177">
        <v>0</v>
      </c>
      <c r="J46" s="177">
        <v>0</v>
      </c>
      <c r="K46" s="177">
        <v>0</v>
      </c>
      <c r="L46" s="177">
        <v>0</v>
      </c>
      <c r="M46" s="177">
        <v>0</v>
      </c>
      <c r="N46" s="177">
        <v>0</v>
      </c>
      <c r="O46" s="177">
        <v>0</v>
      </c>
      <c r="P46" s="177">
        <v>0</v>
      </c>
      <c r="Q46" s="177">
        <v>0</v>
      </c>
      <c r="R46" s="177">
        <v>0</v>
      </c>
      <c r="S46" s="177">
        <v>0</v>
      </c>
      <c r="T46" s="177">
        <v>0</v>
      </c>
      <c r="U46" s="177">
        <v>0</v>
      </c>
      <c r="V46" s="177">
        <v>0</v>
      </c>
      <c r="W46" s="177">
        <v>0</v>
      </c>
      <c r="X46" s="177">
        <v>0</v>
      </c>
      <c r="Y46" s="70">
        <f t="shared" si="0"/>
        <v>0</v>
      </c>
      <c r="Z46" s="177">
        <v>0</v>
      </c>
      <c r="AA46" s="177">
        <v>0</v>
      </c>
      <c r="AB46" s="70">
        <f t="shared" si="1"/>
        <v>0</v>
      </c>
      <c r="AC46" s="180"/>
      <c r="AD46" s="180"/>
      <c r="AE46" s="180"/>
      <c r="AF46" s="191"/>
      <c r="AG46" s="177" t="s">
        <v>31</v>
      </c>
      <c r="AH46" s="177" t="s">
        <v>29</v>
      </c>
      <c r="AI46" s="176"/>
      <c r="AJ46" s="43"/>
      <c r="AK46" s="185"/>
      <c r="AL46" s="185"/>
    </row>
    <row r="47" spans="1:38" s="178" customFormat="1" ht="42" customHeight="1" x14ac:dyDescent="0.2">
      <c r="A47" s="180"/>
      <c r="B47" s="175"/>
      <c r="C47" s="43"/>
      <c r="D47" s="180"/>
      <c r="E47" s="180"/>
      <c r="F47" s="180"/>
      <c r="G47" s="177">
        <v>0</v>
      </c>
      <c r="H47" s="177">
        <v>0</v>
      </c>
      <c r="I47" s="177">
        <v>0</v>
      </c>
      <c r="J47" s="177">
        <v>0</v>
      </c>
      <c r="K47" s="177">
        <v>0</v>
      </c>
      <c r="L47" s="177">
        <v>0</v>
      </c>
      <c r="M47" s="177">
        <v>0</v>
      </c>
      <c r="N47" s="177">
        <v>0</v>
      </c>
      <c r="O47" s="177">
        <v>0</v>
      </c>
      <c r="P47" s="177">
        <v>0</v>
      </c>
      <c r="Q47" s="177">
        <v>0</v>
      </c>
      <c r="R47" s="177">
        <v>0</v>
      </c>
      <c r="S47" s="177">
        <v>0</v>
      </c>
      <c r="T47" s="177">
        <v>0</v>
      </c>
      <c r="U47" s="177">
        <v>0</v>
      </c>
      <c r="V47" s="177">
        <v>0</v>
      </c>
      <c r="W47" s="177">
        <v>0</v>
      </c>
      <c r="X47" s="177">
        <v>0</v>
      </c>
      <c r="Y47" s="70">
        <f t="shared" si="0"/>
        <v>0</v>
      </c>
      <c r="Z47" s="177">
        <v>0</v>
      </c>
      <c r="AA47" s="177">
        <v>0</v>
      </c>
      <c r="AB47" s="70">
        <f t="shared" si="1"/>
        <v>0</v>
      </c>
      <c r="AC47" s="180"/>
      <c r="AD47" s="180"/>
      <c r="AE47" s="180"/>
      <c r="AF47" s="191"/>
      <c r="AG47" s="177" t="s">
        <v>31</v>
      </c>
      <c r="AH47" s="177" t="s">
        <v>29</v>
      </c>
      <c r="AI47" s="176"/>
      <c r="AJ47" s="43"/>
      <c r="AK47" s="185"/>
      <c r="AL47" s="185"/>
    </row>
    <row r="48" spans="1:38" s="178" customFormat="1" ht="33.75" customHeight="1" x14ac:dyDescent="0.2">
      <c r="A48" s="180"/>
      <c r="B48" s="175"/>
      <c r="C48" s="43"/>
      <c r="D48" s="180"/>
      <c r="E48" s="180"/>
      <c r="F48" s="180"/>
      <c r="G48" s="177">
        <v>0</v>
      </c>
      <c r="H48" s="177">
        <v>0</v>
      </c>
      <c r="I48" s="177">
        <v>0</v>
      </c>
      <c r="J48" s="177">
        <v>0</v>
      </c>
      <c r="K48" s="177">
        <v>0</v>
      </c>
      <c r="L48" s="177">
        <v>0</v>
      </c>
      <c r="M48" s="177">
        <v>0</v>
      </c>
      <c r="N48" s="177">
        <v>0</v>
      </c>
      <c r="O48" s="177">
        <v>0</v>
      </c>
      <c r="P48" s="177">
        <v>0</v>
      </c>
      <c r="Q48" s="177">
        <v>0</v>
      </c>
      <c r="R48" s="177">
        <v>0</v>
      </c>
      <c r="S48" s="177">
        <v>0</v>
      </c>
      <c r="T48" s="177">
        <v>0</v>
      </c>
      <c r="U48" s="177">
        <v>0</v>
      </c>
      <c r="V48" s="177">
        <v>0</v>
      </c>
      <c r="W48" s="177">
        <v>0</v>
      </c>
      <c r="X48" s="177">
        <v>0</v>
      </c>
      <c r="Y48" s="70">
        <v>0</v>
      </c>
      <c r="Z48" s="177">
        <v>0</v>
      </c>
      <c r="AA48" s="177">
        <v>0</v>
      </c>
      <c r="AB48" s="70">
        <v>0</v>
      </c>
      <c r="AC48" s="180"/>
      <c r="AD48" s="180"/>
      <c r="AE48" s="180"/>
      <c r="AF48" s="191"/>
      <c r="AG48" s="177" t="s">
        <v>31</v>
      </c>
      <c r="AH48" s="177" t="s">
        <v>29</v>
      </c>
      <c r="AI48" s="176"/>
      <c r="AJ48" s="43"/>
      <c r="AK48" s="185"/>
      <c r="AL48" s="185"/>
    </row>
    <row r="49" spans="1:38" s="178" customFormat="1" ht="33.75" customHeight="1" x14ac:dyDescent="0.2">
      <c r="A49" s="180"/>
      <c r="B49" s="175"/>
      <c r="C49" s="43"/>
      <c r="D49" s="180"/>
      <c r="E49" s="180"/>
      <c r="F49" s="180"/>
      <c r="G49" s="177">
        <v>0</v>
      </c>
      <c r="H49" s="177">
        <v>0</v>
      </c>
      <c r="I49" s="177">
        <v>0</v>
      </c>
      <c r="J49" s="177">
        <v>0</v>
      </c>
      <c r="K49" s="177">
        <v>0</v>
      </c>
      <c r="L49" s="177">
        <v>0</v>
      </c>
      <c r="M49" s="177">
        <v>0</v>
      </c>
      <c r="N49" s="177">
        <v>0</v>
      </c>
      <c r="O49" s="177">
        <v>0</v>
      </c>
      <c r="P49" s="177">
        <v>0</v>
      </c>
      <c r="Q49" s="177">
        <v>0</v>
      </c>
      <c r="R49" s="177">
        <v>0</v>
      </c>
      <c r="S49" s="177">
        <v>0</v>
      </c>
      <c r="T49" s="177">
        <v>0</v>
      </c>
      <c r="U49" s="177">
        <v>0</v>
      </c>
      <c r="V49" s="177">
        <v>0</v>
      </c>
      <c r="W49" s="177">
        <v>0</v>
      </c>
      <c r="X49" s="177">
        <v>0</v>
      </c>
      <c r="Y49" s="70">
        <v>0</v>
      </c>
      <c r="Z49" s="177">
        <v>0</v>
      </c>
      <c r="AA49" s="177">
        <v>0</v>
      </c>
      <c r="AB49" s="70">
        <v>0</v>
      </c>
      <c r="AC49" s="180"/>
      <c r="AD49" s="180"/>
      <c r="AE49" s="180"/>
      <c r="AF49" s="191"/>
      <c r="AG49" s="177" t="s">
        <v>31</v>
      </c>
      <c r="AH49" s="177" t="s">
        <v>29</v>
      </c>
      <c r="AI49" s="176"/>
      <c r="AJ49" s="43"/>
      <c r="AK49" s="185"/>
      <c r="AL49" s="185"/>
    </row>
    <row r="50" spans="1:38" s="178" customFormat="1" x14ac:dyDescent="0.2">
      <c r="A50" s="70"/>
      <c r="B50" s="175"/>
      <c r="C50" s="43"/>
      <c r="D50" s="180"/>
      <c r="E50" s="180"/>
      <c r="F50" s="180"/>
      <c r="G50" s="177">
        <v>0</v>
      </c>
      <c r="H50" s="177">
        <v>0</v>
      </c>
      <c r="I50" s="177">
        <v>0</v>
      </c>
      <c r="J50" s="177">
        <v>0</v>
      </c>
      <c r="K50" s="177">
        <v>0</v>
      </c>
      <c r="L50" s="177">
        <v>0</v>
      </c>
      <c r="M50" s="177">
        <v>0</v>
      </c>
      <c r="N50" s="177">
        <v>0</v>
      </c>
      <c r="O50" s="177">
        <v>0</v>
      </c>
      <c r="P50" s="177">
        <v>0</v>
      </c>
      <c r="Q50" s="177">
        <v>0</v>
      </c>
      <c r="R50" s="177">
        <v>0</v>
      </c>
      <c r="S50" s="177">
        <v>0</v>
      </c>
      <c r="T50" s="177">
        <v>0</v>
      </c>
      <c r="U50" s="177">
        <v>0</v>
      </c>
      <c r="V50" s="177">
        <v>0</v>
      </c>
      <c r="W50" s="177">
        <v>0</v>
      </c>
      <c r="X50" s="177">
        <v>0</v>
      </c>
      <c r="Y50" s="70">
        <f t="shared" si="0"/>
        <v>0</v>
      </c>
      <c r="Z50" s="177">
        <v>0</v>
      </c>
      <c r="AA50" s="177">
        <v>0</v>
      </c>
      <c r="AB50" s="70">
        <f t="shared" si="1"/>
        <v>0</v>
      </c>
      <c r="AC50" s="180"/>
      <c r="AD50" s="180"/>
      <c r="AE50" s="180"/>
      <c r="AF50" s="191"/>
      <c r="AG50" s="177" t="s">
        <v>31</v>
      </c>
      <c r="AH50" s="177" t="s">
        <v>29</v>
      </c>
      <c r="AI50" s="176"/>
      <c r="AJ50" s="43"/>
      <c r="AK50" s="185"/>
      <c r="AL50" s="185"/>
    </row>
    <row r="51" spans="1:38" s="178" customFormat="1" x14ac:dyDescent="0.2">
      <c r="A51" s="202"/>
      <c r="B51" s="203"/>
      <c r="C51" s="121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4"/>
      <c r="AG51" s="202"/>
      <c r="AH51" s="202"/>
      <c r="AI51" s="202"/>
      <c r="AJ51" s="185"/>
      <c r="AK51" s="185"/>
      <c r="AL51" s="185"/>
    </row>
    <row r="52" spans="1:38" s="178" customFormat="1" x14ac:dyDescent="0.2">
      <c r="A52" s="202"/>
      <c r="B52" s="203"/>
      <c r="C52" s="121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4"/>
      <c r="AG52" s="202"/>
      <c r="AH52" s="202"/>
      <c r="AI52" s="202"/>
      <c r="AJ52" s="185"/>
      <c r="AK52" s="185"/>
      <c r="AL52" s="185"/>
    </row>
    <row r="53" spans="1:38" s="208" customFormat="1" x14ac:dyDescent="0.2">
      <c r="A53" s="205" t="s">
        <v>34</v>
      </c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6"/>
      <c r="AG53" s="205"/>
      <c r="AH53" s="205"/>
      <c r="AI53" s="205"/>
      <c r="AJ53" s="207"/>
      <c r="AK53" s="207"/>
    </row>
    <row r="54" spans="1:38" s="212" customFormat="1" x14ac:dyDescent="0.2">
      <c r="A54" s="209">
        <v>1</v>
      </c>
      <c r="B54" s="210" t="s">
        <v>35</v>
      </c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1"/>
      <c r="AG54" s="210"/>
      <c r="AH54" s="210"/>
      <c r="AI54" s="210"/>
    </row>
    <row r="55" spans="1:38" s="212" customFormat="1" x14ac:dyDescent="0.2">
      <c r="A55" s="209">
        <v>2</v>
      </c>
      <c r="B55" s="210" t="s">
        <v>36</v>
      </c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1"/>
      <c r="AG55" s="210"/>
      <c r="AH55" s="210"/>
      <c r="AI55" s="210"/>
    </row>
    <row r="56" spans="1:38" s="212" customFormat="1" x14ac:dyDescent="0.2">
      <c r="A56" s="209">
        <v>3</v>
      </c>
      <c r="B56" s="210" t="s">
        <v>37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1"/>
      <c r="AG56" s="210"/>
      <c r="AH56" s="210"/>
      <c r="AI56" s="210"/>
    </row>
    <row r="57" spans="1:38" s="212" customFormat="1" x14ac:dyDescent="0.2">
      <c r="A57" s="209">
        <v>4</v>
      </c>
      <c r="B57" s="210" t="s">
        <v>38</v>
      </c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1"/>
      <c r="AG57" s="210"/>
      <c r="AH57" s="210"/>
      <c r="AI57" s="210"/>
    </row>
    <row r="58" spans="1:38" s="212" customFormat="1" x14ac:dyDescent="0.2">
      <c r="A58" s="209">
        <v>5</v>
      </c>
      <c r="B58" s="210" t="s">
        <v>41</v>
      </c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1"/>
      <c r="AG58" s="210"/>
      <c r="AH58" s="210"/>
      <c r="AI58" s="210"/>
    </row>
    <row r="59" spans="1:38" s="212" customFormat="1" x14ac:dyDescent="0.2">
      <c r="A59" s="209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1"/>
      <c r="AG59" s="210"/>
      <c r="AH59" s="210"/>
      <c r="AI59" s="210"/>
    </row>
    <row r="60" spans="1:38" s="178" customFormat="1" x14ac:dyDescent="0.2">
      <c r="A60" s="213"/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4"/>
      <c r="AG60" s="213"/>
      <c r="AH60" s="213"/>
      <c r="AI60" s="213"/>
    </row>
    <row r="61" spans="1:38" s="178" customFormat="1" x14ac:dyDescent="0.2">
      <c r="A61" s="213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4"/>
      <c r="AG61" s="213"/>
      <c r="AH61" s="213"/>
      <c r="AI61" s="213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1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38E8-1E4B-45EC-AAA4-8347987EA52F}">
  <dimension ref="A1:BF105"/>
  <sheetViews>
    <sheetView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4.28515625" customWidth="1"/>
  </cols>
  <sheetData>
    <row r="1" spans="1:36" x14ac:dyDescent="0.2">
      <c r="A1" s="236" t="s">
        <v>45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</row>
    <row r="2" spans="1:36" ht="27" customHeight="1" x14ac:dyDescent="0.2">
      <c r="A2" s="237" t="s">
        <v>1087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6" ht="54" customHeight="1" x14ac:dyDescent="0.2">
      <c r="A3" s="225" t="s">
        <v>0</v>
      </c>
      <c r="B3" s="231" t="s">
        <v>30</v>
      </c>
      <c r="C3" s="231" t="s">
        <v>1</v>
      </c>
      <c r="D3" s="225" t="s">
        <v>2</v>
      </c>
      <c r="E3" s="225" t="s">
        <v>3</v>
      </c>
      <c r="F3" s="225" t="s">
        <v>39</v>
      </c>
      <c r="G3" s="225" t="s">
        <v>4</v>
      </c>
      <c r="H3" s="225" t="s">
        <v>5</v>
      </c>
      <c r="I3" s="231" t="s">
        <v>6</v>
      </c>
      <c r="J3" s="231"/>
      <c r="K3" s="231"/>
      <c r="L3" s="231"/>
      <c r="M3" s="231"/>
      <c r="N3" s="231"/>
      <c r="O3" s="231"/>
      <c r="P3" s="231"/>
      <c r="Q3" s="231" t="s">
        <v>7</v>
      </c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25" t="s">
        <v>8</v>
      </c>
      <c r="AD3" s="225" t="s">
        <v>9</v>
      </c>
      <c r="AE3" s="225" t="s">
        <v>10</v>
      </c>
      <c r="AF3" s="247" t="s">
        <v>11</v>
      </c>
      <c r="AG3" s="225" t="s">
        <v>12</v>
      </c>
      <c r="AH3" s="225" t="s">
        <v>13</v>
      </c>
      <c r="AI3" s="225" t="s">
        <v>14</v>
      </c>
      <c r="AJ3" s="225" t="s">
        <v>40</v>
      </c>
    </row>
    <row r="4" spans="1:36" ht="30" customHeight="1" x14ac:dyDescent="0.2">
      <c r="A4" s="225"/>
      <c r="B4" s="231"/>
      <c r="C4" s="231"/>
      <c r="D4" s="225"/>
      <c r="E4" s="225"/>
      <c r="F4" s="225"/>
      <c r="G4" s="225"/>
      <c r="H4" s="225"/>
      <c r="I4" s="231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5" t="s">
        <v>18</v>
      </c>
      <c r="Q4" s="231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5" t="s">
        <v>19</v>
      </c>
      <c r="AC4" s="225"/>
      <c r="AD4" s="225"/>
      <c r="AE4" s="225"/>
      <c r="AF4" s="247"/>
      <c r="AG4" s="225"/>
      <c r="AH4" s="225"/>
      <c r="AI4" s="225"/>
      <c r="AJ4" s="225"/>
    </row>
    <row r="5" spans="1:36" ht="68.45" customHeight="1" x14ac:dyDescent="0.2">
      <c r="A5" s="225"/>
      <c r="B5" s="231"/>
      <c r="C5" s="231"/>
      <c r="D5" s="225"/>
      <c r="E5" s="225"/>
      <c r="F5" s="225"/>
      <c r="G5" s="225"/>
      <c r="H5" s="225"/>
      <c r="I5" s="22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5"/>
      <c r="Q5" s="22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5"/>
      <c r="AC5" s="225"/>
      <c r="AD5" s="225"/>
      <c r="AE5" s="225"/>
      <c r="AF5" s="247"/>
      <c r="AG5" s="225"/>
      <c r="AH5" s="225"/>
      <c r="AI5" s="225"/>
      <c r="AJ5" s="225"/>
    </row>
    <row r="6" spans="1:36" ht="113.45" customHeight="1" x14ac:dyDescent="0.2">
      <c r="A6" s="225"/>
      <c r="B6" s="231"/>
      <c r="C6" s="231"/>
      <c r="D6" s="225"/>
      <c r="E6" s="225"/>
      <c r="F6" s="225"/>
      <c r="G6" s="225"/>
      <c r="H6" s="225"/>
      <c r="I6" s="215" t="s">
        <v>27</v>
      </c>
      <c r="J6" s="215" t="s">
        <v>28</v>
      </c>
      <c r="K6" s="215" t="s">
        <v>27</v>
      </c>
      <c r="L6" s="215" t="s">
        <v>28</v>
      </c>
      <c r="M6" s="225"/>
      <c r="N6" s="225"/>
      <c r="O6" s="225"/>
      <c r="P6" s="225"/>
      <c r="Q6" s="215" t="s">
        <v>27</v>
      </c>
      <c r="R6" s="215" t="s">
        <v>28</v>
      </c>
      <c r="S6" s="215" t="s">
        <v>27</v>
      </c>
      <c r="T6" s="215" t="s">
        <v>28</v>
      </c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47"/>
      <c r="AG6" s="225"/>
      <c r="AH6" s="225"/>
      <c r="AI6" s="225"/>
      <c r="AJ6" s="225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57.75" customHeight="1" x14ac:dyDescent="0.2">
      <c r="A8" s="70">
        <v>1</v>
      </c>
      <c r="B8" s="43" t="s">
        <v>524</v>
      </c>
      <c r="C8" s="43" t="s">
        <v>725</v>
      </c>
      <c r="D8" s="180" t="s">
        <v>172</v>
      </c>
      <c r="E8" s="180">
        <v>0.4</v>
      </c>
      <c r="F8" s="180">
        <v>1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10</v>
      </c>
      <c r="N8" s="180">
        <v>0</v>
      </c>
      <c r="O8" s="180">
        <v>0</v>
      </c>
      <c r="P8" s="180">
        <v>10</v>
      </c>
      <c r="Q8" s="180">
        <v>0</v>
      </c>
      <c r="R8" s="180">
        <v>0</v>
      </c>
      <c r="S8" s="180">
        <v>0</v>
      </c>
      <c r="T8" s="180">
        <v>0</v>
      </c>
      <c r="U8" s="180">
        <v>10</v>
      </c>
      <c r="V8" s="180">
        <v>10</v>
      </c>
      <c r="W8" s="180">
        <v>0</v>
      </c>
      <c r="X8" s="180">
        <v>0</v>
      </c>
      <c r="Y8" s="180">
        <v>10</v>
      </c>
      <c r="Z8" s="180">
        <v>0</v>
      </c>
      <c r="AA8" s="180">
        <v>0</v>
      </c>
      <c r="AB8" s="180">
        <v>10</v>
      </c>
      <c r="AC8" s="180" t="s">
        <v>726</v>
      </c>
      <c r="AD8" s="180" t="s">
        <v>727</v>
      </c>
      <c r="AE8" s="180" t="s">
        <v>727</v>
      </c>
      <c r="AF8" s="180">
        <v>0.33</v>
      </c>
      <c r="AG8" s="180" t="s">
        <v>31</v>
      </c>
      <c r="AH8" s="180" t="s">
        <v>29</v>
      </c>
      <c r="AI8" s="177" t="s">
        <v>739</v>
      </c>
      <c r="AJ8" s="177" t="s">
        <v>781</v>
      </c>
    </row>
    <row r="9" spans="1:36" s="178" customFormat="1" ht="53.25" customHeight="1" x14ac:dyDescent="0.2">
      <c r="A9" s="70">
        <v>2</v>
      </c>
      <c r="B9" s="175" t="s">
        <v>728</v>
      </c>
      <c r="C9" s="175" t="s">
        <v>729</v>
      </c>
      <c r="D9" s="180" t="s">
        <v>172</v>
      </c>
      <c r="E9" s="180">
        <v>0.4</v>
      </c>
      <c r="F9" s="175">
        <v>1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5">
        <v>1</v>
      </c>
      <c r="N9" s="70">
        <v>0</v>
      </c>
      <c r="O9" s="70">
        <v>0</v>
      </c>
      <c r="P9" s="175">
        <v>1</v>
      </c>
      <c r="Q9" s="70">
        <v>0</v>
      </c>
      <c r="R9" s="70">
        <v>0</v>
      </c>
      <c r="S9" s="70">
        <v>0</v>
      </c>
      <c r="T9" s="70">
        <v>0</v>
      </c>
      <c r="U9" s="175">
        <v>1</v>
      </c>
      <c r="V9" s="175">
        <v>1</v>
      </c>
      <c r="W9" s="70">
        <v>0</v>
      </c>
      <c r="X9" s="70">
        <v>0</v>
      </c>
      <c r="Y9" s="70">
        <f t="shared" ref="Y9:Y36" si="0">SUM(Q9:U9)</f>
        <v>1</v>
      </c>
      <c r="Z9" s="70">
        <v>0</v>
      </c>
      <c r="AA9" s="70">
        <v>0</v>
      </c>
      <c r="AB9" s="70">
        <f t="shared" ref="AB9:AB36" si="1">SUM(Y9:AA9)</f>
        <v>1</v>
      </c>
      <c r="AC9" s="44" t="s">
        <v>730</v>
      </c>
      <c r="AD9" s="44" t="s">
        <v>731</v>
      </c>
      <c r="AE9" s="44" t="s">
        <v>731</v>
      </c>
      <c r="AF9" s="175">
        <v>0.5</v>
      </c>
      <c r="AG9" s="77" t="s">
        <v>31</v>
      </c>
      <c r="AH9" s="70" t="s">
        <v>29</v>
      </c>
      <c r="AI9" s="177" t="s">
        <v>732</v>
      </c>
      <c r="AJ9" s="43" t="s">
        <v>782</v>
      </c>
    </row>
    <row r="10" spans="1:36" s="178" customFormat="1" ht="49.5" customHeight="1" x14ac:dyDescent="0.2">
      <c r="A10" s="70">
        <v>3</v>
      </c>
      <c r="B10" s="175" t="s">
        <v>312</v>
      </c>
      <c r="C10" s="43" t="s">
        <v>510</v>
      </c>
      <c r="D10" s="70" t="s">
        <v>32</v>
      </c>
      <c r="E10" s="175">
        <v>10</v>
      </c>
      <c r="F10" s="175">
        <v>5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43">
        <v>329</v>
      </c>
      <c r="N10" s="70">
        <v>0</v>
      </c>
      <c r="O10" s="70">
        <v>0</v>
      </c>
      <c r="P10" s="43">
        <v>329</v>
      </c>
      <c r="Q10" s="70">
        <v>0</v>
      </c>
      <c r="R10" s="70">
        <v>0</v>
      </c>
      <c r="S10" s="70">
        <v>0</v>
      </c>
      <c r="T10" s="70">
        <v>0</v>
      </c>
      <c r="U10" s="43">
        <v>329</v>
      </c>
      <c r="V10" s="43">
        <v>329</v>
      </c>
      <c r="W10" s="70">
        <v>0</v>
      </c>
      <c r="X10" s="70">
        <v>0</v>
      </c>
      <c r="Y10" s="43">
        <v>329</v>
      </c>
      <c r="Z10" s="70">
        <v>0</v>
      </c>
      <c r="AA10" s="70">
        <v>0</v>
      </c>
      <c r="AB10" s="70">
        <f>SUM(Y10:AA10)</f>
        <v>329</v>
      </c>
      <c r="AC10" s="44" t="s">
        <v>662</v>
      </c>
      <c r="AD10" s="44" t="s">
        <v>663</v>
      </c>
      <c r="AE10" s="44" t="s">
        <v>663</v>
      </c>
      <c r="AF10" s="175">
        <v>4.3</v>
      </c>
      <c r="AG10" s="77" t="s">
        <v>31</v>
      </c>
      <c r="AH10" s="70" t="s">
        <v>29</v>
      </c>
      <c r="AI10" s="176" t="s">
        <v>664</v>
      </c>
      <c r="AJ10" s="177" t="s">
        <v>665</v>
      </c>
    </row>
    <row r="11" spans="1:36" s="178" customFormat="1" ht="109.5" customHeight="1" x14ac:dyDescent="0.2">
      <c r="A11" s="70">
        <v>4</v>
      </c>
      <c r="B11" s="43" t="s">
        <v>213</v>
      </c>
      <c r="C11" s="43" t="s">
        <v>299</v>
      </c>
      <c r="D11" s="70" t="s">
        <v>32</v>
      </c>
      <c r="E11" s="43">
        <v>10</v>
      </c>
      <c r="F11" s="43">
        <v>5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177">
        <v>119</v>
      </c>
      <c r="N11" s="70">
        <v>0</v>
      </c>
      <c r="O11" s="70">
        <v>0</v>
      </c>
      <c r="P11" s="177">
        <v>119</v>
      </c>
      <c r="Q11" s="70">
        <v>0</v>
      </c>
      <c r="R11" s="70">
        <v>0</v>
      </c>
      <c r="S11" s="70">
        <v>0</v>
      </c>
      <c r="T11" s="70">
        <v>0</v>
      </c>
      <c r="U11" s="177">
        <v>119</v>
      </c>
      <c r="V11" s="177">
        <v>119</v>
      </c>
      <c r="W11" s="70">
        <v>0</v>
      </c>
      <c r="X11" s="70">
        <v>0</v>
      </c>
      <c r="Y11" s="70">
        <v>119</v>
      </c>
      <c r="Z11" s="70">
        <v>0</v>
      </c>
      <c r="AA11" s="70">
        <v>0</v>
      </c>
      <c r="AB11" s="70">
        <v>119</v>
      </c>
      <c r="AC11" s="44" t="s">
        <v>666</v>
      </c>
      <c r="AD11" s="44" t="s">
        <v>667</v>
      </c>
      <c r="AE11" s="44" t="s">
        <v>667</v>
      </c>
      <c r="AF11" s="194">
        <v>15.1</v>
      </c>
      <c r="AG11" s="77" t="s">
        <v>31</v>
      </c>
      <c r="AH11" s="70" t="s">
        <v>29</v>
      </c>
      <c r="AI11" s="176" t="s">
        <v>668</v>
      </c>
      <c r="AJ11" s="43" t="s">
        <v>783</v>
      </c>
    </row>
    <row r="12" spans="1:36" s="178" customFormat="1" ht="56.25" customHeight="1" x14ac:dyDescent="0.2">
      <c r="A12" s="70">
        <v>5</v>
      </c>
      <c r="B12" s="43" t="s">
        <v>128</v>
      </c>
      <c r="C12" s="175" t="s">
        <v>129</v>
      </c>
      <c r="D12" s="70" t="s">
        <v>32</v>
      </c>
      <c r="E12" s="175">
        <v>10</v>
      </c>
      <c r="F12" s="175">
        <v>3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175">
        <v>29</v>
      </c>
      <c r="N12" s="70">
        <v>0</v>
      </c>
      <c r="O12" s="70">
        <v>0</v>
      </c>
      <c r="P12" s="70">
        <v>29</v>
      </c>
      <c r="Q12" s="70">
        <v>0</v>
      </c>
      <c r="R12" s="70">
        <v>0</v>
      </c>
      <c r="S12" s="70">
        <v>0</v>
      </c>
      <c r="T12" s="70">
        <v>0</v>
      </c>
      <c r="U12" s="175">
        <v>29</v>
      </c>
      <c r="V12" s="175">
        <v>29</v>
      </c>
      <c r="W12" s="70">
        <v>0</v>
      </c>
      <c r="X12" s="70">
        <v>0</v>
      </c>
      <c r="Y12" s="70">
        <f t="shared" si="0"/>
        <v>29</v>
      </c>
      <c r="Z12" s="70">
        <v>0</v>
      </c>
      <c r="AA12" s="70">
        <v>0</v>
      </c>
      <c r="AB12" s="70">
        <f t="shared" si="1"/>
        <v>29</v>
      </c>
      <c r="AC12" s="44" t="s">
        <v>733</v>
      </c>
      <c r="AD12" s="44" t="s">
        <v>734</v>
      </c>
      <c r="AE12" s="44" t="s">
        <v>734</v>
      </c>
      <c r="AF12" s="43">
        <v>2.58</v>
      </c>
      <c r="AG12" s="77" t="s">
        <v>31</v>
      </c>
      <c r="AH12" s="70" t="s">
        <v>29</v>
      </c>
      <c r="AI12" s="176" t="s">
        <v>740</v>
      </c>
      <c r="AJ12" s="43" t="s">
        <v>784</v>
      </c>
    </row>
    <row r="13" spans="1:36" s="178" customFormat="1" ht="54" customHeight="1" x14ac:dyDescent="0.2">
      <c r="A13" s="70">
        <v>6</v>
      </c>
      <c r="B13" s="43" t="s">
        <v>524</v>
      </c>
      <c r="C13" s="175" t="s">
        <v>735</v>
      </c>
      <c r="D13" s="70" t="s">
        <v>172</v>
      </c>
      <c r="E13" s="175" t="s">
        <v>758</v>
      </c>
      <c r="F13" s="175">
        <v>3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175">
        <v>29</v>
      </c>
      <c r="N13" s="70">
        <v>0</v>
      </c>
      <c r="O13" s="70">
        <v>0</v>
      </c>
      <c r="P13" s="70">
        <v>29</v>
      </c>
      <c r="Q13" s="70">
        <v>0</v>
      </c>
      <c r="R13" s="70">
        <v>0</v>
      </c>
      <c r="S13" s="70">
        <v>0</v>
      </c>
      <c r="T13" s="70">
        <v>0</v>
      </c>
      <c r="U13" s="175">
        <v>29</v>
      </c>
      <c r="V13" s="175">
        <v>29</v>
      </c>
      <c r="W13" s="70">
        <v>0</v>
      </c>
      <c r="X13" s="70">
        <v>0</v>
      </c>
      <c r="Y13" s="70">
        <f t="shared" si="0"/>
        <v>29</v>
      </c>
      <c r="Z13" s="70">
        <v>0</v>
      </c>
      <c r="AA13" s="70">
        <v>0</v>
      </c>
      <c r="AB13" s="70">
        <f t="shared" si="1"/>
        <v>29</v>
      </c>
      <c r="AC13" s="44" t="s">
        <v>736</v>
      </c>
      <c r="AD13" s="44" t="s">
        <v>737</v>
      </c>
      <c r="AE13" s="44" t="s">
        <v>737</v>
      </c>
      <c r="AF13" s="43">
        <v>0.75</v>
      </c>
      <c r="AG13" s="77" t="s">
        <v>31</v>
      </c>
      <c r="AH13" s="70" t="s">
        <v>29</v>
      </c>
      <c r="AI13" s="176" t="s">
        <v>738</v>
      </c>
      <c r="AJ13" s="43" t="s">
        <v>785</v>
      </c>
    </row>
    <row r="14" spans="1:36" s="178" customFormat="1" ht="64.5" customHeight="1" x14ac:dyDescent="0.2">
      <c r="A14" s="70">
        <v>7</v>
      </c>
      <c r="B14" s="175" t="s">
        <v>524</v>
      </c>
      <c r="C14" s="175" t="s">
        <v>741</v>
      </c>
      <c r="D14" s="70" t="s">
        <v>172</v>
      </c>
      <c r="E14" s="175">
        <v>0.4</v>
      </c>
      <c r="F14" s="175">
        <v>1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43">
        <v>1</v>
      </c>
      <c r="N14" s="70">
        <v>0</v>
      </c>
      <c r="O14" s="70">
        <v>0</v>
      </c>
      <c r="P14" s="70">
        <v>1</v>
      </c>
      <c r="Q14" s="70">
        <v>0</v>
      </c>
      <c r="R14" s="70">
        <v>0</v>
      </c>
      <c r="S14" s="70">
        <v>0</v>
      </c>
      <c r="T14" s="70">
        <v>0</v>
      </c>
      <c r="U14" s="43">
        <v>1</v>
      </c>
      <c r="V14" s="43">
        <v>1</v>
      </c>
      <c r="W14" s="70">
        <v>0</v>
      </c>
      <c r="X14" s="70">
        <v>0</v>
      </c>
      <c r="Y14" s="70">
        <f t="shared" si="0"/>
        <v>1</v>
      </c>
      <c r="Z14" s="70">
        <v>0</v>
      </c>
      <c r="AA14" s="70">
        <v>0</v>
      </c>
      <c r="AB14" s="70">
        <f t="shared" si="1"/>
        <v>1</v>
      </c>
      <c r="AC14" s="43" t="s">
        <v>742</v>
      </c>
      <c r="AD14" s="43" t="s">
        <v>743</v>
      </c>
      <c r="AE14" s="43" t="s">
        <v>743</v>
      </c>
      <c r="AF14" s="175">
        <v>2.58</v>
      </c>
      <c r="AG14" s="77" t="s">
        <v>31</v>
      </c>
      <c r="AH14" s="70" t="s">
        <v>29</v>
      </c>
      <c r="AI14" s="176" t="s">
        <v>744</v>
      </c>
      <c r="AJ14" s="43" t="s">
        <v>786</v>
      </c>
    </row>
    <row r="15" spans="1:36" s="178" customFormat="1" ht="87.75" customHeight="1" x14ac:dyDescent="0.2">
      <c r="A15" s="70">
        <v>8</v>
      </c>
      <c r="B15" s="43" t="s">
        <v>745</v>
      </c>
      <c r="C15" s="175" t="s">
        <v>746</v>
      </c>
      <c r="D15" s="70" t="s">
        <v>32</v>
      </c>
      <c r="E15" s="175">
        <v>10</v>
      </c>
      <c r="F15" s="175">
        <v>3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43">
        <v>56</v>
      </c>
      <c r="N15" s="70">
        <v>0</v>
      </c>
      <c r="O15" s="70">
        <v>0</v>
      </c>
      <c r="P15" s="70">
        <v>56</v>
      </c>
      <c r="Q15" s="70">
        <v>0</v>
      </c>
      <c r="R15" s="70">
        <v>0</v>
      </c>
      <c r="S15" s="70">
        <v>0</v>
      </c>
      <c r="T15" s="70">
        <v>0</v>
      </c>
      <c r="U15" s="43">
        <v>56</v>
      </c>
      <c r="V15" s="43">
        <v>56</v>
      </c>
      <c r="W15" s="70">
        <v>0</v>
      </c>
      <c r="X15" s="70">
        <v>0</v>
      </c>
      <c r="Y15" s="70">
        <f t="shared" si="0"/>
        <v>56</v>
      </c>
      <c r="Z15" s="70">
        <v>0</v>
      </c>
      <c r="AA15" s="70">
        <v>0</v>
      </c>
      <c r="AB15" s="70">
        <f t="shared" si="1"/>
        <v>56</v>
      </c>
      <c r="AC15" s="44" t="s">
        <v>747</v>
      </c>
      <c r="AD15" s="44" t="s">
        <v>748</v>
      </c>
      <c r="AE15" s="44" t="s">
        <v>748</v>
      </c>
      <c r="AF15" s="175">
        <v>9.58</v>
      </c>
      <c r="AG15" s="77" t="s">
        <v>31</v>
      </c>
      <c r="AH15" s="70" t="s">
        <v>29</v>
      </c>
      <c r="AI15" s="176" t="s">
        <v>749</v>
      </c>
      <c r="AJ15" s="43" t="s">
        <v>787</v>
      </c>
    </row>
    <row r="16" spans="1:36" s="178" customFormat="1" ht="88.5" customHeight="1" x14ac:dyDescent="0.2">
      <c r="A16" s="70">
        <v>9</v>
      </c>
      <c r="B16" s="43" t="s">
        <v>134</v>
      </c>
      <c r="C16" s="43" t="s">
        <v>290</v>
      </c>
      <c r="D16" s="70" t="s">
        <v>32</v>
      </c>
      <c r="E16" s="43">
        <v>10</v>
      </c>
      <c r="F16" s="43">
        <v>5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220</v>
      </c>
      <c r="N16" s="70">
        <v>0</v>
      </c>
      <c r="O16" s="70">
        <v>0</v>
      </c>
      <c r="P16" s="175">
        <v>220</v>
      </c>
      <c r="Q16" s="70">
        <v>0</v>
      </c>
      <c r="R16" s="70">
        <v>0</v>
      </c>
      <c r="S16" s="70">
        <v>0</v>
      </c>
      <c r="T16" s="70">
        <v>0</v>
      </c>
      <c r="U16" s="175">
        <v>220</v>
      </c>
      <c r="V16" s="175">
        <v>220</v>
      </c>
      <c r="W16" s="70">
        <v>0</v>
      </c>
      <c r="X16" s="70">
        <v>0</v>
      </c>
      <c r="Y16" s="70">
        <v>220</v>
      </c>
      <c r="Z16" s="70">
        <v>0</v>
      </c>
      <c r="AA16" s="70">
        <v>0</v>
      </c>
      <c r="AB16" s="70">
        <v>220</v>
      </c>
      <c r="AC16" s="43" t="s">
        <v>669</v>
      </c>
      <c r="AD16" s="43" t="s">
        <v>671</v>
      </c>
      <c r="AE16" s="43" t="s">
        <v>671</v>
      </c>
      <c r="AF16" s="174">
        <v>9.08</v>
      </c>
      <c r="AG16" s="77" t="s">
        <v>31</v>
      </c>
      <c r="AH16" s="70" t="s">
        <v>29</v>
      </c>
      <c r="AI16" s="176" t="s">
        <v>670</v>
      </c>
      <c r="AJ16" s="43" t="s">
        <v>672</v>
      </c>
    </row>
    <row r="17" spans="1:58" s="178" customFormat="1" ht="58.5" customHeight="1" x14ac:dyDescent="0.2">
      <c r="A17" s="70">
        <v>10</v>
      </c>
      <c r="B17" s="177" t="s">
        <v>46</v>
      </c>
      <c r="C17" s="177" t="s">
        <v>673</v>
      </c>
      <c r="D17" s="177" t="s">
        <v>32</v>
      </c>
      <c r="E17" s="177">
        <v>10</v>
      </c>
      <c r="F17" s="177">
        <v>5</v>
      </c>
      <c r="G17" s="177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1</v>
      </c>
      <c r="N17" s="177">
        <v>0</v>
      </c>
      <c r="O17" s="177">
        <v>0</v>
      </c>
      <c r="P17" s="177">
        <v>1</v>
      </c>
      <c r="Q17" s="177">
        <v>0</v>
      </c>
      <c r="R17" s="177">
        <v>0</v>
      </c>
      <c r="S17" s="177">
        <v>0</v>
      </c>
      <c r="T17" s="177">
        <v>0</v>
      </c>
      <c r="U17" s="177">
        <v>1</v>
      </c>
      <c r="V17" s="177">
        <v>1</v>
      </c>
      <c r="W17" s="177">
        <v>0</v>
      </c>
      <c r="X17" s="177">
        <v>0</v>
      </c>
      <c r="Y17" s="177">
        <v>1</v>
      </c>
      <c r="Z17" s="177">
        <v>0</v>
      </c>
      <c r="AA17" s="177">
        <v>0</v>
      </c>
      <c r="AB17" s="177">
        <v>1</v>
      </c>
      <c r="AC17" s="177" t="s">
        <v>674</v>
      </c>
      <c r="AD17" s="177" t="s">
        <v>675</v>
      </c>
      <c r="AE17" s="177" t="s">
        <v>676</v>
      </c>
      <c r="AF17" s="181">
        <v>7.65</v>
      </c>
      <c r="AG17" s="177" t="s">
        <v>31</v>
      </c>
      <c r="AH17" s="177" t="s">
        <v>29</v>
      </c>
      <c r="AI17" s="177" t="s">
        <v>677</v>
      </c>
      <c r="AJ17" s="177" t="s">
        <v>788</v>
      </c>
    </row>
    <row r="18" spans="1:58" s="178" customFormat="1" ht="65.25" customHeight="1" x14ac:dyDescent="0.2">
      <c r="A18" s="70">
        <v>11</v>
      </c>
      <c r="B18" s="43" t="s">
        <v>750</v>
      </c>
      <c r="C18" s="43" t="s">
        <v>557</v>
      </c>
      <c r="D18" s="70" t="s">
        <v>172</v>
      </c>
      <c r="E18" s="177">
        <v>0.4</v>
      </c>
      <c r="F18" s="43">
        <v>1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22</v>
      </c>
      <c r="N18" s="70">
        <v>0</v>
      </c>
      <c r="O18" s="70">
        <v>0</v>
      </c>
      <c r="P18" s="70">
        <v>22</v>
      </c>
      <c r="Q18" s="70">
        <v>0</v>
      </c>
      <c r="R18" s="70">
        <v>0</v>
      </c>
      <c r="S18" s="70">
        <v>0</v>
      </c>
      <c r="T18" s="70">
        <v>0</v>
      </c>
      <c r="U18" s="175">
        <v>22</v>
      </c>
      <c r="V18" s="175">
        <v>22</v>
      </c>
      <c r="W18" s="70">
        <v>0</v>
      </c>
      <c r="X18" s="70">
        <v>0</v>
      </c>
      <c r="Y18" s="70">
        <f t="shared" si="0"/>
        <v>22</v>
      </c>
      <c r="Z18" s="70">
        <v>0</v>
      </c>
      <c r="AA18" s="70">
        <v>0</v>
      </c>
      <c r="AB18" s="70">
        <f t="shared" si="1"/>
        <v>22</v>
      </c>
      <c r="AC18" s="44" t="s">
        <v>751</v>
      </c>
      <c r="AD18" s="44" t="s">
        <v>752</v>
      </c>
      <c r="AE18" s="44" t="s">
        <v>752</v>
      </c>
      <c r="AF18" s="175">
        <v>1.17</v>
      </c>
      <c r="AG18" s="77" t="s">
        <v>31</v>
      </c>
      <c r="AH18" s="70" t="s">
        <v>29</v>
      </c>
      <c r="AI18" s="176" t="s">
        <v>753</v>
      </c>
      <c r="AJ18" s="43" t="s">
        <v>789</v>
      </c>
    </row>
    <row r="19" spans="1:58" s="178" customFormat="1" ht="64.5" customHeight="1" x14ac:dyDescent="0.2">
      <c r="A19" s="70">
        <v>12</v>
      </c>
      <c r="B19" s="43" t="s">
        <v>86</v>
      </c>
      <c r="C19" s="43" t="s">
        <v>642</v>
      </c>
      <c r="D19" s="70" t="s">
        <v>32</v>
      </c>
      <c r="E19" s="43">
        <v>10</v>
      </c>
      <c r="F19" s="43">
        <v>3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140</v>
      </c>
      <c r="N19" s="70">
        <v>0</v>
      </c>
      <c r="O19" s="70">
        <v>0</v>
      </c>
      <c r="P19" s="70">
        <v>140</v>
      </c>
      <c r="Q19" s="70">
        <v>0</v>
      </c>
      <c r="R19" s="70">
        <v>0</v>
      </c>
      <c r="S19" s="70">
        <v>0</v>
      </c>
      <c r="T19" s="70">
        <v>0</v>
      </c>
      <c r="U19" s="175">
        <v>140</v>
      </c>
      <c r="V19" s="175">
        <v>140</v>
      </c>
      <c r="W19" s="70">
        <v>0</v>
      </c>
      <c r="X19" s="70">
        <v>0</v>
      </c>
      <c r="Y19" s="70">
        <f t="shared" si="0"/>
        <v>140</v>
      </c>
      <c r="Z19" s="70">
        <v>0</v>
      </c>
      <c r="AA19" s="70">
        <v>0</v>
      </c>
      <c r="AB19" s="70">
        <f t="shared" si="1"/>
        <v>140</v>
      </c>
      <c r="AC19" s="44" t="s">
        <v>754</v>
      </c>
      <c r="AD19" s="44" t="s">
        <v>755</v>
      </c>
      <c r="AE19" s="44" t="s">
        <v>755</v>
      </c>
      <c r="AF19" s="174">
        <v>2.58</v>
      </c>
      <c r="AG19" s="77" t="s">
        <v>31</v>
      </c>
      <c r="AH19" s="70" t="s">
        <v>29</v>
      </c>
      <c r="AI19" s="176" t="s">
        <v>756</v>
      </c>
      <c r="AJ19" s="176" t="s">
        <v>757</v>
      </c>
    </row>
    <row r="20" spans="1:58" s="178" customFormat="1" ht="66.75" customHeight="1" x14ac:dyDescent="0.2">
      <c r="A20" s="70">
        <v>13</v>
      </c>
      <c r="B20" s="175" t="s">
        <v>678</v>
      </c>
      <c r="C20" s="43" t="s">
        <v>679</v>
      </c>
      <c r="D20" s="70" t="s">
        <v>172</v>
      </c>
      <c r="E20" s="43" t="s">
        <v>758</v>
      </c>
      <c r="F20" s="43">
        <v>4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16</v>
      </c>
      <c r="N20" s="70">
        <v>0</v>
      </c>
      <c r="O20" s="70">
        <v>0</v>
      </c>
      <c r="P20" s="70">
        <v>16</v>
      </c>
      <c r="Q20" s="70">
        <v>0</v>
      </c>
      <c r="R20" s="70">
        <v>0</v>
      </c>
      <c r="S20" s="70">
        <v>0</v>
      </c>
      <c r="T20" s="70">
        <v>0</v>
      </c>
      <c r="U20" s="175">
        <v>16</v>
      </c>
      <c r="V20" s="175">
        <v>16</v>
      </c>
      <c r="W20" s="70">
        <v>0</v>
      </c>
      <c r="X20" s="70">
        <v>0</v>
      </c>
      <c r="Y20" s="70">
        <f t="shared" si="0"/>
        <v>16</v>
      </c>
      <c r="Z20" s="70">
        <v>0</v>
      </c>
      <c r="AA20" s="70">
        <v>0</v>
      </c>
      <c r="AB20" s="70">
        <f t="shared" si="1"/>
        <v>16</v>
      </c>
      <c r="AC20" s="44" t="s">
        <v>680</v>
      </c>
      <c r="AD20" s="44" t="s">
        <v>681</v>
      </c>
      <c r="AE20" s="44" t="s">
        <v>681</v>
      </c>
      <c r="AF20" s="174">
        <v>4.3499999999999996</v>
      </c>
      <c r="AG20" s="77" t="s">
        <v>31</v>
      </c>
      <c r="AH20" s="70" t="s">
        <v>29</v>
      </c>
      <c r="AI20" s="176" t="s">
        <v>682</v>
      </c>
      <c r="AJ20" s="176" t="s">
        <v>759</v>
      </c>
    </row>
    <row r="21" spans="1:58" s="178" customFormat="1" ht="63" customHeight="1" x14ac:dyDescent="0.2">
      <c r="A21" s="70">
        <v>14</v>
      </c>
      <c r="B21" s="43" t="s">
        <v>524</v>
      </c>
      <c r="C21" s="43" t="s">
        <v>735</v>
      </c>
      <c r="D21" s="70" t="s">
        <v>172</v>
      </c>
      <c r="E21" s="43" t="s">
        <v>758</v>
      </c>
      <c r="F21" s="43">
        <v>1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175">
        <v>28</v>
      </c>
      <c r="N21" s="70">
        <v>0</v>
      </c>
      <c r="O21" s="70">
        <v>0</v>
      </c>
      <c r="P21" s="70">
        <v>28</v>
      </c>
      <c r="Q21" s="70">
        <v>0</v>
      </c>
      <c r="R21" s="70">
        <v>0</v>
      </c>
      <c r="S21" s="70">
        <v>0</v>
      </c>
      <c r="T21" s="70">
        <v>0</v>
      </c>
      <c r="U21" s="175">
        <v>28</v>
      </c>
      <c r="V21" s="175">
        <v>28</v>
      </c>
      <c r="W21" s="70">
        <v>0</v>
      </c>
      <c r="X21" s="70">
        <v>0</v>
      </c>
      <c r="Y21" s="70">
        <f t="shared" si="0"/>
        <v>28</v>
      </c>
      <c r="Z21" s="70">
        <v>0</v>
      </c>
      <c r="AA21" s="70">
        <v>0</v>
      </c>
      <c r="AB21" s="70">
        <f t="shared" si="1"/>
        <v>28</v>
      </c>
      <c r="AC21" s="44" t="s">
        <v>760</v>
      </c>
      <c r="AD21" s="44" t="s">
        <v>761</v>
      </c>
      <c r="AE21" s="44" t="s">
        <v>761</v>
      </c>
      <c r="AF21" s="43">
        <v>0.5</v>
      </c>
      <c r="AG21" s="77" t="s">
        <v>31</v>
      </c>
      <c r="AH21" s="70" t="s">
        <v>29</v>
      </c>
      <c r="AI21" s="176" t="s">
        <v>762</v>
      </c>
      <c r="AJ21" s="176" t="s">
        <v>790</v>
      </c>
    </row>
    <row r="22" spans="1:58" s="178" customFormat="1" ht="61.5" customHeight="1" x14ac:dyDescent="0.2">
      <c r="A22" s="70">
        <v>15</v>
      </c>
      <c r="B22" s="175" t="s">
        <v>134</v>
      </c>
      <c r="C22" s="43" t="s">
        <v>694</v>
      </c>
      <c r="D22" s="70" t="s">
        <v>32</v>
      </c>
      <c r="E22" s="43">
        <v>10</v>
      </c>
      <c r="F22" s="43">
        <v>5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175">
        <v>257</v>
      </c>
      <c r="N22" s="70">
        <v>0</v>
      </c>
      <c r="O22" s="70">
        <v>0</v>
      </c>
      <c r="P22" s="175">
        <v>257</v>
      </c>
      <c r="Q22" s="70">
        <v>0</v>
      </c>
      <c r="R22" s="70">
        <v>0</v>
      </c>
      <c r="S22" s="70">
        <v>0</v>
      </c>
      <c r="T22" s="70">
        <v>0</v>
      </c>
      <c r="U22" s="175">
        <v>257</v>
      </c>
      <c r="V22" s="175">
        <v>257</v>
      </c>
      <c r="W22" s="70">
        <v>0</v>
      </c>
      <c r="X22" s="70">
        <v>0</v>
      </c>
      <c r="Y22" s="70">
        <f t="shared" si="0"/>
        <v>257</v>
      </c>
      <c r="Z22" s="70">
        <v>0</v>
      </c>
      <c r="AA22" s="70">
        <v>0</v>
      </c>
      <c r="AB22" s="70">
        <f t="shared" si="1"/>
        <v>257</v>
      </c>
      <c r="AC22" s="44" t="s">
        <v>683</v>
      </c>
      <c r="AD22" s="44" t="s">
        <v>684</v>
      </c>
      <c r="AE22" s="44" t="s">
        <v>684</v>
      </c>
      <c r="AF22" s="175">
        <v>0.17</v>
      </c>
      <c r="AG22" s="77" t="s">
        <v>31</v>
      </c>
      <c r="AH22" s="70" t="s">
        <v>29</v>
      </c>
      <c r="AI22" s="176" t="s">
        <v>685</v>
      </c>
      <c r="AJ22" s="43" t="s">
        <v>686</v>
      </c>
    </row>
    <row r="23" spans="1:58" s="178" customFormat="1" ht="51" customHeight="1" x14ac:dyDescent="0.2">
      <c r="A23" s="70">
        <v>16</v>
      </c>
      <c r="B23" s="43" t="s">
        <v>46</v>
      </c>
      <c r="C23" s="43" t="s">
        <v>50</v>
      </c>
      <c r="D23" s="70" t="s">
        <v>172</v>
      </c>
      <c r="E23" s="43">
        <v>0.4</v>
      </c>
      <c r="F23" s="43">
        <v>5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175">
        <v>1</v>
      </c>
      <c r="N23" s="70">
        <v>0</v>
      </c>
      <c r="O23" s="70">
        <v>0</v>
      </c>
      <c r="P23" s="175">
        <v>1</v>
      </c>
      <c r="Q23" s="70">
        <v>0</v>
      </c>
      <c r="R23" s="70">
        <v>0</v>
      </c>
      <c r="S23" s="70">
        <v>0</v>
      </c>
      <c r="T23" s="70">
        <v>0</v>
      </c>
      <c r="U23" s="175">
        <v>1</v>
      </c>
      <c r="V23" s="175">
        <v>1</v>
      </c>
      <c r="W23" s="70">
        <v>0</v>
      </c>
      <c r="X23" s="70">
        <v>0</v>
      </c>
      <c r="Y23" s="70">
        <f t="shared" si="0"/>
        <v>1</v>
      </c>
      <c r="Z23" s="70">
        <v>0</v>
      </c>
      <c r="AA23" s="70">
        <v>0</v>
      </c>
      <c r="AB23" s="70">
        <f t="shared" si="1"/>
        <v>1</v>
      </c>
      <c r="AC23" s="43" t="s">
        <v>683</v>
      </c>
      <c r="AD23" s="177" t="s">
        <v>687</v>
      </c>
      <c r="AE23" s="177" t="s">
        <v>687</v>
      </c>
      <c r="AF23" s="174">
        <v>0.57999999999999996</v>
      </c>
      <c r="AG23" s="77" t="s">
        <v>31</v>
      </c>
      <c r="AH23" s="70" t="s">
        <v>29</v>
      </c>
      <c r="AI23" s="176" t="s">
        <v>688</v>
      </c>
      <c r="AJ23" s="43" t="s">
        <v>791</v>
      </c>
    </row>
    <row r="24" spans="1:58" s="178" customFormat="1" ht="63" customHeight="1" x14ac:dyDescent="0.2">
      <c r="A24" s="70">
        <v>17</v>
      </c>
      <c r="B24" s="43" t="s">
        <v>447</v>
      </c>
      <c r="C24" s="43" t="s">
        <v>693</v>
      </c>
      <c r="D24" s="70" t="s">
        <v>32</v>
      </c>
      <c r="E24" s="43">
        <v>10</v>
      </c>
      <c r="F24" s="43">
        <v>5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175">
        <v>283</v>
      </c>
      <c r="N24" s="70">
        <v>0</v>
      </c>
      <c r="O24" s="70">
        <v>0</v>
      </c>
      <c r="P24" s="175">
        <v>283</v>
      </c>
      <c r="Q24" s="70">
        <v>0</v>
      </c>
      <c r="R24" s="70">
        <v>0</v>
      </c>
      <c r="S24" s="70">
        <v>0</v>
      </c>
      <c r="T24" s="70">
        <v>0</v>
      </c>
      <c r="U24" s="175">
        <v>283</v>
      </c>
      <c r="V24" s="175">
        <v>283</v>
      </c>
      <c r="W24" s="70">
        <v>0</v>
      </c>
      <c r="X24" s="70">
        <v>0</v>
      </c>
      <c r="Y24" s="70">
        <f t="shared" si="0"/>
        <v>283</v>
      </c>
      <c r="Z24" s="70">
        <v>0</v>
      </c>
      <c r="AA24" s="70">
        <v>0</v>
      </c>
      <c r="AB24" s="70">
        <f t="shared" si="1"/>
        <v>283</v>
      </c>
      <c r="AC24" s="44" t="s">
        <v>689</v>
      </c>
      <c r="AD24" s="44" t="s">
        <v>690</v>
      </c>
      <c r="AE24" s="44" t="s">
        <v>690</v>
      </c>
      <c r="AF24" s="175">
        <v>1.97</v>
      </c>
      <c r="AG24" s="77" t="s">
        <v>31</v>
      </c>
      <c r="AH24" s="70" t="s">
        <v>29</v>
      </c>
      <c r="AI24" s="176" t="s">
        <v>691</v>
      </c>
      <c r="AJ24" s="43" t="s">
        <v>692</v>
      </c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</row>
    <row r="25" spans="1:58" s="179" customFormat="1" ht="78" customHeight="1" x14ac:dyDescent="0.2">
      <c r="A25" s="70">
        <v>18</v>
      </c>
      <c r="B25" s="177" t="s">
        <v>364</v>
      </c>
      <c r="C25" s="177" t="s">
        <v>365</v>
      </c>
      <c r="D25" s="177" t="s">
        <v>32</v>
      </c>
      <c r="E25" s="177">
        <v>10</v>
      </c>
      <c r="F25" s="177">
        <v>5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47</v>
      </c>
      <c r="N25" s="177">
        <v>0</v>
      </c>
      <c r="O25" s="177">
        <v>0</v>
      </c>
      <c r="P25" s="177">
        <v>47</v>
      </c>
      <c r="Q25" s="177">
        <v>0</v>
      </c>
      <c r="R25" s="177">
        <v>0</v>
      </c>
      <c r="S25" s="177">
        <v>0</v>
      </c>
      <c r="T25" s="177">
        <v>0</v>
      </c>
      <c r="U25" s="177">
        <v>47</v>
      </c>
      <c r="V25" s="177">
        <v>47</v>
      </c>
      <c r="W25" s="177">
        <v>0</v>
      </c>
      <c r="X25" s="177">
        <v>0</v>
      </c>
      <c r="Y25" s="70">
        <f t="shared" si="0"/>
        <v>47</v>
      </c>
      <c r="Z25" s="177">
        <v>0</v>
      </c>
      <c r="AA25" s="177">
        <v>0</v>
      </c>
      <c r="AB25" s="70">
        <f t="shared" si="1"/>
        <v>47</v>
      </c>
      <c r="AC25" s="177" t="s">
        <v>695</v>
      </c>
      <c r="AD25" s="177" t="s">
        <v>696</v>
      </c>
      <c r="AE25" s="177" t="s">
        <v>696</v>
      </c>
      <c r="AF25" s="181">
        <v>1.1299999999999999</v>
      </c>
      <c r="AG25" s="177" t="s">
        <v>31</v>
      </c>
      <c r="AH25" s="177" t="s">
        <v>29</v>
      </c>
      <c r="AI25" s="177" t="s">
        <v>697</v>
      </c>
      <c r="AJ25" s="177" t="s">
        <v>763</v>
      </c>
      <c r="AK25" s="186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7"/>
    </row>
    <row r="26" spans="1:58" s="178" customFormat="1" ht="63" customHeight="1" x14ac:dyDescent="0.2">
      <c r="A26" s="70">
        <v>19</v>
      </c>
      <c r="B26" s="177" t="s">
        <v>370</v>
      </c>
      <c r="C26" s="177" t="s">
        <v>547</v>
      </c>
      <c r="D26" s="177" t="s">
        <v>32</v>
      </c>
      <c r="E26" s="177">
        <v>10</v>
      </c>
      <c r="F26" s="177">
        <v>5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94</v>
      </c>
      <c r="N26" s="177">
        <v>0</v>
      </c>
      <c r="O26" s="177">
        <v>0</v>
      </c>
      <c r="P26" s="177">
        <v>94</v>
      </c>
      <c r="Q26" s="177">
        <v>0</v>
      </c>
      <c r="R26" s="177">
        <v>0</v>
      </c>
      <c r="S26" s="177">
        <v>0</v>
      </c>
      <c r="T26" s="177">
        <v>0</v>
      </c>
      <c r="U26" s="177">
        <v>94</v>
      </c>
      <c r="V26" s="177">
        <v>94</v>
      </c>
      <c r="W26" s="177">
        <v>0</v>
      </c>
      <c r="X26" s="177">
        <v>0</v>
      </c>
      <c r="Y26" s="70">
        <f t="shared" si="0"/>
        <v>94</v>
      </c>
      <c r="Z26" s="177">
        <v>0</v>
      </c>
      <c r="AA26" s="177">
        <v>0</v>
      </c>
      <c r="AB26" s="70">
        <f t="shared" si="1"/>
        <v>94</v>
      </c>
      <c r="AC26" s="177" t="s">
        <v>698</v>
      </c>
      <c r="AD26" s="177" t="s">
        <v>699</v>
      </c>
      <c r="AE26" s="177" t="s">
        <v>699</v>
      </c>
      <c r="AF26" s="181">
        <v>3.67</v>
      </c>
      <c r="AG26" s="177" t="s">
        <v>31</v>
      </c>
      <c r="AH26" s="177" t="s">
        <v>29</v>
      </c>
      <c r="AI26" s="177" t="s">
        <v>700</v>
      </c>
      <c r="AJ26" s="177" t="s">
        <v>701</v>
      </c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</row>
    <row r="27" spans="1:58" s="178" customFormat="1" ht="102.75" customHeight="1" x14ac:dyDescent="0.2">
      <c r="A27" s="70">
        <v>20</v>
      </c>
      <c r="B27" s="175" t="s">
        <v>213</v>
      </c>
      <c r="C27" s="177" t="s">
        <v>299</v>
      </c>
      <c r="D27" s="177" t="s">
        <v>32</v>
      </c>
      <c r="E27" s="177">
        <v>10</v>
      </c>
      <c r="F27" s="43">
        <v>3</v>
      </c>
      <c r="G27" s="177">
        <v>0</v>
      </c>
      <c r="H27" s="177">
        <v>0</v>
      </c>
      <c r="I27" s="177">
        <v>0</v>
      </c>
      <c r="J27" s="177">
        <v>0</v>
      </c>
      <c r="K27" s="177">
        <v>0</v>
      </c>
      <c r="L27" s="177">
        <v>0</v>
      </c>
      <c r="M27" s="177">
        <v>119</v>
      </c>
      <c r="N27" s="177">
        <v>0</v>
      </c>
      <c r="O27" s="177">
        <v>0</v>
      </c>
      <c r="P27" s="177">
        <v>119</v>
      </c>
      <c r="Q27" s="177">
        <v>0</v>
      </c>
      <c r="R27" s="177">
        <v>0</v>
      </c>
      <c r="S27" s="177">
        <v>0</v>
      </c>
      <c r="T27" s="177">
        <v>0</v>
      </c>
      <c r="U27" s="177">
        <v>119</v>
      </c>
      <c r="V27" s="177">
        <v>119</v>
      </c>
      <c r="W27" s="177">
        <v>0</v>
      </c>
      <c r="X27" s="177">
        <v>0</v>
      </c>
      <c r="Y27" s="70">
        <f t="shared" si="0"/>
        <v>119</v>
      </c>
      <c r="Z27" s="177">
        <v>0</v>
      </c>
      <c r="AA27" s="177">
        <v>0</v>
      </c>
      <c r="AB27" s="70">
        <f t="shared" si="1"/>
        <v>119</v>
      </c>
      <c r="AC27" s="44" t="s">
        <v>764</v>
      </c>
      <c r="AD27" s="44" t="s">
        <v>765</v>
      </c>
      <c r="AE27" s="44" t="s">
        <v>765</v>
      </c>
      <c r="AF27" s="175">
        <v>5.67</v>
      </c>
      <c r="AG27" s="177" t="s">
        <v>31</v>
      </c>
      <c r="AH27" s="177" t="s">
        <v>29</v>
      </c>
      <c r="AI27" s="176" t="s">
        <v>766</v>
      </c>
      <c r="AJ27" s="177" t="s">
        <v>767</v>
      </c>
      <c r="AK27" s="185"/>
    </row>
    <row r="28" spans="1:58" s="178" customFormat="1" ht="59.25" customHeight="1" x14ac:dyDescent="0.2">
      <c r="A28" s="70">
        <v>21</v>
      </c>
      <c r="B28" s="43" t="s">
        <v>441</v>
      </c>
      <c r="C28" s="43" t="s">
        <v>446</v>
      </c>
      <c r="D28" s="177" t="s">
        <v>32</v>
      </c>
      <c r="E28" s="177">
        <v>6</v>
      </c>
      <c r="F28" s="177">
        <v>5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115</v>
      </c>
      <c r="N28" s="177">
        <v>0</v>
      </c>
      <c r="O28" s="177">
        <v>0</v>
      </c>
      <c r="P28" s="177">
        <v>115</v>
      </c>
      <c r="Q28" s="177">
        <v>0</v>
      </c>
      <c r="R28" s="177">
        <v>0</v>
      </c>
      <c r="S28" s="177">
        <v>0</v>
      </c>
      <c r="T28" s="177">
        <v>0</v>
      </c>
      <c r="U28" s="177">
        <v>115</v>
      </c>
      <c r="V28" s="177">
        <v>115</v>
      </c>
      <c r="W28" s="177">
        <v>0</v>
      </c>
      <c r="X28" s="177">
        <v>0</v>
      </c>
      <c r="Y28" s="177">
        <v>115</v>
      </c>
      <c r="Z28" s="177">
        <v>0</v>
      </c>
      <c r="AA28" s="177">
        <v>0</v>
      </c>
      <c r="AB28" s="177">
        <v>115</v>
      </c>
      <c r="AC28" s="177" t="s">
        <v>702</v>
      </c>
      <c r="AD28" s="177" t="s">
        <v>703</v>
      </c>
      <c r="AE28" s="177" t="s">
        <v>703</v>
      </c>
      <c r="AF28" s="181">
        <v>1.5</v>
      </c>
      <c r="AG28" s="177" t="s">
        <v>31</v>
      </c>
      <c r="AH28" s="177" t="s">
        <v>29</v>
      </c>
      <c r="AI28" s="177" t="s">
        <v>704</v>
      </c>
      <c r="AJ28" s="177" t="s">
        <v>705</v>
      </c>
      <c r="AK28" s="188"/>
    </row>
    <row r="29" spans="1:58" s="178" customFormat="1" ht="59.25" customHeight="1" x14ac:dyDescent="0.2">
      <c r="A29" s="70">
        <v>22</v>
      </c>
      <c r="B29" s="43" t="s">
        <v>706</v>
      </c>
      <c r="C29" s="43" t="s">
        <v>707</v>
      </c>
      <c r="D29" s="177" t="s">
        <v>32</v>
      </c>
      <c r="E29" s="177">
        <v>6</v>
      </c>
      <c r="F29" s="177">
        <v>5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177">
        <v>27</v>
      </c>
      <c r="N29" s="177">
        <v>0</v>
      </c>
      <c r="O29" s="177">
        <v>0</v>
      </c>
      <c r="P29" s="177">
        <v>27</v>
      </c>
      <c r="Q29" s="177">
        <v>0</v>
      </c>
      <c r="R29" s="177">
        <v>0</v>
      </c>
      <c r="S29" s="177">
        <v>0</v>
      </c>
      <c r="T29" s="177">
        <v>0</v>
      </c>
      <c r="U29" s="177">
        <v>27</v>
      </c>
      <c r="V29" s="177">
        <v>27</v>
      </c>
      <c r="W29" s="177">
        <v>0</v>
      </c>
      <c r="X29" s="177">
        <v>0</v>
      </c>
      <c r="Y29" s="177">
        <v>27</v>
      </c>
      <c r="Z29" s="177">
        <v>0</v>
      </c>
      <c r="AA29" s="177">
        <v>0</v>
      </c>
      <c r="AB29" s="177">
        <v>27</v>
      </c>
      <c r="AC29" s="177" t="s">
        <v>708</v>
      </c>
      <c r="AD29" s="177" t="s">
        <v>709</v>
      </c>
      <c r="AE29" s="177" t="s">
        <v>709</v>
      </c>
      <c r="AF29" s="181">
        <v>6.98</v>
      </c>
      <c r="AG29" s="177" t="s">
        <v>31</v>
      </c>
      <c r="AH29" s="177" t="s">
        <v>29</v>
      </c>
      <c r="AI29" s="177" t="s">
        <v>710</v>
      </c>
      <c r="AJ29" s="177" t="s">
        <v>711</v>
      </c>
      <c r="AK29" s="185"/>
    </row>
    <row r="30" spans="1:58" s="190" customFormat="1" ht="63" customHeight="1" x14ac:dyDescent="0.2">
      <c r="A30" s="70">
        <v>23</v>
      </c>
      <c r="B30" s="180" t="s">
        <v>524</v>
      </c>
      <c r="C30" s="180" t="s">
        <v>735</v>
      </c>
      <c r="D30" s="180" t="s">
        <v>172</v>
      </c>
      <c r="E30" s="180">
        <v>0.4</v>
      </c>
      <c r="F30" s="180">
        <v>3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0</v>
      </c>
      <c r="M30" s="180">
        <v>28</v>
      </c>
      <c r="N30" s="180">
        <v>0</v>
      </c>
      <c r="O30" s="180">
        <v>0</v>
      </c>
      <c r="P30" s="180">
        <v>28</v>
      </c>
      <c r="Q30" s="180">
        <v>0</v>
      </c>
      <c r="R30" s="180">
        <v>0</v>
      </c>
      <c r="S30" s="180">
        <v>0</v>
      </c>
      <c r="T30" s="180">
        <v>0</v>
      </c>
      <c r="U30" s="180">
        <v>28</v>
      </c>
      <c r="V30" s="180">
        <v>28</v>
      </c>
      <c r="W30" s="180">
        <v>0</v>
      </c>
      <c r="X30" s="180">
        <v>0</v>
      </c>
      <c r="Y30" s="70">
        <f t="shared" si="0"/>
        <v>28</v>
      </c>
      <c r="Z30" s="180">
        <v>0</v>
      </c>
      <c r="AA30" s="180">
        <v>0</v>
      </c>
      <c r="AB30" s="70">
        <f t="shared" si="1"/>
        <v>28</v>
      </c>
      <c r="AC30" s="180" t="s">
        <v>768</v>
      </c>
      <c r="AD30" s="180" t="s">
        <v>769</v>
      </c>
      <c r="AE30" s="180" t="s">
        <v>769</v>
      </c>
      <c r="AF30" s="191">
        <v>1.33</v>
      </c>
      <c r="AG30" s="180" t="s">
        <v>31</v>
      </c>
      <c r="AH30" s="180" t="s">
        <v>29</v>
      </c>
      <c r="AI30" s="176" t="s">
        <v>770</v>
      </c>
      <c r="AJ30" s="177" t="s">
        <v>792</v>
      </c>
      <c r="AK30" s="189"/>
      <c r="AL30" s="189"/>
    </row>
    <row r="31" spans="1:58" s="190" customFormat="1" ht="86.25" customHeight="1" x14ac:dyDescent="0.2">
      <c r="A31" s="70">
        <v>24</v>
      </c>
      <c r="B31" s="43" t="s">
        <v>640</v>
      </c>
      <c r="C31" s="43" t="s">
        <v>417</v>
      </c>
      <c r="D31" s="177" t="s">
        <v>32</v>
      </c>
      <c r="E31" s="177">
        <v>6</v>
      </c>
      <c r="F31" s="177">
        <v>5</v>
      </c>
      <c r="G31" s="177">
        <v>0</v>
      </c>
      <c r="H31" s="177">
        <v>0</v>
      </c>
      <c r="I31" s="177">
        <v>0</v>
      </c>
      <c r="J31" s="177">
        <v>0</v>
      </c>
      <c r="K31" s="177">
        <v>0</v>
      </c>
      <c r="L31" s="177">
        <v>0</v>
      </c>
      <c r="M31" s="177">
        <v>72</v>
      </c>
      <c r="N31" s="177">
        <v>0</v>
      </c>
      <c r="O31" s="177">
        <v>0</v>
      </c>
      <c r="P31" s="177">
        <v>72</v>
      </c>
      <c r="Q31" s="177">
        <v>0</v>
      </c>
      <c r="R31" s="177">
        <v>0</v>
      </c>
      <c r="S31" s="177">
        <v>0</v>
      </c>
      <c r="T31" s="177">
        <v>0</v>
      </c>
      <c r="U31" s="177">
        <v>72</v>
      </c>
      <c r="V31" s="177">
        <v>72</v>
      </c>
      <c r="W31" s="177">
        <v>0</v>
      </c>
      <c r="X31" s="177">
        <v>0</v>
      </c>
      <c r="Y31" s="70">
        <f t="shared" si="0"/>
        <v>72</v>
      </c>
      <c r="Z31" s="177">
        <v>0</v>
      </c>
      <c r="AA31" s="177">
        <v>0</v>
      </c>
      <c r="AB31" s="70">
        <f t="shared" si="1"/>
        <v>72</v>
      </c>
      <c r="AC31" s="177" t="s">
        <v>712</v>
      </c>
      <c r="AD31" s="177" t="s">
        <v>713</v>
      </c>
      <c r="AE31" s="177" t="s">
        <v>713</v>
      </c>
      <c r="AF31" s="181">
        <v>11.85</v>
      </c>
      <c r="AG31" s="177" t="s">
        <v>31</v>
      </c>
      <c r="AH31" s="177" t="s">
        <v>29</v>
      </c>
      <c r="AI31" s="177" t="s">
        <v>714</v>
      </c>
      <c r="AJ31" s="177" t="s">
        <v>715</v>
      </c>
      <c r="AK31" s="188"/>
      <c r="AL31" s="189"/>
    </row>
    <row r="32" spans="1:58" s="178" customFormat="1" ht="64.5" customHeight="1" x14ac:dyDescent="0.2">
      <c r="A32" s="70">
        <v>25</v>
      </c>
      <c r="B32" s="177" t="s">
        <v>678</v>
      </c>
      <c r="C32" s="177" t="s">
        <v>679</v>
      </c>
      <c r="D32" s="177" t="s">
        <v>172</v>
      </c>
      <c r="E32" s="177">
        <v>0.4</v>
      </c>
      <c r="F32" s="177">
        <v>5</v>
      </c>
      <c r="G32" s="177">
        <v>0</v>
      </c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16</v>
      </c>
      <c r="N32" s="177">
        <v>0</v>
      </c>
      <c r="O32" s="177">
        <v>0</v>
      </c>
      <c r="P32" s="177">
        <v>16</v>
      </c>
      <c r="Q32" s="177">
        <v>0</v>
      </c>
      <c r="R32" s="177">
        <v>0</v>
      </c>
      <c r="S32" s="177">
        <v>0</v>
      </c>
      <c r="T32" s="177">
        <v>0</v>
      </c>
      <c r="U32" s="177">
        <v>16</v>
      </c>
      <c r="V32" s="177">
        <v>16</v>
      </c>
      <c r="W32" s="177">
        <v>0</v>
      </c>
      <c r="X32" s="177">
        <v>0</v>
      </c>
      <c r="Y32" s="70">
        <f t="shared" si="0"/>
        <v>16</v>
      </c>
      <c r="Z32" s="177">
        <v>0</v>
      </c>
      <c r="AA32" s="177">
        <v>0</v>
      </c>
      <c r="AB32" s="70">
        <f t="shared" si="1"/>
        <v>16</v>
      </c>
      <c r="AC32" s="177" t="s">
        <v>716</v>
      </c>
      <c r="AD32" s="177" t="s">
        <v>717</v>
      </c>
      <c r="AE32" s="177" t="s">
        <v>717</v>
      </c>
      <c r="AF32" s="181">
        <v>11.47</v>
      </c>
      <c r="AG32" s="177" t="s">
        <v>31</v>
      </c>
      <c r="AH32" s="177" t="s">
        <v>29</v>
      </c>
      <c r="AI32" s="177" t="s">
        <v>718</v>
      </c>
      <c r="AJ32" s="177" t="s">
        <v>719</v>
      </c>
      <c r="AK32" s="185"/>
      <c r="AL32" s="185"/>
    </row>
    <row r="33" spans="1:38" s="178" customFormat="1" ht="54" customHeight="1" x14ac:dyDescent="0.2">
      <c r="A33" s="70">
        <v>26</v>
      </c>
      <c r="B33" s="177" t="s">
        <v>42</v>
      </c>
      <c r="C33" s="177" t="s">
        <v>720</v>
      </c>
      <c r="D33" s="177" t="s">
        <v>172</v>
      </c>
      <c r="E33" s="177">
        <v>0.4</v>
      </c>
      <c r="F33" s="177">
        <v>5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1</v>
      </c>
      <c r="N33" s="177">
        <v>0</v>
      </c>
      <c r="O33" s="177">
        <v>0</v>
      </c>
      <c r="P33" s="177">
        <v>1</v>
      </c>
      <c r="Q33" s="177">
        <v>0</v>
      </c>
      <c r="R33" s="177">
        <v>0</v>
      </c>
      <c r="S33" s="177">
        <v>0</v>
      </c>
      <c r="T33" s="177">
        <v>0</v>
      </c>
      <c r="U33" s="177">
        <v>1</v>
      </c>
      <c r="V33" s="177">
        <v>1</v>
      </c>
      <c r="W33" s="177">
        <v>0</v>
      </c>
      <c r="X33" s="177">
        <v>0</v>
      </c>
      <c r="Y33" s="70">
        <f t="shared" si="0"/>
        <v>1</v>
      </c>
      <c r="Z33" s="177">
        <v>0</v>
      </c>
      <c r="AA33" s="177">
        <v>0</v>
      </c>
      <c r="AB33" s="70">
        <f t="shared" si="1"/>
        <v>1</v>
      </c>
      <c r="AC33" s="177" t="s">
        <v>721</v>
      </c>
      <c r="AD33" s="177" t="s">
        <v>722</v>
      </c>
      <c r="AE33" s="177" t="s">
        <v>722</v>
      </c>
      <c r="AF33" s="181">
        <v>4</v>
      </c>
      <c r="AG33" s="177" t="s">
        <v>31</v>
      </c>
      <c r="AH33" s="177" t="s">
        <v>29</v>
      </c>
      <c r="AI33" s="177" t="s">
        <v>723</v>
      </c>
      <c r="AJ33" s="177" t="s">
        <v>724</v>
      </c>
      <c r="AK33" s="185"/>
      <c r="AL33" s="185"/>
    </row>
    <row r="34" spans="1:38" s="186" customFormat="1" ht="52.5" customHeight="1" x14ac:dyDescent="0.2">
      <c r="A34" s="70">
        <v>27</v>
      </c>
      <c r="B34" s="177" t="s">
        <v>640</v>
      </c>
      <c r="C34" s="177" t="s">
        <v>417</v>
      </c>
      <c r="D34" s="177" t="s">
        <v>32</v>
      </c>
      <c r="E34" s="177">
        <v>6</v>
      </c>
      <c r="F34" s="177">
        <v>5</v>
      </c>
      <c r="G34" s="177">
        <v>0</v>
      </c>
      <c r="H34" s="177">
        <v>0</v>
      </c>
      <c r="I34" s="177">
        <v>0</v>
      </c>
      <c r="J34" s="177">
        <v>0</v>
      </c>
      <c r="K34" s="177">
        <v>0</v>
      </c>
      <c r="L34" s="177">
        <v>0</v>
      </c>
      <c r="M34" s="177">
        <v>72</v>
      </c>
      <c r="N34" s="177">
        <v>0</v>
      </c>
      <c r="O34" s="177">
        <v>0</v>
      </c>
      <c r="P34" s="177">
        <v>72</v>
      </c>
      <c r="Q34" s="177">
        <v>0</v>
      </c>
      <c r="R34" s="177">
        <v>0</v>
      </c>
      <c r="S34" s="177">
        <v>0</v>
      </c>
      <c r="T34" s="177">
        <v>0</v>
      </c>
      <c r="U34" s="177">
        <v>72</v>
      </c>
      <c r="V34" s="177">
        <v>72</v>
      </c>
      <c r="W34" s="177">
        <v>0</v>
      </c>
      <c r="X34" s="177">
        <v>0</v>
      </c>
      <c r="Y34" s="70">
        <f t="shared" si="0"/>
        <v>72</v>
      </c>
      <c r="Z34" s="177">
        <v>0</v>
      </c>
      <c r="AA34" s="177">
        <v>0</v>
      </c>
      <c r="AB34" s="70">
        <f t="shared" si="1"/>
        <v>72</v>
      </c>
      <c r="AC34" s="177" t="s">
        <v>771</v>
      </c>
      <c r="AD34" s="177" t="s">
        <v>772</v>
      </c>
      <c r="AE34" s="177" t="s">
        <v>772</v>
      </c>
      <c r="AF34" s="181">
        <v>4.91</v>
      </c>
      <c r="AG34" s="177" t="s">
        <v>31</v>
      </c>
      <c r="AH34" s="177" t="s">
        <v>29</v>
      </c>
      <c r="AI34" s="176" t="s">
        <v>773</v>
      </c>
      <c r="AJ34" s="177" t="s">
        <v>774</v>
      </c>
      <c r="AK34" s="188"/>
      <c r="AL34" s="188"/>
    </row>
    <row r="35" spans="1:38" s="186" customFormat="1" ht="46.5" customHeight="1" x14ac:dyDescent="0.2">
      <c r="A35" s="70">
        <v>28</v>
      </c>
      <c r="B35" s="177" t="s">
        <v>775</v>
      </c>
      <c r="C35" s="177" t="s">
        <v>776</v>
      </c>
      <c r="D35" s="177" t="s">
        <v>32</v>
      </c>
      <c r="E35" s="177">
        <v>10</v>
      </c>
      <c r="F35" s="177">
        <v>5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32</v>
      </c>
      <c r="N35" s="177">
        <v>0</v>
      </c>
      <c r="O35" s="177">
        <v>0</v>
      </c>
      <c r="P35" s="177">
        <v>32</v>
      </c>
      <c r="Q35" s="177">
        <v>0</v>
      </c>
      <c r="R35" s="177">
        <v>0</v>
      </c>
      <c r="S35" s="177">
        <v>0</v>
      </c>
      <c r="T35" s="177">
        <v>0</v>
      </c>
      <c r="U35" s="177">
        <v>32</v>
      </c>
      <c r="V35" s="177">
        <v>32</v>
      </c>
      <c r="W35" s="177">
        <v>0</v>
      </c>
      <c r="X35" s="177">
        <v>0</v>
      </c>
      <c r="Y35" s="70">
        <f t="shared" si="0"/>
        <v>32</v>
      </c>
      <c r="Z35" s="177">
        <v>0</v>
      </c>
      <c r="AA35" s="177">
        <v>0</v>
      </c>
      <c r="AB35" s="70">
        <f t="shared" si="1"/>
        <v>32</v>
      </c>
      <c r="AC35" s="177" t="s">
        <v>777</v>
      </c>
      <c r="AD35" s="177" t="s">
        <v>778</v>
      </c>
      <c r="AE35" s="177" t="s">
        <v>778</v>
      </c>
      <c r="AF35" s="181">
        <v>5.68</v>
      </c>
      <c r="AG35" s="177" t="s">
        <v>31</v>
      </c>
      <c r="AH35" s="177" t="s">
        <v>29</v>
      </c>
      <c r="AI35" s="176" t="s">
        <v>779</v>
      </c>
      <c r="AJ35" s="177" t="s">
        <v>780</v>
      </c>
      <c r="AK35" s="188"/>
      <c r="AL35" s="188"/>
    </row>
    <row r="36" spans="1:38" s="178" customFormat="1" ht="47.25" customHeight="1" x14ac:dyDescent="0.2">
      <c r="A36" s="180">
        <v>29</v>
      </c>
      <c r="B36" s="180" t="s">
        <v>396</v>
      </c>
      <c r="C36" s="180" t="s">
        <v>823</v>
      </c>
      <c r="D36" s="180" t="s">
        <v>172</v>
      </c>
      <c r="E36" s="180">
        <v>0.4</v>
      </c>
      <c r="F36" s="180">
        <v>5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9</v>
      </c>
      <c r="N36" s="177">
        <v>0</v>
      </c>
      <c r="O36" s="177">
        <v>0</v>
      </c>
      <c r="P36" s="177">
        <v>9</v>
      </c>
      <c r="Q36" s="177">
        <v>0</v>
      </c>
      <c r="R36" s="177">
        <v>0</v>
      </c>
      <c r="S36" s="177">
        <v>0</v>
      </c>
      <c r="T36" s="177">
        <v>0</v>
      </c>
      <c r="U36" s="177">
        <v>9</v>
      </c>
      <c r="V36" s="177">
        <v>0</v>
      </c>
      <c r="W36" s="177">
        <v>0</v>
      </c>
      <c r="X36" s="177">
        <v>0</v>
      </c>
      <c r="Y36" s="70">
        <f t="shared" si="0"/>
        <v>9</v>
      </c>
      <c r="Z36" s="177">
        <v>0</v>
      </c>
      <c r="AA36" s="177">
        <v>0</v>
      </c>
      <c r="AB36" s="70">
        <f t="shared" si="1"/>
        <v>9</v>
      </c>
      <c r="AC36" s="180" t="s">
        <v>824</v>
      </c>
      <c r="AD36" s="180" t="s">
        <v>825</v>
      </c>
      <c r="AE36" s="180" t="s">
        <v>825</v>
      </c>
      <c r="AF36" s="191">
        <v>3.18</v>
      </c>
      <c r="AG36" s="177" t="s">
        <v>31</v>
      </c>
      <c r="AH36" s="177" t="s">
        <v>29</v>
      </c>
      <c r="AI36" s="54" t="s">
        <v>827</v>
      </c>
      <c r="AJ36" s="43" t="s">
        <v>826</v>
      </c>
      <c r="AK36" s="185"/>
      <c r="AL36" s="185"/>
    </row>
    <row r="37" spans="1:38" s="178" customFormat="1" ht="83.25" customHeight="1" x14ac:dyDescent="0.2">
      <c r="A37" s="70">
        <v>30</v>
      </c>
      <c r="B37" s="43" t="s">
        <v>84</v>
      </c>
      <c r="C37" s="43" t="s">
        <v>92</v>
      </c>
      <c r="D37" s="180" t="s">
        <v>32</v>
      </c>
      <c r="E37" s="180">
        <v>10</v>
      </c>
      <c r="F37" s="180">
        <v>5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0</v>
      </c>
      <c r="M37" s="180">
        <v>9</v>
      </c>
      <c r="N37" s="180">
        <v>0</v>
      </c>
      <c r="O37" s="180">
        <v>0</v>
      </c>
      <c r="P37" s="180">
        <v>9</v>
      </c>
      <c r="Q37" s="180">
        <v>0</v>
      </c>
      <c r="R37" s="180">
        <v>0</v>
      </c>
      <c r="S37" s="180">
        <v>0</v>
      </c>
      <c r="T37" s="180">
        <v>0</v>
      </c>
      <c r="U37" s="180">
        <v>9</v>
      </c>
      <c r="V37" s="180">
        <v>9</v>
      </c>
      <c r="W37" s="180">
        <v>0</v>
      </c>
      <c r="X37" s="180">
        <v>0</v>
      </c>
      <c r="Y37" s="180">
        <v>9</v>
      </c>
      <c r="Z37" s="180">
        <v>0</v>
      </c>
      <c r="AA37" s="180">
        <v>0</v>
      </c>
      <c r="AB37" s="180">
        <v>9</v>
      </c>
      <c r="AC37" s="180" t="s">
        <v>829</v>
      </c>
      <c r="AD37" s="180" t="s">
        <v>830</v>
      </c>
      <c r="AE37" s="180" t="s">
        <v>830</v>
      </c>
      <c r="AF37" s="180">
        <v>3.95</v>
      </c>
      <c r="AG37" s="180" t="s">
        <v>31</v>
      </c>
      <c r="AH37" s="180" t="s">
        <v>29</v>
      </c>
      <c r="AI37" s="177" t="s">
        <v>831</v>
      </c>
      <c r="AJ37" s="177" t="s">
        <v>832</v>
      </c>
    </row>
    <row r="38" spans="1:38" s="178" customFormat="1" ht="83.25" customHeight="1" x14ac:dyDescent="0.2">
      <c r="A38" s="180">
        <v>31</v>
      </c>
      <c r="B38" s="175" t="s">
        <v>84</v>
      </c>
      <c r="C38" s="43" t="s">
        <v>92</v>
      </c>
      <c r="D38" s="180" t="s">
        <v>32</v>
      </c>
      <c r="E38" s="180">
        <v>10</v>
      </c>
      <c r="F38" s="175">
        <v>1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175">
        <v>9</v>
      </c>
      <c r="N38" s="70">
        <v>0</v>
      </c>
      <c r="O38" s="70">
        <v>0</v>
      </c>
      <c r="P38" s="175">
        <v>9</v>
      </c>
      <c r="Q38" s="70">
        <v>0</v>
      </c>
      <c r="R38" s="70">
        <v>0</v>
      </c>
      <c r="S38" s="70">
        <v>0</v>
      </c>
      <c r="T38" s="70">
        <v>0</v>
      </c>
      <c r="U38" s="175">
        <v>9</v>
      </c>
      <c r="V38" s="175">
        <v>9</v>
      </c>
      <c r="W38" s="70">
        <v>0</v>
      </c>
      <c r="X38" s="70">
        <v>0</v>
      </c>
      <c r="Y38" s="70">
        <f t="shared" ref="Y38:Y73" si="2">SUM(Q38:U38)</f>
        <v>9</v>
      </c>
      <c r="Z38" s="70">
        <v>0</v>
      </c>
      <c r="AA38" s="70">
        <v>0</v>
      </c>
      <c r="AB38" s="70">
        <f t="shared" ref="AB38:AB73" si="3">SUM(Y38:AA38)</f>
        <v>9</v>
      </c>
      <c r="AC38" s="44" t="s">
        <v>829</v>
      </c>
      <c r="AD38" s="44" t="s">
        <v>833</v>
      </c>
      <c r="AE38" s="44" t="s">
        <v>833</v>
      </c>
      <c r="AF38" s="175">
        <v>6.9329999999999998</v>
      </c>
      <c r="AG38" s="77" t="s">
        <v>31</v>
      </c>
      <c r="AH38" s="70" t="s">
        <v>29</v>
      </c>
      <c r="AI38" s="177" t="s">
        <v>834</v>
      </c>
      <c r="AJ38" s="43" t="s">
        <v>835</v>
      </c>
    </row>
    <row r="39" spans="1:38" s="178" customFormat="1" ht="83.25" customHeight="1" x14ac:dyDescent="0.2">
      <c r="A39" s="70">
        <v>32</v>
      </c>
      <c r="B39" s="43" t="s">
        <v>836</v>
      </c>
      <c r="C39" s="43" t="s">
        <v>746</v>
      </c>
      <c r="D39" s="70" t="s">
        <v>32</v>
      </c>
      <c r="E39" s="43">
        <v>10</v>
      </c>
      <c r="F39" s="43">
        <v>5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177">
        <v>945</v>
      </c>
      <c r="N39" s="70">
        <v>0</v>
      </c>
      <c r="O39" s="70">
        <v>0</v>
      </c>
      <c r="P39" s="177">
        <v>945</v>
      </c>
      <c r="Q39" s="70">
        <v>0</v>
      </c>
      <c r="R39" s="70">
        <v>0</v>
      </c>
      <c r="S39" s="70">
        <v>0</v>
      </c>
      <c r="T39" s="70">
        <v>0</v>
      </c>
      <c r="U39" s="177">
        <v>945</v>
      </c>
      <c r="V39" s="177">
        <v>945</v>
      </c>
      <c r="W39" s="70">
        <v>0</v>
      </c>
      <c r="X39" s="70">
        <v>0</v>
      </c>
      <c r="Y39" s="70">
        <f t="shared" si="2"/>
        <v>945</v>
      </c>
      <c r="Z39" s="70">
        <v>0</v>
      </c>
      <c r="AA39" s="70">
        <v>0</v>
      </c>
      <c r="AB39" s="70">
        <f t="shared" si="3"/>
        <v>945</v>
      </c>
      <c r="AC39" s="44" t="s">
        <v>837</v>
      </c>
      <c r="AD39" s="44" t="s">
        <v>838</v>
      </c>
      <c r="AE39" s="44" t="s">
        <v>838</v>
      </c>
      <c r="AF39" s="194">
        <v>0.45</v>
      </c>
      <c r="AG39" s="77" t="s">
        <v>31</v>
      </c>
      <c r="AH39" s="70" t="s">
        <v>29</v>
      </c>
      <c r="AI39" s="176" t="s">
        <v>839</v>
      </c>
      <c r="AJ39" s="43" t="s">
        <v>850</v>
      </c>
    </row>
    <row r="40" spans="1:38" s="178" customFormat="1" ht="83.25" customHeight="1" x14ac:dyDescent="0.2">
      <c r="A40" s="180">
        <v>33</v>
      </c>
      <c r="B40" s="43" t="s">
        <v>840</v>
      </c>
      <c r="C40" s="175" t="s">
        <v>841</v>
      </c>
      <c r="D40" s="70" t="s">
        <v>32</v>
      </c>
      <c r="E40" s="175">
        <v>10</v>
      </c>
      <c r="F40" s="175">
        <v>5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175">
        <v>9</v>
      </c>
      <c r="N40" s="70">
        <v>0</v>
      </c>
      <c r="O40" s="70">
        <v>0</v>
      </c>
      <c r="P40" s="70">
        <v>9</v>
      </c>
      <c r="Q40" s="70">
        <v>0</v>
      </c>
      <c r="R40" s="70">
        <v>0</v>
      </c>
      <c r="S40" s="70">
        <v>0</v>
      </c>
      <c r="T40" s="70">
        <v>0</v>
      </c>
      <c r="U40" s="175">
        <v>9</v>
      </c>
      <c r="V40" s="175">
        <v>9</v>
      </c>
      <c r="W40" s="70">
        <v>0</v>
      </c>
      <c r="X40" s="70">
        <v>0</v>
      </c>
      <c r="Y40" s="70">
        <f t="shared" si="2"/>
        <v>9</v>
      </c>
      <c r="Z40" s="70">
        <v>0</v>
      </c>
      <c r="AA40" s="70">
        <v>0</v>
      </c>
      <c r="AB40" s="70">
        <f t="shared" si="3"/>
        <v>9</v>
      </c>
      <c r="AC40" s="44" t="s">
        <v>842</v>
      </c>
      <c r="AD40" s="44" t="s">
        <v>843</v>
      </c>
      <c r="AE40" s="44" t="s">
        <v>843</v>
      </c>
      <c r="AF40" s="43">
        <v>3.8330000000000002</v>
      </c>
      <c r="AG40" s="77" t="s">
        <v>31</v>
      </c>
      <c r="AH40" s="70" t="s">
        <v>29</v>
      </c>
      <c r="AI40" s="176" t="s">
        <v>844</v>
      </c>
      <c r="AJ40" s="43" t="s">
        <v>845</v>
      </c>
    </row>
    <row r="41" spans="1:38" s="178" customFormat="1" ht="83.25" customHeight="1" x14ac:dyDescent="0.2">
      <c r="A41" s="70">
        <v>34</v>
      </c>
      <c r="B41" s="43" t="s">
        <v>836</v>
      </c>
      <c r="C41" s="175" t="s">
        <v>746</v>
      </c>
      <c r="D41" s="70" t="s">
        <v>32</v>
      </c>
      <c r="E41" s="175">
        <v>10</v>
      </c>
      <c r="F41" s="175">
        <v>5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175">
        <v>945</v>
      </c>
      <c r="N41" s="70">
        <v>0</v>
      </c>
      <c r="O41" s="70">
        <v>0</v>
      </c>
      <c r="P41" s="70">
        <v>945</v>
      </c>
      <c r="Q41" s="70">
        <v>0</v>
      </c>
      <c r="R41" s="70">
        <v>0</v>
      </c>
      <c r="S41" s="70">
        <v>0</v>
      </c>
      <c r="T41" s="70">
        <v>0</v>
      </c>
      <c r="U41" s="175">
        <v>945</v>
      </c>
      <c r="V41" s="175">
        <v>945</v>
      </c>
      <c r="W41" s="70">
        <v>0</v>
      </c>
      <c r="X41" s="70">
        <v>0</v>
      </c>
      <c r="Y41" s="70">
        <f t="shared" si="2"/>
        <v>945</v>
      </c>
      <c r="Z41" s="70">
        <v>0</v>
      </c>
      <c r="AA41" s="70">
        <v>0</v>
      </c>
      <c r="AB41" s="70">
        <f t="shared" si="3"/>
        <v>945</v>
      </c>
      <c r="AC41" s="44" t="s">
        <v>846</v>
      </c>
      <c r="AD41" s="44" t="s">
        <v>847</v>
      </c>
      <c r="AE41" s="44" t="s">
        <v>847</v>
      </c>
      <c r="AF41" s="43">
        <v>0.1</v>
      </c>
      <c r="AG41" s="77" t="s">
        <v>31</v>
      </c>
      <c r="AH41" s="70" t="s">
        <v>29</v>
      </c>
      <c r="AI41" s="176" t="s">
        <v>848</v>
      </c>
      <c r="AJ41" s="43" t="s">
        <v>849</v>
      </c>
    </row>
    <row r="42" spans="1:38" s="178" customFormat="1" ht="83.25" customHeight="1" x14ac:dyDescent="0.2">
      <c r="A42" s="180">
        <v>35</v>
      </c>
      <c r="B42" s="175" t="s">
        <v>546</v>
      </c>
      <c r="C42" s="175" t="s">
        <v>446</v>
      </c>
      <c r="D42" s="70" t="s">
        <v>32</v>
      </c>
      <c r="E42" s="175">
        <v>6</v>
      </c>
      <c r="F42" s="175">
        <v>5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43">
        <v>225</v>
      </c>
      <c r="N42" s="70">
        <v>0</v>
      </c>
      <c r="O42" s="70">
        <v>0</v>
      </c>
      <c r="P42" s="70">
        <v>225</v>
      </c>
      <c r="Q42" s="70">
        <v>0</v>
      </c>
      <c r="R42" s="70">
        <v>0</v>
      </c>
      <c r="S42" s="70">
        <v>0</v>
      </c>
      <c r="T42" s="70">
        <v>0</v>
      </c>
      <c r="U42" s="43">
        <v>225</v>
      </c>
      <c r="V42" s="43">
        <v>225</v>
      </c>
      <c r="W42" s="70">
        <v>0</v>
      </c>
      <c r="X42" s="70">
        <v>0</v>
      </c>
      <c r="Y42" s="70">
        <f t="shared" si="2"/>
        <v>225</v>
      </c>
      <c r="Z42" s="70">
        <v>0</v>
      </c>
      <c r="AA42" s="70">
        <v>0</v>
      </c>
      <c r="AB42" s="70">
        <f t="shared" si="3"/>
        <v>225</v>
      </c>
      <c r="AC42" s="43" t="s">
        <v>851</v>
      </c>
      <c r="AD42" s="43" t="s">
        <v>851</v>
      </c>
      <c r="AE42" s="43" t="s">
        <v>851</v>
      </c>
      <c r="AF42" s="175">
        <v>1.4159999999999999</v>
      </c>
      <c r="AG42" s="77" t="s">
        <v>31</v>
      </c>
      <c r="AH42" s="70" t="s">
        <v>29</v>
      </c>
      <c r="AI42" s="176" t="s">
        <v>852</v>
      </c>
      <c r="AJ42" s="43" t="s">
        <v>861</v>
      </c>
    </row>
    <row r="43" spans="1:38" s="178" customFormat="1" ht="83.25" customHeight="1" x14ac:dyDescent="0.2">
      <c r="A43" s="70">
        <v>36</v>
      </c>
      <c r="B43" s="175" t="s">
        <v>546</v>
      </c>
      <c r="C43" s="175" t="s">
        <v>446</v>
      </c>
      <c r="D43" s="70" t="s">
        <v>32</v>
      </c>
      <c r="E43" s="175">
        <v>6</v>
      </c>
      <c r="F43" s="175">
        <v>1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43">
        <v>129</v>
      </c>
      <c r="N43" s="70">
        <v>0</v>
      </c>
      <c r="O43" s="70">
        <v>0</v>
      </c>
      <c r="P43" s="70">
        <v>129</v>
      </c>
      <c r="Q43" s="70">
        <v>0</v>
      </c>
      <c r="R43" s="70">
        <v>0</v>
      </c>
      <c r="S43" s="70">
        <v>0</v>
      </c>
      <c r="T43" s="70">
        <v>0</v>
      </c>
      <c r="U43" s="43">
        <v>129</v>
      </c>
      <c r="V43" s="43">
        <v>129</v>
      </c>
      <c r="W43" s="70">
        <v>0</v>
      </c>
      <c r="X43" s="70">
        <v>0</v>
      </c>
      <c r="Y43" s="70">
        <f t="shared" si="2"/>
        <v>129</v>
      </c>
      <c r="Z43" s="70">
        <v>0</v>
      </c>
      <c r="AA43" s="70">
        <v>0</v>
      </c>
      <c r="AB43" s="70">
        <f t="shared" si="3"/>
        <v>129</v>
      </c>
      <c r="AC43" s="43" t="s">
        <v>851</v>
      </c>
      <c r="AD43" s="44" t="s">
        <v>853</v>
      </c>
      <c r="AE43" s="44" t="s">
        <v>853</v>
      </c>
      <c r="AF43" s="175">
        <v>6.2160000000000002</v>
      </c>
      <c r="AG43" s="77" t="s">
        <v>31</v>
      </c>
      <c r="AH43" s="70" t="s">
        <v>29</v>
      </c>
      <c r="AI43" s="176" t="s">
        <v>854</v>
      </c>
      <c r="AJ43" s="43" t="s">
        <v>855</v>
      </c>
    </row>
    <row r="44" spans="1:38" s="178" customFormat="1" ht="83.25" customHeight="1" x14ac:dyDescent="0.2">
      <c r="A44" s="180">
        <v>37</v>
      </c>
      <c r="B44" s="175" t="s">
        <v>86</v>
      </c>
      <c r="C44" s="175" t="s">
        <v>876</v>
      </c>
      <c r="D44" s="70" t="s">
        <v>172</v>
      </c>
      <c r="E44" s="175" t="s">
        <v>758</v>
      </c>
      <c r="F44" s="175">
        <v>1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43">
        <v>44</v>
      </c>
      <c r="N44" s="70">
        <v>0</v>
      </c>
      <c r="O44" s="70">
        <v>0</v>
      </c>
      <c r="P44" s="70">
        <v>44</v>
      </c>
      <c r="Q44" s="70">
        <v>0</v>
      </c>
      <c r="R44" s="70">
        <v>0</v>
      </c>
      <c r="S44" s="70">
        <v>0</v>
      </c>
      <c r="T44" s="70">
        <v>0</v>
      </c>
      <c r="U44" s="43">
        <v>44</v>
      </c>
      <c r="V44" s="43">
        <v>44</v>
      </c>
      <c r="W44" s="70">
        <v>0</v>
      </c>
      <c r="X44" s="70">
        <v>0</v>
      </c>
      <c r="Y44" s="70">
        <v>44</v>
      </c>
      <c r="Z44" s="70">
        <v>0</v>
      </c>
      <c r="AA44" s="70">
        <v>0</v>
      </c>
      <c r="AB44" s="70">
        <v>44</v>
      </c>
      <c r="AC44" s="43" t="s">
        <v>881</v>
      </c>
      <c r="AD44" s="44" t="s">
        <v>882</v>
      </c>
      <c r="AE44" s="44" t="s">
        <v>882</v>
      </c>
      <c r="AF44" s="175">
        <v>1.833</v>
      </c>
      <c r="AG44" s="77" t="s">
        <v>31</v>
      </c>
      <c r="AH44" s="70" t="s">
        <v>29</v>
      </c>
      <c r="AI44" s="176" t="s">
        <v>883</v>
      </c>
      <c r="AJ44" s="43" t="s">
        <v>884</v>
      </c>
    </row>
    <row r="45" spans="1:38" s="178" customFormat="1" ht="83.25" customHeight="1" x14ac:dyDescent="0.2">
      <c r="A45" s="70">
        <v>38</v>
      </c>
      <c r="B45" s="43" t="s">
        <v>173</v>
      </c>
      <c r="C45" s="43" t="s">
        <v>856</v>
      </c>
      <c r="D45" s="70" t="s">
        <v>172</v>
      </c>
      <c r="E45" s="43">
        <v>0.4</v>
      </c>
      <c r="F45" s="43">
        <v>1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175">
        <v>21</v>
      </c>
      <c r="N45" s="70">
        <v>0</v>
      </c>
      <c r="O45" s="70">
        <v>0</v>
      </c>
      <c r="P45" s="175">
        <v>21</v>
      </c>
      <c r="Q45" s="70">
        <v>0</v>
      </c>
      <c r="R45" s="70">
        <v>0</v>
      </c>
      <c r="S45" s="70">
        <v>0</v>
      </c>
      <c r="T45" s="70">
        <v>0</v>
      </c>
      <c r="U45" s="175">
        <v>21</v>
      </c>
      <c r="V45" s="175">
        <v>21</v>
      </c>
      <c r="W45" s="70">
        <v>0</v>
      </c>
      <c r="X45" s="70">
        <v>0</v>
      </c>
      <c r="Y45" s="70">
        <f t="shared" si="2"/>
        <v>21</v>
      </c>
      <c r="Z45" s="70">
        <v>0</v>
      </c>
      <c r="AA45" s="70">
        <v>0</v>
      </c>
      <c r="AB45" s="70">
        <f t="shared" si="3"/>
        <v>21</v>
      </c>
      <c r="AC45" s="43" t="s">
        <v>857</v>
      </c>
      <c r="AD45" s="43" t="s">
        <v>858</v>
      </c>
      <c r="AE45" s="43" t="s">
        <v>858</v>
      </c>
      <c r="AF45" s="174">
        <v>1.833</v>
      </c>
      <c r="AG45" s="77" t="s">
        <v>31</v>
      </c>
      <c r="AH45" s="70" t="s">
        <v>29</v>
      </c>
      <c r="AI45" s="176" t="s">
        <v>859</v>
      </c>
      <c r="AJ45" s="43" t="s">
        <v>860</v>
      </c>
    </row>
    <row r="46" spans="1:38" s="178" customFormat="1" ht="83.25" customHeight="1" x14ac:dyDescent="0.2">
      <c r="A46" s="180">
        <v>39</v>
      </c>
      <c r="B46" s="177" t="s">
        <v>194</v>
      </c>
      <c r="C46" s="177" t="s">
        <v>776</v>
      </c>
      <c r="D46" s="177" t="s">
        <v>32</v>
      </c>
      <c r="E46" s="177">
        <v>10</v>
      </c>
      <c r="F46" s="177">
        <v>5</v>
      </c>
      <c r="G46" s="177">
        <v>0</v>
      </c>
      <c r="H46" s="177">
        <v>0</v>
      </c>
      <c r="I46" s="177">
        <v>0</v>
      </c>
      <c r="J46" s="177">
        <v>0</v>
      </c>
      <c r="K46" s="177">
        <v>0</v>
      </c>
      <c r="L46" s="177">
        <v>0</v>
      </c>
      <c r="M46" s="177">
        <v>54</v>
      </c>
      <c r="N46" s="177">
        <v>0</v>
      </c>
      <c r="O46" s="177">
        <v>0</v>
      </c>
      <c r="P46" s="177">
        <v>54</v>
      </c>
      <c r="Q46" s="177">
        <v>0</v>
      </c>
      <c r="R46" s="177">
        <v>0</v>
      </c>
      <c r="S46" s="177">
        <v>0</v>
      </c>
      <c r="T46" s="177">
        <v>0</v>
      </c>
      <c r="U46" s="177">
        <v>54</v>
      </c>
      <c r="V46" s="177">
        <v>54</v>
      </c>
      <c r="W46" s="177">
        <v>0</v>
      </c>
      <c r="X46" s="177">
        <v>0</v>
      </c>
      <c r="Y46" s="70">
        <f t="shared" si="2"/>
        <v>54</v>
      </c>
      <c r="Z46" s="70">
        <v>0</v>
      </c>
      <c r="AA46" s="70">
        <v>0</v>
      </c>
      <c r="AB46" s="70">
        <f t="shared" si="3"/>
        <v>54</v>
      </c>
      <c r="AC46" s="177" t="s">
        <v>862</v>
      </c>
      <c r="AD46" s="177" t="s">
        <v>863</v>
      </c>
      <c r="AE46" s="177" t="s">
        <v>863</v>
      </c>
      <c r="AF46" s="181">
        <v>0.68300000000000005</v>
      </c>
      <c r="AG46" s="177" t="s">
        <v>31</v>
      </c>
      <c r="AH46" s="177" t="s">
        <v>29</v>
      </c>
      <c r="AI46" s="176" t="s">
        <v>864</v>
      </c>
      <c r="AJ46" s="177" t="s">
        <v>865</v>
      </c>
    </row>
    <row r="47" spans="1:38" s="178" customFormat="1" ht="83.25" customHeight="1" x14ac:dyDescent="0.2">
      <c r="A47" s="70">
        <v>40</v>
      </c>
      <c r="B47" s="43" t="s">
        <v>493</v>
      </c>
      <c r="C47" s="43" t="s">
        <v>746</v>
      </c>
      <c r="D47" s="177" t="s">
        <v>32</v>
      </c>
      <c r="E47" s="177">
        <v>10</v>
      </c>
      <c r="F47" s="43">
        <v>1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175">
        <v>615</v>
      </c>
      <c r="N47" s="70">
        <v>0</v>
      </c>
      <c r="O47" s="70">
        <v>0</v>
      </c>
      <c r="P47" s="70">
        <v>615</v>
      </c>
      <c r="Q47" s="70">
        <v>0</v>
      </c>
      <c r="R47" s="70">
        <v>0</v>
      </c>
      <c r="S47" s="70">
        <v>0</v>
      </c>
      <c r="T47" s="70">
        <v>0</v>
      </c>
      <c r="U47" s="175">
        <v>615</v>
      </c>
      <c r="V47" s="175">
        <v>615</v>
      </c>
      <c r="W47" s="70">
        <v>0</v>
      </c>
      <c r="X47" s="70">
        <v>0</v>
      </c>
      <c r="Y47" s="70">
        <f t="shared" si="2"/>
        <v>615</v>
      </c>
      <c r="Z47" s="70">
        <v>0</v>
      </c>
      <c r="AA47" s="70">
        <v>0</v>
      </c>
      <c r="AB47" s="70">
        <f t="shared" si="3"/>
        <v>615</v>
      </c>
      <c r="AC47" s="44" t="s">
        <v>866</v>
      </c>
      <c r="AD47" s="44" t="s">
        <v>867</v>
      </c>
      <c r="AE47" s="44" t="s">
        <v>867</v>
      </c>
      <c r="AF47" s="175">
        <v>6.5830000000000002</v>
      </c>
      <c r="AG47" s="77" t="s">
        <v>31</v>
      </c>
      <c r="AH47" s="70" t="s">
        <v>29</v>
      </c>
      <c r="AI47" s="176" t="s">
        <v>868</v>
      </c>
      <c r="AJ47" s="43" t="s">
        <v>869</v>
      </c>
    </row>
    <row r="48" spans="1:38" s="178" customFormat="1" ht="83.25" customHeight="1" x14ac:dyDescent="0.2">
      <c r="A48" s="180">
        <v>41</v>
      </c>
      <c r="B48" s="43" t="s">
        <v>870</v>
      </c>
      <c r="C48" s="43" t="s">
        <v>871</v>
      </c>
      <c r="D48" s="70" t="s">
        <v>172</v>
      </c>
      <c r="E48" s="43">
        <v>0.4</v>
      </c>
      <c r="F48" s="43">
        <v>1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175">
        <v>1</v>
      </c>
      <c r="N48" s="70">
        <v>0</v>
      </c>
      <c r="O48" s="70">
        <v>0</v>
      </c>
      <c r="P48" s="70">
        <v>1</v>
      </c>
      <c r="Q48" s="70">
        <v>0</v>
      </c>
      <c r="R48" s="70">
        <v>0</v>
      </c>
      <c r="S48" s="70">
        <v>0</v>
      </c>
      <c r="T48" s="70">
        <v>0</v>
      </c>
      <c r="U48" s="175">
        <v>1</v>
      </c>
      <c r="V48" s="175">
        <v>1</v>
      </c>
      <c r="W48" s="70">
        <v>0</v>
      </c>
      <c r="X48" s="70">
        <v>0</v>
      </c>
      <c r="Y48" s="70">
        <f t="shared" si="2"/>
        <v>1</v>
      </c>
      <c r="Z48" s="70">
        <v>0</v>
      </c>
      <c r="AA48" s="70">
        <v>0</v>
      </c>
      <c r="AB48" s="70">
        <f t="shared" si="3"/>
        <v>1</v>
      </c>
      <c r="AC48" s="44" t="s">
        <v>872</v>
      </c>
      <c r="AD48" s="44" t="s">
        <v>873</v>
      </c>
      <c r="AE48" s="44" t="s">
        <v>873</v>
      </c>
      <c r="AF48" s="174">
        <v>2.5830000000000002</v>
      </c>
      <c r="AG48" s="77" t="s">
        <v>31</v>
      </c>
      <c r="AH48" s="70" t="s">
        <v>29</v>
      </c>
      <c r="AI48" s="176" t="s">
        <v>874</v>
      </c>
      <c r="AJ48" s="176" t="s">
        <v>875</v>
      </c>
    </row>
    <row r="49" spans="1:58" s="178" customFormat="1" ht="83.25" customHeight="1" x14ac:dyDescent="0.2">
      <c r="A49" s="70">
        <v>42</v>
      </c>
      <c r="B49" s="175" t="s">
        <v>86</v>
      </c>
      <c r="C49" s="43" t="s">
        <v>876</v>
      </c>
      <c r="D49" s="70" t="s">
        <v>172</v>
      </c>
      <c r="E49" s="43" t="s">
        <v>758</v>
      </c>
      <c r="F49" s="43">
        <v>1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175">
        <v>44</v>
      </c>
      <c r="N49" s="70">
        <v>0</v>
      </c>
      <c r="O49" s="70">
        <v>0</v>
      </c>
      <c r="P49" s="70">
        <v>44</v>
      </c>
      <c r="Q49" s="70">
        <v>0</v>
      </c>
      <c r="R49" s="70">
        <v>0</v>
      </c>
      <c r="S49" s="70">
        <v>0</v>
      </c>
      <c r="T49" s="70">
        <v>0</v>
      </c>
      <c r="U49" s="175">
        <v>44</v>
      </c>
      <c r="V49" s="175">
        <v>44</v>
      </c>
      <c r="W49" s="70">
        <v>0</v>
      </c>
      <c r="X49" s="70">
        <v>0</v>
      </c>
      <c r="Y49" s="70">
        <f t="shared" si="2"/>
        <v>44</v>
      </c>
      <c r="Z49" s="70">
        <v>0</v>
      </c>
      <c r="AA49" s="70">
        <v>0</v>
      </c>
      <c r="AB49" s="70">
        <f t="shared" si="3"/>
        <v>44</v>
      </c>
      <c r="AC49" s="44" t="s">
        <v>877</v>
      </c>
      <c r="AD49" s="44" t="s">
        <v>878</v>
      </c>
      <c r="AE49" s="44" t="s">
        <v>878</v>
      </c>
      <c r="AF49" s="174">
        <v>1.25</v>
      </c>
      <c r="AG49" s="77" t="s">
        <v>31</v>
      </c>
      <c r="AH49" s="70" t="s">
        <v>29</v>
      </c>
      <c r="AI49" s="176" t="s">
        <v>879</v>
      </c>
      <c r="AJ49" s="176" t="s">
        <v>880</v>
      </c>
    </row>
    <row r="50" spans="1:58" s="178" customFormat="1" ht="69.75" customHeight="1" x14ac:dyDescent="0.2">
      <c r="A50" s="180">
        <v>43</v>
      </c>
      <c r="B50" s="43" t="s">
        <v>234</v>
      </c>
      <c r="C50" s="43" t="s">
        <v>233</v>
      </c>
      <c r="D50" s="70" t="s">
        <v>32</v>
      </c>
      <c r="E50" s="43">
        <v>6</v>
      </c>
      <c r="F50" s="43">
        <v>2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175">
        <v>110</v>
      </c>
      <c r="N50" s="70">
        <v>0</v>
      </c>
      <c r="O50" s="70">
        <v>0</v>
      </c>
      <c r="P50" s="70">
        <v>110</v>
      </c>
      <c r="Q50" s="70">
        <v>0</v>
      </c>
      <c r="R50" s="70">
        <v>0</v>
      </c>
      <c r="S50" s="70">
        <v>0</v>
      </c>
      <c r="T50" s="70">
        <v>0</v>
      </c>
      <c r="U50" s="175">
        <v>110</v>
      </c>
      <c r="V50" s="175">
        <v>110</v>
      </c>
      <c r="W50" s="70">
        <v>0</v>
      </c>
      <c r="X50" s="70">
        <v>0</v>
      </c>
      <c r="Y50" s="70">
        <f t="shared" si="2"/>
        <v>110</v>
      </c>
      <c r="Z50" s="70">
        <v>0</v>
      </c>
      <c r="AA50" s="70">
        <v>0</v>
      </c>
      <c r="AB50" s="70">
        <f t="shared" si="3"/>
        <v>110</v>
      </c>
      <c r="AC50" s="44" t="s">
        <v>886</v>
      </c>
      <c r="AD50" s="44" t="s">
        <v>887</v>
      </c>
      <c r="AE50" s="44" t="s">
        <v>887</v>
      </c>
      <c r="AF50" s="43">
        <v>8.8000000000000007</v>
      </c>
      <c r="AG50" s="77" t="s">
        <v>31</v>
      </c>
      <c r="AH50" s="70" t="s">
        <v>29</v>
      </c>
      <c r="AI50" s="176" t="s">
        <v>888</v>
      </c>
      <c r="AJ50" s="176" t="s">
        <v>889</v>
      </c>
    </row>
    <row r="51" spans="1:58" s="178" customFormat="1" ht="61.5" customHeight="1" x14ac:dyDescent="0.2">
      <c r="A51" s="70">
        <v>44</v>
      </c>
      <c r="B51" s="175" t="s">
        <v>213</v>
      </c>
      <c r="C51" s="43" t="s">
        <v>890</v>
      </c>
      <c r="D51" s="70" t="s">
        <v>32</v>
      </c>
      <c r="E51" s="43">
        <v>10</v>
      </c>
      <c r="F51" s="43">
        <v>3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175">
        <v>642</v>
      </c>
      <c r="N51" s="70">
        <v>0</v>
      </c>
      <c r="O51" s="70">
        <v>0</v>
      </c>
      <c r="P51" s="175">
        <v>642</v>
      </c>
      <c r="Q51" s="70">
        <v>0</v>
      </c>
      <c r="R51" s="70">
        <v>0</v>
      </c>
      <c r="S51" s="70">
        <v>0</v>
      </c>
      <c r="T51" s="70">
        <v>0</v>
      </c>
      <c r="U51" s="175">
        <v>642</v>
      </c>
      <c r="V51" s="175">
        <v>642</v>
      </c>
      <c r="W51" s="70">
        <v>0</v>
      </c>
      <c r="X51" s="70">
        <v>0</v>
      </c>
      <c r="Y51" s="70">
        <f t="shared" si="2"/>
        <v>642</v>
      </c>
      <c r="Z51" s="70">
        <v>0</v>
      </c>
      <c r="AA51" s="70">
        <v>0</v>
      </c>
      <c r="AB51" s="70">
        <f t="shared" si="3"/>
        <v>642</v>
      </c>
      <c r="AC51" s="44" t="s">
        <v>891</v>
      </c>
      <c r="AD51" s="44" t="s">
        <v>892</v>
      </c>
      <c r="AE51" s="44" t="s">
        <v>892</v>
      </c>
      <c r="AF51" s="175">
        <v>7.5830000000000002</v>
      </c>
      <c r="AG51" s="77" t="s">
        <v>31</v>
      </c>
      <c r="AH51" s="70" t="s">
        <v>29</v>
      </c>
      <c r="AI51" s="176" t="s">
        <v>893</v>
      </c>
      <c r="AJ51" s="43" t="s">
        <v>894</v>
      </c>
    </row>
    <row r="52" spans="1:58" s="178" customFormat="1" ht="51" customHeight="1" x14ac:dyDescent="0.2">
      <c r="A52" s="180">
        <v>45</v>
      </c>
      <c r="B52" s="43" t="s">
        <v>46</v>
      </c>
      <c r="C52" s="43" t="s">
        <v>87</v>
      </c>
      <c r="D52" s="70" t="s">
        <v>32</v>
      </c>
      <c r="E52" s="43">
        <v>10</v>
      </c>
      <c r="F52" s="43">
        <v>5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175">
        <v>38</v>
      </c>
      <c r="N52" s="70">
        <v>0</v>
      </c>
      <c r="O52" s="70">
        <v>0</v>
      </c>
      <c r="P52" s="175">
        <v>38</v>
      </c>
      <c r="Q52" s="70">
        <v>0</v>
      </c>
      <c r="R52" s="70">
        <v>0</v>
      </c>
      <c r="S52" s="70">
        <v>0</v>
      </c>
      <c r="T52" s="70">
        <v>0</v>
      </c>
      <c r="U52" s="175">
        <v>38</v>
      </c>
      <c r="V52" s="175">
        <v>38</v>
      </c>
      <c r="W52" s="70">
        <v>0</v>
      </c>
      <c r="X52" s="70">
        <v>0</v>
      </c>
      <c r="Y52" s="70">
        <f t="shared" si="2"/>
        <v>38</v>
      </c>
      <c r="Z52" s="70">
        <v>0</v>
      </c>
      <c r="AA52" s="70">
        <v>0</v>
      </c>
      <c r="AB52" s="70">
        <f t="shared" si="3"/>
        <v>38</v>
      </c>
      <c r="AC52" s="43" t="s">
        <v>895</v>
      </c>
      <c r="AD52" s="177" t="s">
        <v>896</v>
      </c>
      <c r="AE52" s="177" t="s">
        <v>896</v>
      </c>
      <c r="AF52" s="174">
        <v>0.41599999999999998</v>
      </c>
      <c r="AG52" s="77" t="s">
        <v>31</v>
      </c>
      <c r="AH52" s="70" t="s">
        <v>29</v>
      </c>
      <c r="AI52" s="176" t="s">
        <v>897</v>
      </c>
      <c r="AJ52" s="43" t="s">
        <v>898</v>
      </c>
    </row>
    <row r="53" spans="1:58" s="178" customFormat="1" ht="63" customHeight="1" x14ac:dyDescent="0.2">
      <c r="A53" s="70">
        <v>46</v>
      </c>
      <c r="B53" s="43" t="s">
        <v>213</v>
      </c>
      <c r="C53" s="43" t="s">
        <v>899</v>
      </c>
      <c r="D53" s="70" t="s">
        <v>32</v>
      </c>
      <c r="E53" s="43">
        <v>10</v>
      </c>
      <c r="F53" s="43">
        <v>5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175">
        <v>7</v>
      </c>
      <c r="N53" s="70">
        <v>0</v>
      </c>
      <c r="O53" s="70">
        <v>0</v>
      </c>
      <c r="P53" s="175">
        <v>7</v>
      </c>
      <c r="Q53" s="70">
        <v>0</v>
      </c>
      <c r="R53" s="70">
        <v>0</v>
      </c>
      <c r="S53" s="70">
        <v>0</v>
      </c>
      <c r="T53" s="70">
        <v>0</v>
      </c>
      <c r="U53" s="175">
        <v>7</v>
      </c>
      <c r="V53" s="175">
        <v>7</v>
      </c>
      <c r="W53" s="70">
        <v>0</v>
      </c>
      <c r="X53" s="70">
        <v>0</v>
      </c>
      <c r="Y53" s="70">
        <f t="shared" si="2"/>
        <v>7</v>
      </c>
      <c r="Z53" s="70">
        <v>0</v>
      </c>
      <c r="AA53" s="70">
        <v>0</v>
      </c>
      <c r="AB53" s="70">
        <f t="shared" si="3"/>
        <v>7</v>
      </c>
      <c r="AC53" s="44" t="s">
        <v>900</v>
      </c>
      <c r="AD53" s="44" t="s">
        <v>901</v>
      </c>
      <c r="AE53" s="44" t="s">
        <v>901</v>
      </c>
      <c r="AF53" s="175">
        <v>1.05</v>
      </c>
      <c r="AG53" s="77" t="s">
        <v>31</v>
      </c>
      <c r="AH53" s="70" t="s">
        <v>29</v>
      </c>
      <c r="AI53" s="176" t="s">
        <v>902</v>
      </c>
      <c r="AJ53" s="43" t="s">
        <v>903</v>
      </c>
      <c r="AL53" s="185"/>
      <c r="AM53" s="185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</row>
    <row r="54" spans="1:58" s="179" customFormat="1" ht="78" customHeight="1" x14ac:dyDescent="0.2">
      <c r="A54" s="180">
        <v>47</v>
      </c>
      <c r="B54" s="177" t="s">
        <v>213</v>
      </c>
      <c r="C54" s="177" t="s">
        <v>904</v>
      </c>
      <c r="D54" s="177" t="s">
        <v>172</v>
      </c>
      <c r="E54" s="177" t="s">
        <v>758</v>
      </c>
      <c r="F54" s="177">
        <v>1</v>
      </c>
      <c r="G54" s="177">
        <v>0</v>
      </c>
      <c r="H54" s="177">
        <v>0</v>
      </c>
      <c r="I54" s="177">
        <v>0</v>
      </c>
      <c r="J54" s="177">
        <v>0</v>
      </c>
      <c r="K54" s="177">
        <v>0</v>
      </c>
      <c r="L54" s="177">
        <v>0</v>
      </c>
      <c r="M54" s="177">
        <v>54</v>
      </c>
      <c r="N54" s="177">
        <v>0</v>
      </c>
      <c r="O54" s="177">
        <v>0</v>
      </c>
      <c r="P54" s="177">
        <v>54</v>
      </c>
      <c r="Q54" s="177">
        <v>0</v>
      </c>
      <c r="R54" s="177">
        <v>0</v>
      </c>
      <c r="S54" s="177">
        <v>0</v>
      </c>
      <c r="T54" s="177">
        <v>0</v>
      </c>
      <c r="U54" s="177">
        <v>54</v>
      </c>
      <c r="V54" s="177">
        <v>54</v>
      </c>
      <c r="W54" s="177">
        <v>0</v>
      </c>
      <c r="X54" s="177">
        <v>0</v>
      </c>
      <c r="Y54" s="70">
        <f t="shared" si="2"/>
        <v>54</v>
      </c>
      <c r="Z54" s="177">
        <v>0</v>
      </c>
      <c r="AA54" s="177">
        <v>0</v>
      </c>
      <c r="AB54" s="70">
        <f t="shared" si="3"/>
        <v>54</v>
      </c>
      <c r="AC54" s="177" t="s">
        <v>905</v>
      </c>
      <c r="AD54" s="177" t="s">
        <v>906</v>
      </c>
      <c r="AE54" s="177" t="s">
        <v>906</v>
      </c>
      <c r="AF54" s="181">
        <v>14.42</v>
      </c>
      <c r="AG54" s="177" t="s">
        <v>31</v>
      </c>
      <c r="AH54" s="177" t="s">
        <v>29</v>
      </c>
      <c r="AI54" s="176" t="s">
        <v>907</v>
      </c>
      <c r="AJ54" s="177" t="s">
        <v>908</v>
      </c>
      <c r="AK54" s="186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7"/>
    </row>
    <row r="55" spans="1:58" s="178" customFormat="1" ht="63" customHeight="1" x14ac:dyDescent="0.2">
      <c r="A55" s="70">
        <v>48</v>
      </c>
      <c r="B55" s="177" t="s">
        <v>909</v>
      </c>
      <c r="C55" s="177" t="s">
        <v>129</v>
      </c>
      <c r="D55" s="177" t="s">
        <v>32</v>
      </c>
      <c r="E55" s="177">
        <v>10</v>
      </c>
      <c r="F55" s="177">
        <v>5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7">
        <v>0</v>
      </c>
      <c r="M55" s="177">
        <v>510</v>
      </c>
      <c r="N55" s="177">
        <v>0</v>
      </c>
      <c r="O55" s="177">
        <v>0</v>
      </c>
      <c r="P55" s="177">
        <v>510</v>
      </c>
      <c r="Q55" s="177">
        <v>0</v>
      </c>
      <c r="R55" s="177">
        <v>0</v>
      </c>
      <c r="S55" s="177">
        <v>0</v>
      </c>
      <c r="T55" s="177">
        <v>0</v>
      </c>
      <c r="U55" s="177">
        <v>510</v>
      </c>
      <c r="V55" s="177">
        <v>510</v>
      </c>
      <c r="W55" s="177">
        <v>0</v>
      </c>
      <c r="X55" s="177">
        <v>0</v>
      </c>
      <c r="Y55" s="70">
        <f t="shared" si="2"/>
        <v>510</v>
      </c>
      <c r="Z55" s="177">
        <v>0</v>
      </c>
      <c r="AA55" s="177">
        <v>0</v>
      </c>
      <c r="AB55" s="70">
        <f t="shared" si="3"/>
        <v>510</v>
      </c>
      <c r="AC55" s="177" t="s">
        <v>910</v>
      </c>
      <c r="AD55" s="177" t="s">
        <v>911</v>
      </c>
      <c r="AE55" s="177" t="s">
        <v>911</v>
      </c>
      <c r="AF55" s="181">
        <v>7.5</v>
      </c>
      <c r="AG55" s="177" t="s">
        <v>31</v>
      </c>
      <c r="AH55" s="177" t="s">
        <v>29</v>
      </c>
      <c r="AI55" s="176" t="s">
        <v>912</v>
      </c>
      <c r="AJ55" s="177" t="s">
        <v>913</v>
      </c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5"/>
    </row>
    <row r="56" spans="1:58" s="178" customFormat="1" ht="102.75" customHeight="1" x14ac:dyDescent="0.2">
      <c r="A56" s="180">
        <v>49</v>
      </c>
      <c r="B56" s="175" t="s">
        <v>42</v>
      </c>
      <c r="C56" s="177" t="s">
        <v>88</v>
      </c>
      <c r="D56" s="177" t="s">
        <v>32</v>
      </c>
      <c r="E56" s="177">
        <v>10</v>
      </c>
      <c r="F56" s="43">
        <v>5</v>
      </c>
      <c r="G56" s="177">
        <v>0</v>
      </c>
      <c r="H56" s="177">
        <v>0</v>
      </c>
      <c r="I56" s="177">
        <v>0</v>
      </c>
      <c r="J56" s="177">
        <v>0</v>
      </c>
      <c r="K56" s="177">
        <v>0</v>
      </c>
      <c r="L56" s="177">
        <v>0</v>
      </c>
      <c r="M56" s="177">
        <v>40</v>
      </c>
      <c r="N56" s="177">
        <v>0</v>
      </c>
      <c r="O56" s="177">
        <v>0</v>
      </c>
      <c r="P56" s="177">
        <v>40</v>
      </c>
      <c r="Q56" s="177">
        <v>0</v>
      </c>
      <c r="R56" s="177">
        <v>0</v>
      </c>
      <c r="S56" s="177">
        <v>0</v>
      </c>
      <c r="T56" s="177">
        <v>0</v>
      </c>
      <c r="U56" s="177">
        <v>40</v>
      </c>
      <c r="V56" s="177">
        <v>40</v>
      </c>
      <c r="W56" s="177">
        <v>0</v>
      </c>
      <c r="X56" s="177">
        <v>0</v>
      </c>
      <c r="Y56" s="70">
        <f t="shared" si="2"/>
        <v>40</v>
      </c>
      <c r="Z56" s="177">
        <v>0</v>
      </c>
      <c r="AA56" s="177">
        <v>0</v>
      </c>
      <c r="AB56" s="70">
        <f t="shared" si="3"/>
        <v>40</v>
      </c>
      <c r="AC56" s="44" t="s">
        <v>914</v>
      </c>
      <c r="AD56" s="44" t="s">
        <v>915</v>
      </c>
      <c r="AE56" s="44" t="s">
        <v>915</v>
      </c>
      <c r="AF56" s="175">
        <v>0.42</v>
      </c>
      <c r="AG56" s="177" t="s">
        <v>31</v>
      </c>
      <c r="AH56" s="177" t="s">
        <v>29</v>
      </c>
      <c r="AI56" s="176" t="s">
        <v>916</v>
      </c>
      <c r="AJ56" s="177" t="s">
        <v>917</v>
      </c>
      <c r="AK56" s="185"/>
    </row>
    <row r="57" spans="1:58" s="178" customFormat="1" ht="59.25" customHeight="1" x14ac:dyDescent="0.2">
      <c r="A57" s="70">
        <v>50</v>
      </c>
      <c r="B57" s="43" t="s">
        <v>86</v>
      </c>
      <c r="C57" s="43" t="s">
        <v>918</v>
      </c>
      <c r="D57" s="177" t="s">
        <v>172</v>
      </c>
      <c r="E57" s="177">
        <v>0.4</v>
      </c>
      <c r="F57" s="177">
        <v>1</v>
      </c>
      <c r="G57" s="177">
        <v>0</v>
      </c>
      <c r="H57" s="177">
        <v>0</v>
      </c>
      <c r="I57" s="177">
        <v>0</v>
      </c>
      <c r="J57" s="177">
        <v>0</v>
      </c>
      <c r="K57" s="177">
        <v>0</v>
      </c>
      <c r="L57" s="177">
        <v>0</v>
      </c>
      <c r="M57" s="177">
        <v>1</v>
      </c>
      <c r="N57" s="177">
        <v>0</v>
      </c>
      <c r="O57" s="177">
        <v>0</v>
      </c>
      <c r="P57" s="177">
        <v>1</v>
      </c>
      <c r="Q57" s="177">
        <v>0</v>
      </c>
      <c r="R57" s="177">
        <v>0</v>
      </c>
      <c r="S57" s="177">
        <v>0</v>
      </c>
      <c r="T57" s="177">
        <v>0</v>
      </c>
      <c r="U57" s="177">
        <v>1</v>
      </c>
      <c r="V57" s="177">
        <v>1</v>
      </c>
      <c r="W57" s="177">
        <v>0</v>
      </c>
      <c r="X57" s="177">
        <v>0</v>
      </c>
      <c r="Y57" s="70">
        <f t="shared" si="2"/>
        <v>1</v>
      </c>
      <c r="Z57" s="177">
        <v>0</v>
      </c>
      <c r="AA57" s="177">
        <v>0</v>
      </c>
      <c r="AB57" s="70">
        <f t="shared" si="3"/>
        <v>1</v>
      </c>
      <c r="AC57" s="177" t="s">
        <v>919</v>
      </c>
      <c r="AD57" s="177" t="s">
        <v>920</v>
      </c>
      <c r="AE57" s="177" t="s">
        <v>920</v>
      </c>
      <c r="AF57" s="181">
        <v>2.25</v>
      </c>
      <c r="AG57" s="177" t="s">
        <v>31</v>
      </c>
      <c r="AH57" s="177" t="s">
        <v>29</v>
      </c>
      <c r="AI57" s="176" t="s">
        <v>921</v>
      </c>
      <c r="AJ57" s="177" t="s">
        <v>922</v>
      </c>
      <c r="AK57" s="188"/>
    </row>
    <row r="58" spans="1:58" s="178" customFormat="1" ht="75" customHeight="1" x14ac:dyDescent="0.2">
      <c r="A58" s="180">
        <v>51</v>
      </c>
      <c r="B58" s="43" t="s">
        <v>923</v>
      </c>
      <c r="C58" s="43" t="s">
        <v>924</v>
      </c>
      <c r="D58" s="177" t="s">
        <v>32</v>
      </c>
      <c r="E58" s="177">
        <v>10</v>
      </c>
      <c r="F58" s="177">
        <v>5</v>
      </c>
      <c r="G58" s="177">
        <v>0</v>
      </c>
      <c r="H58" s="177">
        <v>0</v>
      </c>
      <c r="I58" s="177">
        <v>0</v>
      </c>
      <c r="J58" s="177">
        <v>0</v>
      </c>
      <c r="K58" s="177">
        <v>0</v>
      </c>
      <c r="L58" s="177">
        <v>0</v>
      </c>
      <c r="M58" s="177">
        <v>1024</v>
      </c>
      <c r="N58" s="177">
        <v>0</v>
      </c>
      <c r="O58" s="177">
        <v>0</v>
      </c>
      <c r="P58" s="177">
        <v>1024</v>
      </c>
      <c r="Q58" s="177">
        <v>0</v>
      </c>
      <c r="R58" s="177">
        <v>0</v>
      </c>
      <c r="S58" s="177">
        <v>0</v>
      </c>
      <c r="T58" s="177">
        <v>0</v>
      </c>
      <c r="U58" s="177">
        <v>1024</v>
      </c>
      <c r="V58" s="177">
        <v>1024</v>
      </c>
      <c r="W58" s="177">
        <v>0</v>
      </c>
      <c r="X58" s="177">
        <v>0</v>
      </c>
      <c r="Y58" s="70">
        <f t="shared" si="2"/>
        <v>1024</v>
      </c>
      <c r="Z58" s="177">
        <v>0</v>
      </c>
      <c r="AA58" s="177">
        <v>0</v>
      </c>
      <c r="AB58" s="70">
        <f t="shared" si="3"/>
        <v>1024</v>
      </c>
      <c r="AC58" s="177" t="s">
        <v>925</v>
      </c>
      <c r="AD58" s="177" t="s">
        <v>926</v>
      </c>
      <c r="AE58" s="177" t="s">
        <v>926</v>
      </c>
      <c r="AF58" s="181">
        <v>2</v>
      </c>
      <c r="AG58" s="177" t="s">
        <v>31</v>
      </c>
      <c r="AH58" s="177" t="s">
        <v>29</v>
      </c>
      <c r="AI58" s="176" t="s">
        <v>927</v>
      </c>
      <c r="AJ58" s="177" t="s">
        <v>928</v>
      </c>
      <c r="AK58" s="185"/>
    </row>
    <row r="59" spans="1:58" s="190" customFormat="1" ht="63" customHeight="1" x14ac:dyDescent="0.2">
      <c r="A59" s="70">
        <v>52</v>
      </c>
      <c r="B59" s="180" t="s">
        <v>406</v>
      </c>
      <c r="C59" s="180" t="s">
        <v>929</v>
      </c>
      <c r="D59" s="177" t="s">
        <v>32</v>
      </c>
      <c r="E59" s="180">
        <v>10</v>
      </c>
      <c r="F59" s="180">
        <v>1</v>
      </c>
      <c r="G59" s="180">
        <v>0</v>
      </c>
      <c r="H59" s="180">
        <v>0</v>
      </c>
      <c r="I59" s="180">
        <v>0</v>
      </c>
      <c r="J59" s="180">
        <v>0</v>
      </c>
      <c r="K59" s="180">
        <v>0</v>
      </c>
      <c r="L59" s="180">
        <v>0</v>
      </c>
      <c r="M59" s="180">
        <v>36</v>
      </c>
      <c r="N59" s="180">
        <v>0</v>
      </c>
      <c r="O59" s="180">
        <v>0</v>
      </c>
      <c r="P59" s="180">
        <v>36</v>
      </c>
      <c r="Q59" s="180">
        <v>0</v>
      </c>
      <c r="R59" s="180">
        <v>0</v>
      </c>
      <c r="S59" s="180">
        <v>0</v>
      </c>
      <c r="T59" s="180">
        <v>0</v>
      </c>
      <c r="U59" s="180">
        <v>36</v>
      </c>
      <c r="V59" s="180">
        <v>36</v>
      </c>
      <c r="W59" s="180">
        <v>0</v>
      </c>
      <c r="X59" s="180">
        <v>0</v>
      </c>
      <c r="Y59" s="70">
        <f t="shared" si="2"/>
        <v>36</v>
      </c>
      <c r="Z59" s="180">
        <v>0</v>
      </c>
      <c r="AA59" s="180">
        <v>0</v>
      </c>
      <c r="AB59" s="70">
        <f t="shared" si="3"/>
        <v>36</v>
      </c>
      <c r="AC59" s="180" t="s">
        <v>926</v>
      </c>
      <c r="AD59" s="180" t="s">
        <v>930</v>
      </c>
      <c r="AE59" s="180" t="s">
        <v>930</v>
      </c>
      <c r="AF59" s="191">
        <v>3</v>
      </c>
      <c r="AG59" s="180" t="s">
        <v>31</v>
      </c>
      <c r="AH59" s="180" t="s">
        <v>29</v>
      </c>
      <c r="AI59" s="176" t="s">
        <v>931</v>
      </c>
      <c r="AJ59" s="177" t="s">
        <v>932</v>
      </c>
      <c r="AK59" s="189"/>
      <c r="AL59" s="189"/>
    </row>
    <row r="60" spans="1:58" s="190" customFormat="1" ht="86.25" customHeight="1" x14ac:dyDescent="0.2">
      <c r="A60" s="180">
        <v>53</v>
      </c>
      <c r="B60" s="43" t="s">
        <v>493</v>
      </c>
      <c r="C60" s="43" t="s">
        <v>746</v>
      </c>
      <c r="D60" s="177" t="s">
        <v>32</v>
      </c>
      <c r="E60" s="180">
        <v>10</v>
      </c>
      <c r="F60" s="177">
        <v>2</v>
      </c>
      <c r="G60" s="177">
        <v>0</v>
      </c>
      <c r="H60" s="177">
        <v>0</v>
      </c>
      <c r="I60" s="177">
        <v>0</v>
      </c>
      <c r="J60" s="177">
        <v>0</v>
      </c>
      <c r="K60" s="177">
        <v>0</v>
      </c>
      <c r="L60" s="177">
        <v>0</v>
      </c>
      <c r="M60" s="177">
        <v>118</v>
      </c>
      <c r="N60" s="177">
        <v>0</v>
      </c>
      <c r="O60" s="177">
        <v>0</v>
      </c>
      <c r="P60" s="177">
        <v>118</v>
      </c>
      <c r="Q60" s="177">
        <v>0</v>
      </c>
      <c r="R60" s="177">
        <v>0</v>
      </c>
      <c r="S60" s="177">
        <v>0</v>
      </c>
      <c r="T60" s="177">
        <v>0</v>
      </c>
      <c r="U60" s="177">
        <v>118</v>
      </c>
      <c r="V60" s="177">
        <v>118</v>
      </c>
      <c r="W60" s="177">
        <v>0</v>
      </c>
      <c r="X60" s="177">
        <v>0</v>
      </c>
      <c r="Y60" s="70">
        <f t="shared" si="2"/>
        <v>118</v>
      </c>
      <c r="Z60" s="177">
        <v>0</v>
      </c>
      <c r="AA60" s="177">
        <v>0</v>
      </c>
      <c r="AB60" s="70">
        <f t="shared" si="3"/>
        <v>118</v>
      </c>
      <c r="AC60" s="177" t="s">
        <v>925</v>
      </c>
      <c r="AD60" s="177" t="s">
        <v>933</v>
      </c>
      <c r="AE60" s="177" t="s">
        <v>933</v>
      </c>
      <c r="AF60" s="181">
        <v>6.08</v>
      </c>
      <c r="AG60" s="177" t="s">
        <v>31</v>
      </c>
      <c r="AH60" s="177" t="s">
        <v>29</v>
      </c>
      <c r="AI60" s="176" t="s">
        <v>934</v>
      </c>
      <c r="AJ60" s="177" t="s">
        <v>935</v>
      </c>
      <c r="AK60" s="188"/>
      <c r="AL60" s="189"/>
    </row>
    <row r="61" spans="1:58" s="178" customFormat="1" ht="64.5" customHeight="1" x14ac:dyDescent="0.2">
      <c r="A61" s="70">
        <v>54</v>
      </c>
      <c r="B61" s="177" t="s">
        <v>134</v>
      </c>
      <c r="C61" s="177" t="s">
        <v>290</v>
      </c>
      <c r="D61" s="177" t="s">
        <v>32</v>
      </c>
      <c r="E61" s="180">
        <v>10</v>
      </c>
      <c r="F61" s="177">
        <v>5</v>
      </c>
      <c r="G61" s="177">
        <v>0</v>
      </c>
      <c r="H61" s="177">
        <v>0</v>
      </c>
      <c r="I61" s="177">
        <v>0</v>
      </c>
      <c r="J61" s="177">
        <v>0</v>
      </c>
      <c r="K61" s="177">
        <v>0</v>
      </c>
      <c r="L61" s="177">
        <v>0</v>
      </c>
      <c r="M61" s="177">
        <v>236</v>
      </c>
      <c r="N61" s="177">
        <v>0</v>
      </c>
      <c r="O61" s="177">
        <v>0</v>
      </c>
      <c r="P61" s="177">
        <v>236</v>
      </c>
      <c r="Q61" s="177">
        <v>0</v>
      </c>
      <c r="R61" s="177">
        <v>0</v>
      </c>
      <c r="S61" s="177">
        <v>0</v>
      </c>
      <c r="T61" s="177">
        <v>0</v>
      </c>
      <c r="U61" s="177">
        <v>236</v>
      </c>
      <c r="V61" s="177">
        <v>236</v>
      </c>
      <c r="W61" s="177">
        <v>0</v>
      </c>
      <c r="X61" s="177">
        <v>0</v>
      </c>
      <c r="Y61" s="70">
        <f t="shared" si="2"/>
        <v>236</v>
      </c>
      <c r="Z61" s="177">
        <v>0</v>
      </c>
      <c r="AA61" s="177">
        <v>0</v>
      </c>
      <c r="AB61" s="70">
        <f t="shared" si="3"/>
        <v>236</v>
      </c>
      <c r="AC61" s="177" t="s">
        <v>936</v>
      </c>
      <c r="AD61" s="177" t="s">
        <v>937</v>
      </c>
      <c r="AE61" s="177" t="s">
        <v>937</v>
      </c>
      <c r="AF61" s="181">
        <v>0.11600000000000001</v>
      </c>
      <c r="AG61" s="177" t="s">
        <v>31</v>
      </c>
      <c r="AH61" s="177" t="s">
        <v>29</v>
      </c>
      <c r="AI61" s="176" t="s">
        <v>938</v>
      </c>
      <c r="AJ61" s="177" t="s">
        <v>939</v>
      </c>
      <c r="AK61" s="185"/>
      <c r="AL61" s="185"/>
    </row>
    <row r="62" spans="1:58" s="178" customFormat="1" ht="54" customHeight="1" x14ac:dyDescent="0.2">
      <c r="A62" s="180">
        <v>55</v>
      </c>
      <c r="B62" s="177" t="s">
        <v>42</v>
      </c>
      <c r="C62" s="177" t="s">
        <v>88</v>
      </c>
      <c r="D62" s="177" t="s">
        <v>32</v>
      </c>
      <c r="E62" s="180">
        <v>10</v>
      </c>
      <c r="F62" s="177">
        <v>5</v>
      </c>
      <c r="G62" s="177">
        <v>0</v>
      </c>
      <c r="H62" s="177">
        <v>0</v>
      </c>
      <c r="I62" s="177">
        <v>0</v>
      </c>
      <c r="J62" s="177">
        <v>0</v>
      </c>
      <c r="K62" s="177">
        <v>0</v>
      </c>
      <c r="L62" s="177">
        <v>0</v>
      </c>
      <c r="M62" s="177">
        <v>25</v>
      </c>
      <c r="N62" s="177">
        <v>0</v>
      </c>
      <c r="O62" s="177">
        <v>0</v>
      </c>
      <c r="P62" s="177">
        <v>25</v>
      </c>
      <c r="Q62" s="177">
        <v>0</v>
      </c>
      <c r="R62" s="177">
        <v>0</v>
      </c>
      <c r="S62" s="177">
        <v>0</v>
      </c>
      <c r="T62" s="177">
        <v>0</v>
      </c>
      <c r="U62" s="177">
        <v>1</v>
      </c>
      <c r="V62" s="177">
        <v>25</v>
      </c>
      <c r="W62" s="177">
        <v>0</v>
      </c>
      <c r="X62" s="177">
        <v>0</v>
      </c>
      <c r="Y62" s="70">
        <v>25</v>
      </c>
      <c r="Z62" s="177">
        <v>0</v>
      </c>
      <c r="AA62" s="177">
        <v>0</v>
      </c>
      <c r="AB62" s="70">
        <f t="shared" si="3"/>
        <v>25</v>
      </c>
      <c r="AC62" s="177" t="s">
        <v>940</v>
      </c>
      <c r="AD62" s="177" t="s">
        <v>941</v>
      </c>
      <c r="AE62" s="177" t="s">
        <v>941</v>
      </c>
      <c r="AF62" s="181">
        <v>0.13300000000000001</v>
      </c>
      <c r="AG62" s="177" t="s">
        <v>31</v>
      </c>
      <c r="AH62" s="177" t="s">
        <v>29</v>
      </c>
      <c r="AI62" s="176" t="s">
        <v>942</v>
      </c>
      <c r="AJ62" s="177" t="s">
        <v>943</v>
      </c>
      <c r="AK62" s="185"/>
      <c r="AL62" s="185"/>
    </row>
    <row r="63" spans="1:58" s="186" customFormat="1" ht="52.5" customHeight="1" x14ac:dyDescent="0.2">
      <c r="A63" s="70">
        <v>56</v>
      </c>
      <c r="B63" s="177" t="s">
        <v>909</v>
      </c>
      <c r="C63" s="177" t="s">
        <v>944</v>
      </c>
      <c r="D63" s="177" t="s">
        <v>172</v>
      </c>
      <c r="E63" s="177">
        <v>0.4</v>
      </c>
      <c r="F63" s="177">
        <v>1</v>
      </c>
      <c r="G63" s="177">
        <v>0</v>
      </c>
      <c r="H63" s="177">
        <v>0</v>
      </c>
      <c r="I63" s="177">
        <v>0</v>
      </c>
      <c r="J63" s="177">
        <v>0</v>
      </c>
      <c r="K63" s="177">
        <v>0</v>
      </c>
      <c r="L63" s="177">
        <v>0</v>
      </c>
      <c r="M63" s="177">
        <v>1</v>
      </c>
      <c r="N63" s="177">
        <v>0</v>
      </c>
      <c r="O63" s="177">
        <v>0</v>
      </c>
      <c r="P63" s="177">
        <v>1</v>
      </c>
      <c r="Q63" s="177">
        <v>0</v>
      </c>
      <c r="R63" s="177">
        <v>0</v>
      </c>
      <c r="S63" s="177">
        <v>0</v>
      </c>
      <c r="T63" s="177">
        <v>0</v>
      </c>
      <c r="U63" s="177">
        <v>1</v>
      </c>
      <c r="V63" s="177">
        <v>1</v>
      </c>
      <c r="W63" s="177">
        <v>0</v>
      </c>
      <c r="X63" s="177">
        <v>0</v>
      </c>
      <c r="Y63" s="70">
        <f t="shared" si="2"/>
        <v>1</v>
      </c>
      <c r="Z63" s="177">
        <v>0</v>
      </c>
      <c r="AA63" s="177">
        <v>0</v>
      </c>
      <c r="AB63" s="70">
        <f t="shared" si="3"/>
        <v>1</v>
      </c>
      <c r="AC63" s="177" t="s">
        <v>945</v>
      </c>
      <c r="AD63" s="177" t="s">
        <v>946</v>
      </c>
      <c r="AE63" s="177" t="s">
        <v>946</v>
      </c>
      <c r="AF63" s="181">
        <v>0.66600000000000004</v>
      </c>
      <c r="AG63" s="177" t="s">
        <v>31</v>
      </c>
      <c r="AH63" s="177" t="s">
        <v>29</v>
      </c>
      <c r="AI63" s="176" t="s">
        <v>947</v>
      </c>
      <c r="AJ63" s="177" t="s">
        <v>948</v>
      </c>
      <c r="AK63" s="188"/>
      <c r="AL63" s="188"/>
    </row>
    <row r="64" spans="1:58" s="186" customFormat="1" ht="46.5" customHeight="1" x14ac:dyDescent="0.2">
      <c r="A64" s="180">
        <v>57</v>
      </c>
      <c r="B64" s="177" t="s">
        <v>86</v>
      </c>
      <c r="C64" s="177" t="s">
        <v>642</v>
      </c>
      <c r="D64" s="177" t="s">
        <v>32</v>
      </c>
      <c r="E64" s="177">
        <v>10</v>
      </c>
      <c r="F64" s="177">
        <v>5</v>
      </c>
      <c r="G64" s="177">
        <v>0</v>
      </c>
      <c r="H64" s="177">
        <v>0</v>
      </c>
      <c r="I64" s="177">
        <v>0</v>
      </c>
      <c r="J64" s="177">
        <v>0</v>
      </c>
      <c r="K64" s="177">
        <v>0</v>
      </c>
      <c r="L64" s="177">
        <v>0</v>
      </c>
      <c r="M64" s="177">
        <v>56</v>
      </c>
      <c r="N64" s="177">
        <v>0</v>
      </c>
      <c r="O64" s="177">
        <v>0</v>
      </c>
      <c r="P64" s="177">
        <v>56</v>
      </c>
      <c r="Q64" s="177">
        <v>0</v>
      </c>
      <c r="R64" s="177">
        <v>0</v>
      </c>
      <c r="S64" s="177">
        <v>0</v>
      </c>
      <c r="T64" s="177">
        <v>0</v>
      </c>
      <c r="U64" s="177">
        <v>56</v>
      </c>
      <c r="V64" s="177">
        <v>56</v>
      </c>
      <c r="W64" s="177">
        <v>0</v>
      </c>
      <c r="X64" s="177">
        <v>0</v>
      </c>
      <c r="Y64" s="70">
        <f t="shared" si="2"/>
        <v>56</v>
      </c>
      <c r="Z64" s="177">
        <v>0</v>
      </c>
      <c r="AA64" s="177">
        <v>0</v>
      </c>
      <c r="AB64" s="70">
        <f t="shared" si="3"/>
        <v>56</v>
      </c>
      <c r="AC64" s="177" t="s">
        <v>949</v>
      </c>
      <c r="AD64" s="177" t="s">
        <v>950</v>
      </c>
      <c r="AE64" s="177" t="s">
        <v>950</v>
      </c>
      <c r="AF64" s="181">
        <v>0.83299999999999996</v>
      </c>
      <c r="AG64" s="177" t="s">
        <v>31</v>
      </c>
      <c r="AH64" s="177" t="s">
        <v>29</v>
      </c>
      <c r="AI64" s="176" t="s">
        <v>951</v>
      </c>
      <c r="AJ64" s="177" t="s">
        <v>952</v>
      </c>
      <c r="AK64" s="188"/>
      <c r="AL64" s="188"/>
    </row>
    <row r="65" spans="1:38" s="178" customFormat="1" ht="47.25" customHeight="1" x14ac:dyDescent="0.2">
      <c r="A65" s="70">
        <v>58</v>
      </c>
      <c r="B65" s="180" t="s">
        <v>546</v>
      </c>
      <c r="C65" s="180" t="s">
        <v>446</v>
      </c>
      <c r="D65" s="177" t="s">
        <v>32</v>
      </c>
      <c r="E65" s="177">
        <v>10</v>
      </c>
      <c r="F65" s="180">
        <v>5</v>
      </c>
      <c r="G65" s="177">
        <v>0</v>
      </c>
      <c r="H65" s="177">
        <v>0</v>
      </c>
      <c r="I65" s="177">
        <v>0</v>
      </c>
      <c r="J65" s="177">
        <v>0</v>
      </c>
      <c r="K65" s="177">
        <v>0</v>
      </c>
      <c r="L65" s="177">
        <v>0</v>
      </c>
      <c r="M65" s="177">
        <v>120</v>
      </c>
      <c r="N65" s="177">
        <v>0</v>
      </c>
      <c r="O65" s="177">
        <v>0</v>
      </c>
      <c r="P65" s="177">
        <v>120</v>
      </c>
      <c r="Q65" s="177">
        <v>0</v>
      </c>
      <c r="R65" s="177">
        <v>0</v>
      </c>
      <c r="S65" s="177">
        <v>0</v>
      </c>
      <c r="T65" s="177">
        <v>0</v>
      </c>
      <c r="U65" s="177">
        <v>120</v>
      </c>
      <c r="V65" s="177">
        <v>120</v>
      </c>
      <c r="W65" s="177">
        <v>0</v>
      </c>
      <c r="X65" s="177">
        <v>0</v>
      </c>
      <c r="Y65" s="70">
        <f t="shared" si="2"/>
        <v>120</v>
      </c>
      <c r="Z65" s="177">
        <v>0</v>
      </c>
      <c r="AA65" s="177">
        <v>0</v>
      </c>
      <c r="AB65" s="70">
        <f t="shared" si="3"/>
        <v>120</v>
      </c>
      <c r="AC65" s="180" t="s">
        <v>953</v>
      </c>
      <c r="AD65" s="180" t="s">
        <v>954</v>
      </c>
      <c r="AE65" s="180" t="s">
        <v>954</v>
      </c>
      <c r="AF65" s="191">
        <v>6.5</v>
      </c>
      <c r="AG65" s="177" t="s">
        <v>31</v>
      </c>
      <c r="AH65" s="177" t="s">
        <v>29</v>
      </c>
      <c r="AI65" s="176" t="s">
        <v>955</v>
      </c>
      <c r="AJ65" s="43" t="s">
        <v>956</v>
      </c>
      <c r="AK65" s="185"/>
      <c r="AL65" s="185"/>
    </row>
    <row r="66" spans="1:38" s="178" customFormat="1" ht="48" customHeight="1" x14ac:dyDescent="0.2">
      <c r="A66" s="180">
        <v>59</v>
      </c>
      <c r="B66" s="43" t="s">
        <v>128</v>
      </c>
      <c r="C66" s="43" t="s">
        <v>129</v>
      </c>
      <c r="D66" s="177" t="s">
        <v>32</v>
      </c>
      <c r="E66" s="180">
        <v>10</v>
      </c>
      <c r="F66" s="180">
        <v>1</v>
      </c>
      <c r="G66" s="177">
        <v>0</v>
      </c>
      <c r="H66" s="177">
        <v>0</v>
      </c>
      <c r="I66" s="177">
        <v>0</v>
      </c>
      <c r="J66" s="177">
        <v>0</v>
      </c>
      <c r="K66" s="177">
        <v>0</v>
      </c>
      <c r="L66" s="177">
        <v>0</v>
      </c>
      <c r="M66" s="177">
        <v>152</v>
      </c>
      <c r="N66" s="177">
        <v>0</v>
      </c>
      <c r="O66" s="177">
        <v>0</v>
      </c>
      <c r="P66" s="177">
        <v>152</v>
      </c>
      <c r="Q66" s="177">
        <v>0</v>
      </c>
      <c r="R66" s="177">
        <v>0</v>
      </c>
      <c r="S66" s="177">
        <v>0</v>
      </c>
      <c r="T66" s="177">
        <v>0</v>
      </c>
      <c r="U66" s="177">
        <v>152</v>
      </c>
      <c r="V66" s="177">
        <v>152</v>
      </c>
      <c r="W66" s="177">
        <v>0</v>
      </c>
      <c r="X66" s="177">
        <v>0</v>
      </c>
      <c r="Y66" s="70">
        <f t="shared" si="2"/>
        <v>152</v>
      </c>
      <c r="Z66" s="177">
        <v>0</v>
      </c>
      <c r="AA66" s="177">
        <v>0</v>
      </c>
      <c r="AB66" s="70">
        <f t="shared" si="3"/>
        <v>152</v>
      </c>
      <c r="AC66" s="180" t="s">
        <v>957</v>
      </c>
      <c r="AD66" s="180" t="s">
        <v>958</v>
      </c>
      <c r="AE66" s="180" t="s">
        <v>958</v>
      </c>
      <c r="AF66" s="191">
        <v>2.25</v>
      </c>
      <c r="AG66" s="177" t="s">
        <v>31</v>
      </c>
      <c r="AH66" s="177" t="s">
        <v>29</v>
      </c>
      <c r="AI66" s="176" t="s">
        <v>959</v>
      </c>
      <c r="AJ66" s="43" t="s">
        <v>960</v>
      </c>
      <c r="AK66" s="185"/>
      <c r="AL66" s="185"/>
    </row>
    <row r="67" spans="1:38" s="178" customFormat="1" ht="51" customHeight="1" x14ac:dyDescent="0.2">
      <c r="A67" s="70">
        <v>60</v>
      </c>
      <c r="B67" s="175" t="s">
        <v>194</v>
      </c>
      <c r="C67" s="43" t="s">
        <v>195</v>
      </c>
      <c r="D67" s="177" t="s">
        <v>32</v>
      </c>
      <c r="E67" s="180">
        <v>10</v>
      </c>
      <c r="F67" s="180">
        <v>5</v>
      </c>
      <c r="G67" s="177">
        <v>0</v>
      </c>
      <c r="H67" s="177">
        <v>0</v>
      </c>
      <c r="I67" s="177">
        <v>0</v>
      </c>
      <c r="J67" s="177">
        <v>0</v>
      </c>
      <c r="K67" s="177">
        <v>0</v>
      </c>
      <c r="L67" s="177">
        <v>0</v>
      </c>
      <c r="M67" s="177">
        <v>46</v>
      </c>
      <c r="N67" s="177">
        <v>0</v>
      </c>
      <c r="O67" s="177">
        <v>0</v>
      </c>
      <c r="P67" s="177">
        <v>46</v>
      </c>
      <c r="Q67" s="177">
        <v>0</v>
      </c>
      <c r="R67" s="177">
        <v>0</v>
      </c>
      <c r="S67" s="177">
        <v>0</v>
      </c>
      <c r="T67" s="177">
        <v>0</v>
      </c>
      <c r="U67" s="177">
        <v>46</v>
      </c>
      <c r="V67" s="177">
        <v>46</v>
      </c>
      <c r="W67" s="177">
        <v>0</v>
      </c>
      <c r="X67" s="177">
        <v>0</v>
      </c>
      <c r="Y67" s="70">
        <f t="shared" si="2"/>
        <v>46</v>
      </c>
      <c r="Z67" s="177">
        <v>0</v>
      </c>
      <c r="AA67" s="177">
        <v>0</v>
      </c>
      <c r="AB67" s="70">
        <f t="shared" si="3"/>
        <v>46</v>
      </c>
      <c r="AC67" s="180" t="s">
        <v>961</v>
      </c>
      <c r="AD67" s="180" t="s">
        <v>962</v>
      </c>
      <c r="AE67" s="180" t="s">
        <v>962</v>
      </c>
      <c r="AF67" s="191">
        <v>1.37</v>
      </c>
      <c r="AG67" s="177" t="s">
        <v>31</v>
      </c>
      <c r="AH67" s="177" t="s">
        <v>29</v>
      </c>
      <c r="AI67" s="176" t="s">
        <v>963</v>
      </c>
      <c r="AJ67" s="43" t="s">
        <v>964</v>
      </c>
      <c r="AK67" s="185"/>
      <c r="AL67" s="185"/>
    </row>
    <row r="68" spans="1:38" s="178" customFormat="1" ht="54" customHeight="1" x14ac:dyDescent="0.2">
      <c r="A68" s="180">
        <v>61</v>
      </c>
      <c r="B68" s="175" t="s">
        <v>370</v>
      </c>
      <c r="C68" s="43" t="s">
        <v>547</v>
      </c>
      <c r="D68" s="177" t="s">
        <v>32</v>
      </c>
      <c r="E68" s="180">
        <v>10</v>
      </c>
      <c r="F68" s="180">
        <v>5</v>
      </c>
      <c r="G68" s="177">
        <v>0</v>
      </c>
      <c r="H68" s="177">
        <v>0</v>
      </c>
      <c r="I68" s="177">
        <v>0</v>
      </c>
      <c r="J68" s="177">
        <v>0</v>
      </c>
      <c r="K68" s="177">
        <v>0</v>
      </c>
      <c r="L68" s="177">
        <v>0</v>
      </c>
      <c r="M68" s="177">
        <v>100</v>
      </c>
      <c r="N68" s="177">
        <v>0</v>
      </c>
      <c r="O68" s="177">
        <v>0</v>
      </c>
      <c r="P68" s="177">
        <v>100</v>
      </c>
      <c r="Q68" s="177">
        <v>0</v>
      </c>
      <c r="R68" s="177">
        <v>0</v>
      </c>
      <c r="S68" s="177">
        <v>0</v>
      </c>
      <c r="T68" s="177">
        <v>0</v>
      </c>
      <c r="U68" s="177">
        <v>100</v>
      </c>
      <c r="V68" s="177">
        <v>100</v>
      </c>
      <c r="W68" s="177">
        <v>0</v>
      </c>
      <c r="X68" s="177">
        <v>0</v>
      </c>
      <c r="Y68" s="70">
        <f t="shared" si="2"/>
        <v>100</v>
      </c>
      <c r="Z68" s="177">
        <v>0</v>
      </c>
      <c r="AA68" s="177">
        <v>0</v>
      </c>
      <c r="AB68" s="70">
        <f t="shared" si="3"/>
        <v>100</v>
      </c>
      <c r="AC68" s="180" t="s">
        <v>965</v>
      </c>
      <c r="AD68" s="180" t="s">
        <v>966</v>
      </c>
      <c r="AE68" s="180" t="s">
        <v>966</v>
      </c>
      <c r="AF68" s="191">
        <v>2.85</v>
      </c>
      <c r="AG68" s="177" t="s">
        <v>31</v>
      </c>
      <c r="AH68" s="177" t="s">
        <v>29</v>
      </c>
      <c r="AI68" s="176" t="s">
        <v>967</v>
      </c>
      <c r="AJ68" s="43" t="s">
        <v>968</v>
      </c>
      <c r="AK68" s="185"/>
      <c r="AL68" s="185"/>
    </row>
    <row r="69" spans="1:38" s="178" customFormat="1" ht="41.25" customHeight="1" x14ac:dyDescent="0.2">
      <c r="A69" s="70">
        <v>62</v>
      </c>
      <c r="B69" s="175" t="s">
        <v>42</v>
      </c>
      <c r="C69" s="43" t="s">
        <v>88</v>
      </c>
      <c r="D69" s="177" t="s">
        <v>32</v>
      </c>
      <c r="E69" s="180">
        <v>10</v>
      </c>
      <c r="F69" s="180">
        <v>5</v>
      </c>
      <c r="G69" s="177">
        <v>0</v>
      </c>
      <c r="H69" s="177">
        <v>0</v>
      </c>
      <c r="I69" s="177">
        <v>0</v>
      </c>
      <c r="J69" s="177">
        <v>0</v>
      </c>
      <c r="K69" s="177">
        <v>0</v>
      </c>
      <c r="L69" s="177">
        <v>0</v>
      </c>
      <c r="M69" s="177">
        <v>36</v>
      </c>
      <c r="N69" s="177">
        <v>0</v>
      </c>
      <c r="O69" s="177">
        <v>0</v>
      </c>
      <c r="P69" s="177">
        <v>36</v>
      </c>
      <c r="Q69" s="177">
        <v>0</v>
      </c>
      <c r="R69" s="177">
        <v>0</v>
      </c>
      <c r="S69" s="177">
        <v>0</v>
      </c>
      <c r="T69" s="177">
        <v>0</v>
      </c>
      <c r="U69" s="177">
        <v>36</v>
      </c>
      <c r="V69" s="177">
        <v>36</v>
      </c>
      <c r="W69" s="177">
        <v>0</v>
      </c>
      <c r="X69" s="177">
        <v>0</v>
      </c>
      <c r="Y69" s="70">
        <f t="shared" si="2"/>
        <v>36</v>
      </c>
      <c r="Z69" s="177">
        <v>0</v>
      </c>
      <c r="AA69" s="177">
        <v>0</v>
      </c>
      <c r="AB69" s="70">
        <f t="shared" si="3"/>
        <v>36</v>
      </c>
      <c r="AC69" s="180" t="s">
        <v>969</v>
      </c>
      <c r="AD69" s="180" t="s">
        <v>970</v>
      </c>
      <c r="AE69" s="180" t="s">
        <v>970</v>
      </c>
      <c r="AF69" s="191">
        <v>0.41599999999999998</v>
      </c>
      <c r="AG69" s="177" t="s">
        <v>31</v>
      </c>
      <c r="AH69" s="177" t="s">
        <v>29</v>
      </c>
      <c r="AI69" s="176" t="s">
        <v>971</v>
      </c>
      <c r="AJ69" s="43" t="s">
        <v>972</v>
      </c>
      <c r="AK69" s="185"/>
      <c r="AL69" s="185"/>
    </row>
    <row r="70" spans="1:38" s="178" customFormat="1" ht="51.75" customHeight="1" x14ac:dyDescent="0.2">
      <c r="A70" s="180">
        <v>63</v>
      </c>
      <c r="B70" s="175" t="s">
        <v>194</v>
      </c>
      <c r="C70" s="43" t="s">
        <v>973</v>
      </c>
      <c r="D70" s="180" t="s">
        <v>172</v>
      </c>
      <c r="E70" s="180" t="s">
        <v>758</v>
      </c>
      <c r="F70" s="180">
        <v>1</v>
      </c>
      <c r="G70" s="177">
        <v>0</v>
      </c>
      <c r="H70" s="177">
        <v>0</v>
      </c>
      <c r="I70" s="177">
        <v>0</v>
      </c>
      <c r="J70" s="177">
        <v>0</v>
      </c>
      <c r="K70" s="177">
        <v>0</v>
      </c>
      <c r="L70" s="177">
        <v>0</v>
      </c>
      <c r="M70" s="177">
        <v>1</v>
      </c>
      <c r="N70" s="177">
        <v>0</v>
      </c>
      <c r="O70" s="177">
        <v>0</v>
      </c>
      <c r="P70" s="177">
        <v>1</v>
      </c>
      <c r="Q70" s="177">
        <v>0</v>
      </c>
      <c r="R70" s="177">
        <v>0</v>
      </c>
      <c r="S70" s="177">
        <v>0</v>
      </c>
      <c r="T70" s="177">
        <v>0</v>
      </c>
      <c r="U70" s="177">
        <v>1</v>
      </c>
      <c r="V70" s="177">
        <v>1</v>
      </c>
      <c r="W70" s="177">
        <v>0</v>
      </c>
      <c r="X70" s="177">
        <v>0</v>
      </c>
      <c r="Y70" s="70">
        <f t="shared" si="2"/>
        <v>1</v>
      </c>
      <c r="Z70" s="177">
        <v>0</v>
      </c>
      <c r="AA70" s="177">
        <v>0</v>
      </c>
      <c r="AB70" s="70">
        <f t="shared" si="3"/>
        <v>1</v>
      </c>
      <c r="AC70" s="180" t="s">
        <v>974</v>
      </c>
      <c r="AD70" s="180" t="s">
        <v>975</v>
      </c>
      <c r="AE70" s="180" t="s">
        <v>975</v>
      </c>
      <c r="AF70" s="191">
        <v>0.33300000000000002</v>
      </c>
      <c r="AG70" s="177" t="s">
        <v>31</v>
      </c>
      <c r="AH70" s="177" t="s">
        <v>29</v>
      </c>
      <c r="AI70" s="176" t="s">
        <v>976</v>
      </c>
      <c r="AJ70" s="43" t="s">
        <v>977</v>
      </c>
      <c r="AK70" s="185"/>
      <c r="AL70" s="185"/>
    </row>
    <row r="71" spans="1:38" s="178" customFormat="1" ht="74.25" customHeight="1" x14ac:dyDescent="0.2">
      <c r="A71" s="70">
        <v>64</v>
      </c>
      <c r="B71" s="175" t="s">
        <v>493</v>
      </c>
      <c r="C71" s="43" t="s">
        <v>978</v>
      </c>
      <c r="D71" s="180" t="s">
        <v>32</v>
      </c>
      <c r="E71" s="180">
        <v>10</v>
      </c>
      <c r="F71" s="180">
        <v>5</v>
      </c>
      <c r="G71" s="177">
        <v>0</v>
      </c>
      <c r="H71" s="177">
        <v>0</v>
      </c>
      <c r="I71" s="177">
        <v>0</v>
      </c>
      <c r="J71" s="177">
        <v>0</v>
      </c>
      <c r="K71" s="177">
        <v>0</v>
      </c>
      <c r="L71" s="177">
        <v>0</v>
      </c>
      <c r="M71" s="177">
        <v>1042</v>
      </c>
      <c r="N71" s="177">
        <v>0</v>
      </c>
      <c r="O71" s="177">
        <v>0</v>
      </c>
      <c r="P71" s="177">
        <v>1042</v>
      </c>
      <c r="Q71" s="177">
        <v>0</v>
      </c>
      <c r="R71" s="177">
        <v>0</v>
      </c>
      <c r="S71" s="177">
        <v>0</v>
      </c>
      <c r="T71" s="177">
        <v>0</v>
      </c>
      <c r="U71" s="177">
        <v>1042</v>
      </c>
      <c r="V71" s="177">
        <v>1042</v>
      </c>
      <c r="W71" s="177">
        <v>0</v>
      </c>
      <c r="X71" s="177">
        <v>0</v>
      </c>
      <c r="Y71" s="70">
        <f t="shared" si="2"/>
        <v>1042</v>
      </c>
      <c r="Z71" s="177">
        <v>0</v>
      </c>
      <c r="AA71" s="177">
        <v>0</v>
      </c>
      <c r="AB71" s="70">
        <f t="shared" si="3"/>
        <v>1042</v>
      </c>
      <c r="AC71" s="180" t="s">
        <v>979</v>
      </c>
      <c r="AD71" s="180" t="s">
        <v>980</v>
      </c>
      <c r="AE71" s="180" t="s">
        <v>980</v>
      </c>
      <c r="AF71" s="191">
        <v>8.1829999999999998</v>
      </c>
      <c r="AG71" s="177" t="s">
        <v>31</v>
      </c>
      <c r="AH71" s="177" t="s">
        <v>29</v>
      </c>
      <c r="AI71" s="176" t="s">
        <v>981</v>
      </c>
      <c r="AJ71" s="43" t="s">
        <v>982</v>
      </c>
      <c r="AK71" s="185"/>
      <c r="AL71" s="185"/>
    </row>
    <row r="72" spans="1:38" s="178" customFormat="1" ht="49.5" customHeight="1" x14ac:dyDescent="0.2">
      <c r="A72" s="180">
        <v>65</v>
      </c>
      <c r="B72" s="175" t="s">
        <v>245</v>
      </c>
      <c r="C72" s="43" t="s">
        <v>983</v>
      </c>
      <c r="D72" s="180" t="s">
        <v>172</v>
      </c>
      <c r="E72" s="180" t="s">
        <v>758</v>
      </c>
      <c r="F72" s="180">
        <v>5</v>
      </c>
      <c r="G72" s="177">
        <v>0</v>
      </c>
      <c r="H72" s="177">
        <v>0</v>
      </c>
      <c r="I72" s="177">
        <v>0</v>
      </c>
      <c r="J72" s="177">
        <v>0</v>
      </c>
      <c r="K72" s="177">
        <v>0</v>
      </c>
      <c r="L72" s="177">
        <v>0</v>
      </c>
      <c r="M72" s="177">
        <v>84</v>
      </c>
      <c r="N72" s="177">
        <v>0</v>
      </c>
      <c r="O72" s="177">
        <v>0</v>
      </c>
      <c r="P72" s="177">
        <v>84</v>
      </c>
      <c r="Q72" s="177">
        <v>0</v>
      </c>
      <c r="R72" s="177">
        <v>0</v>
      </c>
      <c r="S72" s="177">
        <v>0</v>
      </c>
      <c r="T72" s="177">
        <v>0</v>
      </c>
      <c r="U72" s="177">
        <v>84</v>
      </c>
      <c r="V72" s="177">
        <v>84</v>
      </c>
      <c r="W72" s="177">
        <v>0</v>
      </c>
      <c r="X72" s="177">
        <v>0</v>
      </c>
      <c r="Y72" s="70">
        <f t="shared" si="2"/>
        <v>84</v>
      </c>
      <c r="Z72" s="177">
        <v>0</v>
      </c>
      <c r="AA72" s="177">
        <v>0</v>
      </c>
      <c r="AB72" s="70">
        <f t="shared" si="3"/>
        <v>84</v>
      </c>
      <c r="AC72" s="180" t="s">
        <v>984</v>
      </c>
      <c r="AD72" s="180" t="s">
        <v>985</v>
      </c>
      <c r="AE72" s="180" t="s">
        <v>985</v>
      </c>
      <c r="AF72" s="191">
        <v>1.1659999999999999</v>
      </c>
      <c r="AG72" s="177" t="s">
        <v>31</v>
      </c>
      <c r="AH72" s="177" t="s">
        <v>29</v>
      </c>
      <c r="AI72" s="176" t="s">
        <v>986</v>
      </c>
      <c r="AJ72" s="43" t="s">
        <v>987</v>
      </c>
      <c r="AK72" s="185"/>
      <c r="AL72" s="185"/>
    </row>
    <row r="73" spans="1:38" s="178" customFormat="1" ht="33.75" customHeight="1" x14ac:dyDescent="0.2">
      <c r="A73" s="70">
        <v>66</v>
      </c>
      <c r="B73" s="175" t="s">
        <v>194</v>
      </c>
      <c r="C73" s="43" t="s">
        <v>988</v>
      </c>
      <c r="D73" s="180" t="s">
        <v>172</v>
      </c>
      <c r="E73" s="180" t="s">
        <v>758</v>
      </c>
      <c r="F73" s="180">
        <v>1</v>
      </c>
      <c r="G73" s="177">
        <v>0</v>
      </c>
      <c r="H73" s="177">
        <v>0</v>
      </c>
      <c r="I73" s="177">
        <v>0</v>
      </c>
      <c r="J73" s="177">
        <v>0</v>
      </c>
      <c r="K73" s="177">
        <v>0</v>
      </c>
      <c r="L73" s="177">
        <v>0</v>
      </c>
      <c r="M73" s="177">
        <v>1</v>
      </c>
      <c r="N73" s="177">
        <v>0</v>
      </c>
      <c r="O73" s="177">
        <v>0</v>
      </c>
      <c r="P73" s="177">
        <v>1</v>
      </c>
      <c r="Q73" s="177">
        <v>0</v>
      </c>
      <c r="R73" s="177">
        <v>0</v>
      </c>
      <c r="S73" s="177">
        <v>0</v>
      </c>
      <c r="T73" s="177">
        <v>0</v>
      </c>
      <c r="U73" s="177">
        <v>1</v>
      </c>
      <c r="V73" s="177">
        <v>1</v>
      </c>
      <c r="W73" s="177">
        <v>0</v>
      </c>
      <c r="X73" s="177">
        <v>0</v>
      </c>
      <c r="Y73" s="70">
        <f t="shared" si="2"/>
        <v>1</v>
      </c>
      <c r="Z73" s="177">
        <v>0</v>
      </c>
      <c r="AA73" s="177">
        <v>0</v>
      </c>
      <c r="AB73" s="70">
        <f t="shared" si="3"/>
        <v>1</v>
      </c>
      <c r="AC73" s="180" t="s">
        <v>989</v>
      </c>
      <c r="AD73" s="180" t="s">
        <v>990</v>
      </c>
      <c r="AE73" s="180" t="s">
        <v>990</v>
      </c>
      <c r="AF73" s="191">
        <v>1.83</v>
      </c>
      <c r="AG73" s="177" t="s">
        <v>31</v>
      </c>
      <c r="AH73" s="177" t="s">
        <v>29</v>
      </c>
      <c r="AI73" s="176" t="s">
        <v>991</v>
      </c>
      <c r="AJ73" s="43" t="s">
        <v>992</v>
      </c>
      <c r="AK73" s="185"/>
      <c r="AL73" s="185"/>
    </row>
    <row r="74" spans="1:38" s="178" customFormat="1" ht="48" customHeight="1" x14ac:dyDescent="0.2">
      <c r="A74" s="180">
        <v>67</v>
      </c>
      <c r="B74" s="175" t="s">
        <v>194</v>
      </c>
      <c r="C74" s="43" t="s">
        <v>776</v>
      </c>
      <c r="D74" s="180" t="s">
        <v>32</v>
      </c>
      <c r="E74" s="180">
        <v>10</v>
      </c>
      <c r="F74" s="180">
        <v>5</v>
      </c>
      <c r="G74" s="177">
        <v>0</v>
      </c>
      <c r="H74" s="177">
        <v>0</v>
      </c>
      <c r="I74" s="177">
        <v>0</v>
      </c>
      <c r="J74" s="177">
        <v>0</v>
      </c>
      <c r="K74" s="177">
        <v>0</v>
      </c>
      <c r="L74" s="177">
        <v>0</v>
      </c>
      <c r="M74" s="177">
        <v>44</v>
      </c>
      <c r="N74" s="177">
        <v>0</v>
      </c>
      <c r="O74" s="177">
        <v>0</v>
      </c>
      <c r="P74" s="177">
        <v>44</v>
      </c>
      <c r="Q74" s="177">
        <v>0</v>
      </c>
      <c r="R74" s="177">
        <v>0</v>
      </c>
      <c r="S74" s="177">
        <v>0</v>
      </c>
      <c r="T74" s="177">
        <v>0</v>
      </c>
      <c r="U74" s="177">
        <v>44</v>
      </c>
      <c r="V74" s="177">
        <v>44</v>
      </c>
      <c r="W74" s="177">
        <v>0</v>
      </c>
      <c r="X74" s="177">
        <v>0</v>
      </c>
      <c r="Y74" s="70">
        <v>44</v>
      </c>
      <c r="Z74" s="177">
        <v>0</v>
      </c>
      <c r="AA74" s="177">
        <v>0</v>
      </c>
      <c r="AB74" s="70">
        <v>44</v>
      </c>
      <c r="AC74" s="180" t="s">
        <v>993</v>
      </c>
      <c r="AD74" s="180" t="s">
        <v>994</v>
      </c>
      <c r="AE74" s="180" t="s">
        <v>994</v>
      </c>
      <c r="AF74" s="191">
        <v>0.5</v>
      </c>
      <c r="AG74" s="177" t="s">
        <v>31</v>
      </c>
      <c r="AH74" s="177" t="s">
        <v>29</v>
      </c>
      <c r="AI74" s="176" t="s">
        <v>995</v>
      </c>
      <c r="AJ74" s="43" t="s">
        <v>996</v>
      </c>
      <c r="AK74" s="185"/>
      <c r="AL74" s="185"/>
    </row>
    <row r="75" spans="1:38" s="178" customFormat="1" ht="42" customHeight="1" x14ac:dyDescent="0.2">
      <c r="A75" s="70">
        <v>68</v>
      </c>
      <c r="B75" s="175" t="s">
        <v>447</v>
      </c>
      <c r="C75" s="43" t="s">
        <v>446</v>
      </c>
      <c r="D75" s="180" t="s">
        <v>32</v>
      </c>
      <c r="E75" s="180">
        <v>6</v>
      </c>
      <c r="F75" s="180">
        <v>5</v>
      </c>
      <c r="G75" s="177">
        <v>0</v>
      </c>
      <c r="H75" s="177">
        <v>0</v>
      </c>
      <c r="I75" s="177">
        <v>0</v>
      </c>
      <c r="J75" s="177">
        <v>0</v>
      </c>
      <c r="K75" s="177">
        <v>0</v>
      </c>
      <c r="L75" s="177">
        <v>0</v>
      </c>
      <c r="M75" s="177">
        <v>120</v>
      </c>
      <c r="N75" s="177">
        <v>0</v>
      </c>
      <c r="O75" s="177">
        <v>0</v>
      </c>
      <c r="P75" s="177">
        <v>120</v>
      </c>
      <c r="Q75" s="177">
        <v>0</v>
      </c>
      <c r="R75" s="177">
        <v>0</v>
      </c>
      <c r="S75" s="177">
        <v>0</v>
      </c>
      <c r="T75" s="177">
        <v>0</v>
      </c>
      <c r="U75" s="177">
        <v>120</v>
      </c>
      <c r="V75" s="177">
        <v>120</v>
      </c>
      <c r="W75" s="177">
        <v>0</v>
      </c>
      <c r="X75" s="177">
        <v>0</v>
      </c>
      <c r="Y75" s="70">
        <v>120</v>
      </c>
      <c r="Z75" s="177">
        <v>0</v>
      </c>
      <c r="AA75" s="177">
        <v>0</v>
      </c>
      <c r="AB75" s="70">
        <v>120</v>
      </c>
      <c r="AC75" s="180" t="s">
        <v>997</v>
      </c>
      <c r="AD75" s="180" t="s">
        <v>998</v>
      </c>
      <c r="AE75" s="180" t="s">
        <v>998</v>
      </c>
      <c r="AF75" s="191">
        <v>1.83</v>
      </c>
      <c r="AG75" s="177" t="s">
        <v>31</v>
      </c>
      <c r="AH75" s="177" t="s">
        <v>29</v>
      </c>
      <c r="AI75" s="176" t="s">
        <v>999</v>
      </c>
      <c r="AJ75" s="43" t="s">
        <v>1000</v>
      </c>
      <c r="AK75" s="185"/>
      <c r="AL75" s="185"/>
    </row>
    <row r="76" spans="1:38" ht="38.25" x14ac:dyDescent="0.2">
      <c r="A76" s="180">
        <v>69</v>
      </c>
      <c r="B76" s="43" t="s">
        <v>416</v>
      </c>
      <c r="C76" s="43" t="s">
        <v>417</v>
      </c>
      <c r="D76" s="180" t="s">
        <v>32</v>
      </c>
      <c r="E76" s="180">
        <v>6</v>
      </c>
      <c r="F76" s="180">
        <v>5</v>
      </c>
      <c r="G76" s="180">
        <v>0</v>
      </c>
      <c r="H76" s="180">
        <v>0</v>
      </c>
      <c r="I76" s="180">
        <v>0</v>
      </c>
      <c r="J76" s="180">
        <v>0</v>
      </c>
      <c r="K76" s="180">
        <v>0</v>
      </c>
      <c r="L76" s="180">
        <v>0</v>
      </c>
      <c r="M76" s="180">
        <v>52</v>
      </c>
      <c r="N76" s="180">
        <v>0</v>
      </c>
      <c r="O76" s="180">
        <v>0</v>
      </c>
      <c r="P76" s="180">
        <v>52</v>
      </c>
      <c r="Q76" s="180">
        <v>0</v>
      </c>
      <c r="R76" s="180">
        <v>0</v>
      </c>
      <c r="S76" s="180">
        <v>0</v>
      </c>
      <c r="T76" s="180">
        <v>0</v>
      </c>
      <c r="U76" s="180">
        <v>52</v>
      </c>
      <c r="V76" s="180">
        <v>52</v>
      </c>
      <c r="W76" s="180">
        <v>0</v>
      </c>
      <c r="X76" s="180">
        <v>0</v>
      </c>
      <c r="Y76" s="180">
        <v>52</v>
      </c>
      <c r="Z76" s="180">
        <v>0</v>
      </c>
      <c r="AA76" s="180">
        <v>0</v>
      </c>
      <c r="AB76" s="180">
        <v>52</v>
      </c>
      <c r="AC76" s="180" t="s">
        <v>1002</v>
      </c>
      <c r="AD76" s="180" t="s">
        <v>1003</v>
      </c>
      <c r="AE76" s="180" t="s">
        <v>1003</v>
      </c>
      <c r="AF76" s="180">
        <v>3.9159999999999999</v>
      </c>
      <c r="AG76" s="180" t="s">
        <v>31</v>
      </c>
      <c r="AH76" s="180" t="s">
        <v>29</v>
      </c>
      <c r="AI76" s="177" t="s">
        <v>1004</v>
      </c>
      <c r="AJ76" s="177" t="s">
        <v>1005</v>
      </c>
    </row>
    <row r="77" spans="1:38" ht="38.25" x14ac:dyDescent="0.2">
      <c r="A77" s="70">
        <v>70</v>
      </c>
      <c r="B77" s="175" t="s">
        <v>312</v>
      </c>
      <c r="C77" s="43" t="s">
        <v>1006</v>
      </c>
      <c r="D77" s="180" t="s">
        <v>32</v>
      </c>
      <c r="E77" s="180">
        <v>6</v>
      </c>
      <c r="F77" s="175">
        <v>5</v>
      </c>
      <c r="G77" s="70">
        <v>0</v>
      </c>
      <c r="H77" s="70">
        <v>0</v>
      </c>
      <c r="I77" s="70">
        <v>0</v>
      </c>
      <c r="J77" s="70">
        <v>0</v>
      </c>
      <c r="K77" s="70">
        <v>0</v>
      </c>
      <c r="L77" s="70">
        <v>0</v>
      </c>
      <c r="M77" s="175">
        <v>124</v>
      </c>
      <c r="N77" s="70">
        <v>0</v>
      </c>
      <c r="O77" s="70">
        <v>0</v>
      </c>
      <c r="P77" s="175">
        <v>124</v>
      </c>
      <c r="Q77" s="70">
        <v>0</v>
      </c>
      <c r="R77" s="70">
        <v>0</v>
      </c>
      <c r="S77" s="70">
        <v>0</v>
      </c>
      <c r="T77" s="70">
        <v>0</v>
      </c>
      <c r="U77" s="175">
        <v>124</v>
      </c>
      <c r="V77" s="175">
        <v>124</v>
      </c>
      <c r="W77" s="70">
        <v>0</v>
      </c>
      <c r="X77" s="70">
        <v>0</v>
      </c>
      <c r="Y77" s="70">
        <f t="shared" ref="Y77:Y105" si="4">SUM(Q77:U77)</f>
        <v>124</v>
      </c>
      <c r="Z77" s="70">
        <v>0</v>
      </c>
      <c r="AA77" s="70">
        <v>0</v>
      </c>
      <c r="AB77" s="70">
        <f t="shared" ref="AB77:AB105" si="5">SUM(Y77:AA77)</f>
        <v>124</v>
      </c>
      <c r="AC77" s="44" t="s">
        <v>1007</v>
      </c>
      <c r="AD77" s="44" t="s">
        <v>1008</v>
      </c>
      <c r="AE77" s="44" t="s">
        <v>1008</v>
      </c>
      <c r="AF77" s="175">
        <v>1.6659999999999999</v>
      </c>
      <c r="AG77" s="77" t="s">
        <v>31</v>
      </c>
      <c r="AH77" s="70" t="s">
        <v>29</v>
      </c>
      <c r="AI77" s="177" t="s">
        <v>1009</v>
      </c>
      <c r="AJ77" s="43" t="s">
        <v>1010</v>
      </c>
    </row>
    <row r="78" spans="1:38" ht="102" x14ac:dyDescent="0.2">
      <c r="A78" s="180">
        <v>71</v>
      </c>
      <c r="B78" s="43" t="s">
        <v>234</v>
      </c>
      <c r="C78" s="43" t="s">
        <v>233</v>
      </c>
      <c r="D78" s="70" t="s">
        <v>32</v>
      </c>
      <c r="E78" s="43">
        <v>10</v>
      </c>
      <c r="F78" s="43">
        <v>2</v>
      </c>
      <c r="G78" s="70">
        <v>0</v>
      </c>
      <c r="H78" s="70">
        <v>0</v>
      </c>
      <c r="I78" s="70">
        <v>0</v>
      </c>
      <c r="J78" s="70">
        <v>0</v>
      </c>
      <c r="K78" s="70">
        <v>0</v>
      </c>
      <c r="L78" s="70">
        <v>0</v>
      </c>
      <c r="M78" s="177">
        <v>110</v>
      </c>
      <c r="N78" s="70">
        <v>0</v>
      </c>
      <c r="O78" s="70">
        <v>0</v>
      </c>
      <c r="P78" s="177">
        <v>110</v>
      </c>
      <c r="Q78" s="70">
        <v>0</v>
      </c>
      <c r="R78" s="70">
        <v>0</v>
      </c>
      <c r="S78" s="70">
        <v>0</v>
      </c>
      <c r="T78" s="70">
        <v>0</v>
      </c>
      <c r="U78" s="177">
        <v>110</v>
      </c>
      <c r="V78" s="177">
        <v>110</v>
      </c>
      <c r="W78" s="70">
        <v>0</v>
      </c>
      <c r="X78" s="70">
        <v>0</v>
      </c>
      <c r="Y78" s="70">
        <f t="shared" si="4"/>
        <v>110</v>
      </c>
      <c r="Z78" s="70">
        <v>0</v>
      </c>
      <c r="AA78" s="70">
        <v>0</v>
      </c>
      <c r="AB78" s="70">
        <f t="shared" si="5"/>
        <v>110</v>
      </c>
      <c r="AC78" s="44" t="s">
        <v>1011</v>
      </c>
      <c r="AD78" s="44" t="s">
        <v>1012</v>
      </c>
      <c r="AE78" s="44" t="s">
        <v>1012</v>
      </c>
      <c r="AF78" s="194">
        <v>9.6660000000000004</v>
      </c>
      <c r="AG78" s="77" t="s">
        <v>31</v>
      </c>
      <c r="AH78" s="70" t="s">
        <v>29</v>
      </c>
      <c r="AI78" s="177" t="s">
        <v>1013</v>
      </c>
      <c r="AJ78" s="43" t="s">
        <v>1014</v>
      </c>
    </row>
    <row r="79" spans="1:38" ht="38.25" x14ac:dyDescent="0.2">
      <c r="A79" s="70">
        <v>72</v>
      </c>
      <c r="B79" s="43" t="s">
        <v>447</v>
      </c>
      <c r="C79" s="175" t="s">
        <v>1015</v>
      </c>
      <c r="D79" s="70" t="s">
        <v>172</v>
      </c>
      <c r="E79" s="175" t="s">
        <v>758</v>
      </c>
      <c r="F79" s="175">
        <v>1</v>
      </c>
      <c r="G79" s="70">
        <v>0</v>
      </c>
      <c r="H79" s="70">
        <v>0</v>
      </c>
      <c r="I79" s="70">
        <v>0</v>
      </c>
      <c r="J79" s="70">
        <v>0</v>
      </c>
      <c r="K79" s="70">
        <v>0</v>
      </c>
      <c r="L79" s="70">
        <v>0</v>
      </c>
      <c r="M79" s="175">
        <v>1</v>
      </c>
      <c r="N79" s="70">
        <v>0</v>
      </c>
      <c r="O79" s="70">
        <v>0</v>
      </c>
      <c r="P79" s="70">
        <v>1</v>
      </c>
      <c r="Q79" s="70">
        <v>0</v>
      </c>
      <c r="R79" s="70">
        <v>0</v>
      </c>
      <c r="S79" s="70">
        <v>0</v>
      </c>
      <c r="T79" s="70">
        <v>0</v>
      </c>
      <c r="U79" s="175">
        <v>1</v>
      </c>
      <c r="V79" s="175">
        <v>1</v>
      </c>
      <c r="W79" s="70">
        <v>0</v>
      </c>
      <c r="X79" s="70">
        <v>0</v>
      </c>
      <c r="Y79" s="70">
        <f t="shared" si="4"/>
        <v>1</v>
      </c>
      <c r="Z79" s="70">
        <v>0</v>
      </c>
      <c r="AA79" s="70">
        <v>0</v>
      </c>
      <c r="AB79" s="70">
        <f t="shared" si="5"/>
        <v>1</v>
      </c>
      <c r="AC79" s="44" t="s">
        <v>1016</v>
      </c>
      <c r="AD79" s="44" t="s">
        <v>1017</v>
      </c>
      <c r="AE79" s="44" t="s">
        <v>1017</v>
      </c>
      <c r="AF79" s="43">
        <v>3</v>
      </c>
      <c r="AG79" s="77" t="s">
        <v>31</v>
      </c>
      <c r="AH79" s="70" t="s">
        <v>29</v>
      </c>
      <c r="AI79" s="177" t="s">
        <v>1018</v>
      </c>
      <c r="AJ79" s="43" t="s">
        <v>1019</v>
      </c>
    </row>
    <row r="80" spans="1:38" ht="38.25" x14ac:dyDescent="0.2">
      <c r="A80" s="180">
        <v>73</v>
      </c>
      <c r="B80" s="43" t="s">
        <v>128</v>
      </c>
      <c r="C80" s="175" t="s">
        <v>129</v>
      </c>
      <c r="D80" s="70" t="s">
        <v>32</v>
      </c>
      <c r="E80" s="175">
        <v>10</v>
      </c>
      <c r="F80" s="175">
        <v>5</v>
      </c>
      <c r="G80" s="70">
        <v>0</v>
      </c>
      <c r="H80" s="70">
        <v>0</v>
      </c>
      <c r="I80" s="70">
        <v>0</v>
      </c>
      <c r="J80" s="70">
        <v>0</v>
      </c>
      <c r="K80" s="70">
        <v>0</v>
      </c>
      <c r="L80" s="70">
        <v>0</v>
      </c>
      <c r="M80" s="175">
        <v>533</v>
      </c>
      <c r="N80" s="70">
        <v>0</v>
      </c>
      <c r="O80" s="70">
        <v>0</v>
      </c>
      <c r="P80" s="70">
        <v>533</v>
      </c>
      <c r="Q80" s="70">
        <v>0</v>
      </c>
      <c r="R80" s="70">
        <v>0</v>
      </c>
      <c r="S80" s="70">
        <v>0</v>
      </c>
      <c r="T80" s="70">
        <v>0</v>
      </c>
      <c r="U80" s="175">
        <v>533</v>
      </c>
      <c r="V80" s="175">
        <v>533</v>
      </c>
      <c r="W80" s="70">
        <v>0</v>
      </c>
      <c r="X80" s="70">
        <v>0</v>
      </c>
      <c r="Y80" s="70">
        <f t="shared" si="4"/>
        <v>533</v>
      </c>
      <c r="Z80" s="70">
        <v>0</v>
      </c>
      <c r="AA80" s="70">
        <v>0</v>
      </c>
      <c r="AB80" s="70">
        <f t="shared" si="5"/>
        <v>533</v>
      </c>
      <c r="AC80" s="44" t="s">
        <v>1020</v>
      </c>
      <c r="AD80" s="44" t="s">
        <v>1021</v>
      </c>
      <c r="AE80" s="44" t="s">
        <v>1021</v>
      </c>
      <c r="AF80" s="43">
        <v>1.833</v>
      </c>
      <c r="AG80" s="77" t="s">
        <v>31</v>
      </c>
      <c r="AH80" s="70" t="s">
        <v>29</v>
      </c>
      <c r="AI80" s="177" t="s">
        <v>1022</v>
      </c>
      <c r="AJ80" s="43" t="s">
        <v>1023</v>
      </c>
    </row>
    <row r="81" spans="1:36" ht="38.25" x14ac:dyDescent="0.2">
      <c r="A81" s="70">
        <v>74</v>
      </c>
      <c r="B81" s="175" t="s">
        <v>134</v>
      </c>
      <c r="C81" s="175" t="s">
        <v>1025</v>
      </c>
      <c r="D81" s="70" t="s">
        <v>172</v>
      </c>
      <c r="E81" s="175" t="s">
        <v>758</v>
      </c>
      <c r="F81" s="175">
        <v>1</v>
      </c>
      <c r="G81" s="70">
        <v>0</v>
      </c>
      <c r="H81" s="70">
        <v>0</v>
      </c>
      <c r="I81" s="70">
        <v>0</v>
      </c>
      <c r="J81" s="70">
        <v>0</v>
      </c>
      <c r="K81" s="70">
        <v>0</v>
      </c>
      <c r="L81" s="70">
        <v>0</v>
      </c>
      <c r="M81" s="43">
        <v>118</v>
      </c>
      <c r="N81" s="70">
        <v>0</v>
      </c>
      <c r="O81" s="70">
        <v>0</v>
      </c>
      <c r="P81" s="70">
        <v>118</v>
      </c>
      <c r="Q81" s="70">
        <v>0</v>
      </c>
      <c r="R81" s="70">
        <v>0</v>
      </c>
      <c r="S81" s="70">
        <v>0</v>
      </c>
      <c r="T81" s="70">
        <v>0</v>
      </c>
      <c r="U81" s="43">
        <v>118</v>
      </c>
      <c r="V81" s="43">
        <v>118</v>
      </c>
      <c r="W81" s="70">
        <v>0</v>
      </c>
      <c r="X81" s="70">
        <v>0</v>
      </c>
      <c r="Y81" s="70">
        <f t="shared" si="4"/>
        <v>118</v>
      </c>
      <c r="Z81" s="70">
        <v>0</v>
      </c>
      <c r="AA81" s="70">
        <v>0</v>
      </c>
      <c r="AB81" s="70">
        <f t="shared" si="5"/>
        <v>118</v>
      </c>
      <c r="AC81" s="43" t="s">
        <v>1026</v>
      </c>
      <c r="AD81" s="43" t="s">
        <v>1027</v>
      </c>
      <c r="AE81" s="43" t="s">
        <v>1027</v>
      </c>
      <c r="AF81" s="175">
        <v>2.0830000000000002</v>
      </c>
      <c r="AG81" s="77" t="s">
        <v>31</v>
      </c>
      <c r="AH81" s="70" t="s">
        <v>29</v>
      </c>
      <c r="AI81" s="177" t="s">
        <v>1024</v>
      </c>
      <c r="AJ81" s="43" t="s">
        <v>1028</v>
      </c>
    </row>
    <row r="82" spans="1:36" ht="38.25" x14ac:dyDescent="0.2">
      <c r="A82" s="180">
        <v>75</v>
      </c>
      <c r="B82" s="175" t="s">
        <v>524</v>
      </c>
      <c r="C82" s="175" t="s">
        <v>527</v>
      </c>
      <c r="D82" s="70" t="s">
        <v>32</v>
      </c>
      <c r="E82" s="175">
        <v>6</v>
      </c>
      <c r="F82" s="175">
        <v>5</v>
      </c>
      <c r="G82" s="70">
        <v>0</v>
      </c>
      <c r="H82" s="70">
        <v>0</v>
      </c>
      <c r="I82" s="70">
        <v>0</v>
      </c>
      <c r="J82" s="70">
        <v>0</v>
      </c>
      <c r="K82" s="70">
        <v>0</v>
      </c>
      <c r="L82" s="70">
        <v>0</v>
      </c>
      <c r="M82" s="43">
        <v>31</v>
      </c>
      <c r="N82" s="70">
        <v>0</v>
      </c>
      <c r="O82" s="70">
        <v>0</v>
      </c>
      <c r="P82" s="70">
        <v>31</v>
      </c>
      <c r="Q82" s="70">
        <v>0</v>
      </c>
      <c r="R82" s="70">
        <v>0</v>
      </c>
      <c r="S82" s="70">
        <v>0</v>
      </c>
      <c r="T82" s="70">
        <v>0</v>
      </c>
      <c r="U82" s="43">
        <v>31</v>
      </c>
      <c r="V82" s="43">
        <v>31</v>
      </c>
      <c r="W82" s="70">
        <v>0</v>
      </c>
      <c r="X82" s="70">
        <v>0</v>
      </c>
      <c r="Y82" s="70">
        <f t="shared" si="4"/>
        <v>31</v>
      </c>
      <c r="Z82" s="70">
        <v>0</v>
      </c>
      <c r="AA82" s="70">
        <v>0</v>
      </c>
      <c r="AB82" s="70">
        <f t="shared" si="5"/>
        <v>31</v>
      </c>
      <c r="AC82" s="43" t="s">
        <v>1029</v>
      </c>
      <c r="AD82" s="44" t="s">
        <v>1030</v>
      </c>
      <c r="AE82" s="44" t="s">
        <v>1033</v>
      </c>
      <c r="AF82" s="175">
        <v>0.5</v>
      </c>
      <c r="AG82" s="77" t="s">
        <v>31</v>
      </c>
      <c r="AH82" s="70" t="s">
        <v>29</v>
      </c>
      <c r="AI82" s="177" t="s">
        <v>1031</v>
      </c>
      <c r="AJ82" s="43" t="s">
        <v>1032</v>
      </c>
    </row>
    <row r="83" spans="1:36" ht="38.25" x14ac:dyDescent="0.2">
      <c r="A83" s="70">
        <v>76</v>
      </c>
      <c r="B83" s="175" t="s">
        <v>213</v>
      </c>
      <c r="C83" s="175" t="s">
        <v>332</v>
      </c>
      <c r="D83" s="70" t="s">
        <v>172</v>
      </c>
      <c r="E83" s="175" t="s">
        <v>758</v>
      </c>
      <c r="F83" s="175">
        <v>2</v>
      </c>
      <c r="G83" s="70">
        <v>0</v>
      </c>
      <c r="H83" s="70">
        <v>0</v>
      </c>
      <c r="I83" s="70">
        <v>0</v>
      </c>
      <c r="J83" s="70">
        <v>0</v>
      </c>
      <c r="K83" s="70">
        <v>0</v>
      </c>
      <c r="L83" s="70">
        <v>0</v>
      </c>
      <c r="M83" s="43">
        <v>54</v>
      </c>
      <c r="N83" s="70">
        <v>0</v>
      </c>
      <c r="O83" s="70">
        <v>0</v>
      </c>
      <c r="P83" s="70">
        <v>54</v>
      </c>
      <c r="Q83" s="70">
        <v>0</v>
      </c>
      <c r="R83" s="70">
        <v>0</v>
      </c>
      <c r="S83" s="70">
        <v>0</v>
      </c>
      <c r="T83" s="70">
        <v>0</v>
      </c>
      <c r="U83" s="43">
        <v>54</v>
      </c>
      <c r="V83" s="43">
        <v>54</v>
      </c>
      <c r="W83" s="70">
        <v>0</v>
      </c>
      <c r="X83" s="70">
        <v>0</v>
      </c>
      <c r="Y83" s="70">
        <v>54</v>
      </c>
      <c r="Z83" s="70">
        <v>0</v>
      </c>
      <c r="AA83" s="70">
        <v>0</v>
      </c>
      <c r="AB83" s="70">
        <v>54</v>
      </c>
      <c r="AC83" s="43" t="s">
        <v>1034</v>
      </c>
      <c r="AD83" s="44" t="s">
        <v>1035</v>
      </c>
      <c r="AE83" s="44" t="s">
        <v>1035</v>
      </c>
      <c r="AF83" s="175">
        <v>1.6659999999999999</v>
      </c>
      <c r="AG83" s="77" t="s">
        <v>31</v>
      </c>
      <c r="AH83" s="70" t="s">
        <v>29</v>
      </c>
      <c r="AI83" s="177" t="s">
        <v>1036</v>
      </c>
      <c r="AJ83" s="43" t="s">
        <v>1037</v>
      </c>
    </row>
    <row r="84" spans="1:36" ht="127.5" x14ac:dyDescent="0.2">
      <c r="A84" s="180">
        <v>77</v>
      </c>
      <c r="B84" s="43" t="s">
        <v>173</v>
      </c>
      <c r="C84" s="43" t="s">
        <v>183</v>
      </c>
      <c r="D84" s="70" t="s">
        <v>32</v>
      </c>
      <c r="E84" s="43">
        <v>10</v>
      </c>
      <c r="F84" s="43">
        <v>5</v>
      </c>
      <c r="G84" s="70">
        <v>0</v>
      </c>
      <c r="H84" s="70">
        <v>0</v>
      </c>
      <c r="I84" s="70">
        <v>0</v>
      </c>
      <c r="J84" s="70">
        <v>0</v>
      </c>
      <c r="K84" s="70">
        <v>0</v>
      </c>
      <c r="L84" s="70">
        <v>0</v>
      </c>
      <c r="M84" s="175">
        <v>171</v>
      </c>
      <c r="N84" s="70">
        <v>0</v>
      </c>
      <c r="O84" s="70">
        <v>0</v>
      </c>
      <c r="P84" s="175">
        <v>171</v>
      </c>
      <c r="Q84" s="70">
        <v>0</v>
      </c>
      <c r="R84" s="70">
        <v>0</v>
      </c>
      <c r="S84" s="70">
        <v>0</v>
      </c>
      <c r="T84" s="70">
        <v>0</v>
      </c>
      <c r="U84" s="175">
        <v>171</v>
      </c>
      <c r="V84" s="175">
        <v>171</v>
      </c>
      <c r="W84" s="70">
        <v>0</v>
      </c>
      <c r="X84" s="70">
        <v>0</v>
      </c>
      <c r="Y84" s="70">
        <f t="shared" si="4"/>
        <v>171</v>
      </c>
      <c r="Z84" s="70">
        <v>0</v>
      </c>
      <c r="AA84" s="70">
        <v>0</v>
      </c>
      <c r="AB84" s="70">
        <f t="shared" si="5"/>
        <v>171</v>
      </c>
      <c r="AC84" s="43" t="s">
        <v>1038</v>
      </c>
      <c r="AD84" s="43" t="s">
        <v>1039</v>
      </c>
      <c r="AE84" s="43" t="s">
        <v>1039</v>
      </c>
      <c r="AF84" s="174">
        <v>5.0830000000000002</v>
      </c>
      <c r="AG84" s="77" t="s">
        <v>31</v>
      </c>
      <c r="AH84" s="70" t="s">
        <v>29</v>
      </c>
      <c r="AI84" s="177" t="s">
        <v>1040</v>
      </c>
      <c r="AJ84" s="43" t="s">
        <v>1041</v>
      </c>
    </row>
    <row r="85" spans="1:36" ht="38.25" x14ac:dyDescent="0.2">
      <c r="A85" s="70">
        <v>78</v>
      </c>
      <c r="B85" s="177" t="s">
        <v>46</v>
      </c>
      <c r="C85" s="177" t="s">
        <v>87</v>
      </c>
      <c r="D85" s="177" t="s">
        <v>32</v>
      </c>
      <c r="E85" s="177">
        <v>10</v>
      </c>
      <c r="F85" s="177">
        <v>5</v>
      </c>
      <c r="G85" s="177">
        <v>0</v>
      </c>
      <c r="H85" s="177">
        <v>0</v>
      </c>
      <c r="I85" s="177">
        <v>0</v>
      </c>
      <c r="J85" s="177">
        <v>0</v>
      </c>
      <c r="K85" s="177">
        <v>0</v>
      </c>
      <c r="L85" s="177">
        <v>0</v>
      </c>
      <c r="M85" s="177">
        <v>32</v>
      </c>
      <c r="N85" s="177">
        <v>0</v>
      </c>
      <c r="O85" s="177">
        <v>0</v>
      </c>
      <c r="P85" s="177">
        <v>32</v>
      </c>
      <c r="Q85" s="177">
        <v>0</v>
      </c>
      <c r="R85" s="177">
        <v>0</v>
      </c>
      <c r="S85" s="177">
        <v>0</v>
      </c>
      <c r="T85" s="177">
        <v>0</v>
      </c>
      <c r="U85" s="177">
        <v>32</v>
      </c>
      <c r="V85" s="177">
        <v>32</v>
      </c>
      <c r="W85" s="177">
        <v>0</v>
      </c>
      <c r="X85" s="177">
        <v>0</v>
      </c>
      <c r="Y85" s="70">
        <f t="shared" si="4"/>
        <v>32</v>
      </c>
      <c r="Z85" s="70">
        <v>0</v>
      </c>
      <c r="AA85" s="70">
        <v>0</v>
      </c>
      <c r="AB85" s="70">
        <f t="shared" si="5"/>
        <v>32</v>
      </c>
      <c r="AC85" s="177" t="s">
        <v>1044</v>
      </c>
      <c r="AD85" s="177" t="s">
        <v>1045</v>
      </c>
      <c r="AE85" s="177" t="s">
        <v>1045</v>
      </c>
      <c r="AF85" s="181">
        <v>0.25</v>
      </c>
      <c r="AG85" s="177" t="s">
        <v>31</v>
      </c>
      <c r="AH85" s="177" t="s">
        <v>29</v>
      </c>
      <c r="AI85" s="177" t="s">
        <v>1042</v>
      </c>
      <c r="AJ85" s="177" t="s">
        <v>1043</v>
      </c>
    </row>
    <row r="86" spans="1:36" ht="38.25" x14ac:dyDescent="0.2">
      <c r="A86" s="180">
        <v>79</v>
      </c>
      <c r="B86" s="43" t="s">
        <v>46</v>
      </c>
      <c r="C86" s="43" t="s">
        <v>87</v>
      </c>
      <c r="D86" s="177" t="s">
        <v>32</v>
      </c>
      <c r="E86" s="177">
        <v>10</v>
      </c>
      <c r="F86" s="43">
        <v>5</v>
      </c>
      <c r="G86" s="70">
        <v>0</v>
      </c>
      <c r="H86" s="70">
        <v>0</v>
      </c>
      <c r="I86" s="70">
        <v>0</v>
      </c>
      <c r="J86" s="70">
        <v>0</v>
      </c>
      <c r="K86" s="70">
        <v>0</v>
      </c>
      <c r="L86" s="70">
        <v>0</v>
      </c>
      <c r="M86" s="175">
        <v>32</v>
      </c>
      <c r="N86" s="70">
        <v>0</v>
      </c>
      <c r="O86" s="70">
        <v>0</v>
      </c>
      <c r="P86" s="70">
        <v>32</v>
      </c>
      <c r="Q86" s="70">
        <v>0</v>
      </c>
      <c r="R86" s="70">
        <v>0</v>
      </c>
      <c r="S86" s="70">
        <v>0</v>
      </c>
      <c r="T86" s="70">
        <v>0</v>
      </c>
      <c r="U86" s="175">
        <v>32</v>
      </c>
      <c r="V86" s="175">
        <v>32</v>
      </c>
      <c r="W86" s="70">
        <v>0</v>
      </c>
      <c r="X86" s="70">
        <v>0</v>
      </c>
      <c r="Y86" s="70">
        <v>32</v>
      </c>
      <c r="Z86" s="70">
        <v>0</v>
      </c>
      <c r="AA86" s="70">
        <v>0</v>
      </c>
      <c r="AB86" s="70">
        <v>32</v>
      </c>
      <c r="AC86" s="216" t="s">
        <v>1047</v>
      </c>
      <c r="AD86" s="174" t="s">
        <v>1046</v>
      </c>
      <c r="AE86" s="174" t="s">
        <v>1046</v>
      </c>
      <c r="AF86" s="175">
        <v>0.35</v>
      </c>
      <c r="AG86" s="77" t="s">
        <v>31</v>
      </c>
      <c r="AH86" s="70" t="s">
        <v>29</v>
      </c>
      <c r="AI86" s="176" t="s">
        <v>1042</v>
      </c>
      <c r="AJ86" s="43" t="s">
        <v>1043</v>
      </c>
    </row>
    <row r="87" spans="1:36" ht="38.25" x14ac:dyDescent="0.2">
      <c r="A87" s="70">
        <v>80</v>
      </c>
      <c r="B87" s="43" t="s">
        <v>245</v>
      </c>
      <c r="C87" s="43" t="s">
        <v>983</v>
      </c>
      <c r="D87" s="70" t="s">
        <v>172</v>
      </c>
      <c r="E87" s="43">
        <v>0.4</v>
      </c>
      <c r="F87" s="43">
        <v>1</v>
      </c>
      <c r="G87" s="70">
        <v>0</v>
      </c>
      <c r="H87" s="70">
        <v>0</v>
      </c>
      <c r="I87" s="70">
        <v>0</v>
      </c>
      <c r="J87" s="70">
        <v>0</v>
      </c>
      <c r="K87" s="70">
        <v>0</v>
      </c>
      <c r="L87" s="70">
        <v>0</v>
      </c>
      <c r="M87" s="175">
        <v>1</v>
      </c>
      <c r="N87" s="70">
        <v>0</v>
      </c>
      <c r="O87" s="70">
        <v>0</v>
      </c>
      <c r="P87" s="70">
        <v>1</v>
      </c>
      <c r="Q87" s="70">
        <v>0</v>
      </c>
      <c r="R87" s="70">
        <v>0</v>
      </c>
      <c r="S87" s="70">
        <v>0</v>
      </c>
      <c r="T87" s="70">
        <v>0</v>
      </c>
      <c r="U87" s="175">
        <v>1</v>
      </c>
      <c r="V87" s="175">
        <v>1</v>
      </c>
      <c r="W87" s="70">
        <v>0</v>
      </c>
      <c r="X87" s="70">
        <v>0</v>
      </c>
      <c r="Y87" s="70">
        <f t="shared" si="4"/>
        <v>1</v>
      </c>
      <c r="Z87" s="70">
        <v>0</v>
      </c>
      <c r="AA87" s="70">
        <v>0</v>
      </c>
      <c r="AB87" s="70">
        <f t="shared" si="5"/>
        <v>1</v>
      </c>
      <c r="AC87" s="44" t="s">
        <v>1048</v>
      </c>
      <c r="AD87" s="174" t="s">
        <v>1049</v>
      </c>
      <c r="AE87" s="44" t="s">
        <v>1049</v>
      </c>
      <c r="AF87" s="174">
        <v>0.33300000000000002</v>
      </c>
      <c r="AG87" s="77" t="s">
        <v>31</v>
      </c>
      <c r="AH87" s="70" t="s">
        <v>29</v>
      </c>
      <c r="AI87" s="176" t="s">
        <v>1050</v>
      </c>
      <c r="AJ87" s="176" t="s">
        <v>1051</v>
      </c>
    </row>
    <row r="88" spans="1:36" ht="25.5" x14ac:dyDescent="0.2">
      <c r="A88" s="180">
        <v>81</v>
      </c>
      <c r="B88" s="43" t="s">
        <v>245</v>
      </c>
      <c r="C88" s="43" t="s">
        <v>983</v>
      </c>
      <c r="D88" s="70" t="s">
        <v>172</v>
      </c>
      <c r="E88" s="43">
        <v>0.4</v>
      </c>
      <c r="F88" s="43">
        <v>1</v>
      </c>
      <c r="G88" s="70">
        <v>0</v>
      </c>
      <c r="H88" s="70">
        <v>0</v>
      </c>
      <c r="I88" s="70">
        <v>0</v>
      </c>
      <c r="J88" s="70">
        <v>0</v>
      </c>
      <c r="K88" s="70">
        <v>0</v>
      </c>
      <c r="L88" s="70">
        <v>0</v>
      </c>
      <c r="M88" s="175">
        <v>1</v>
      </c>
      <c r="N88" s="70">
        <v>0</v>
      </c>
      <c r="O88" s="70">
        <v>0</v>
      </c>
      <c r="P88" s="70">
        <v>1</v>
      </c>
      <c r="Q88" s="70">
        <v>0</v>
      </c>
      <c r="R88" s="70">
        <v>0</v>
      </c>
      <c r="S88" s="70">
        <v>0</v>
      </c>
      <c r="T88" s="70">
        <v>0</v>
      </c>
      <c r="U88" s="175">
        <v>1</v>
      </c>
      <c r="V88" s="175">
        <v>1</v>
      </c>
      <c r="W88" s="70">
        <v>0</v>
      </c>
      <c r="X88" s="70">
        <v>0</v>
      </c>
      <c r="Y88" s="70">
        <f t="shared" si="4"/>
        <v>1</v>
      </c>
      <c r="Z88" s="70">
        <v>0</v>
      </c>
      <c r="AA88" s="70">
        <v>0</v>
      </c>
      <c r="AB88" s="70">
        <f t="shared" si="5"/>
        <v>1</v>
      </c>
      <c r="AC88" s="44" t="s">
        <v>1052</v>
      </c>
      <c r="AD88" s="44" t="s">
        <v>1053</v>
      </c>
      <c r="AE88" s="44" t="s">
        <v>1053</v>
      </c>
      <c r="AF88" s="174">
        <v>0.83299999999999996</v>
      </c>
      <c r="AG88" s="77" t="s">
        <v>31</v>
      </c>
      <c r="AH88" s="70" t="s">
        <v>29</v>
      </c>
      <c r="AI88" s="176" t="s">
        <v>1054</v>
      </c>
      <c r="AJ88" s="176" t="s">
        <v>1055</v>
      </c>
    </row>
    <row r="89" spans="1:36" ht="51" x14ac:dyDescent="0.2">
      <c r="A89" s="70">
        <v>82</v>
      </c>
      <c r="B89" s="43" t="s">
        <v>312</v>
      </c>
      <c r="C89" s="43" t="s">
        <v>313</v>
      </c>
      <c r="D89" s="70" t="s">
        <v>172</v>
      </c>
      <c r="E89" s="43">
        <v>0.4</v>
      </c>
      <c r="F89" s="43">
        <v>1</v>
      </c>
      <c r="G89" s="70">
        <v>0</v>
      </c>
      <c r="H89" s="70">
        <v>0</v>
      </c>
      <c r="I89" s="70">
        <v>0</v>
      </c>
      <c r="J89" s="70">
        <v>0</v>
      </c>
      <c r="K89" s="70">
        <v>0</v>
      </c>
      <c r="L89" s="70">
        <v>0</v>
      </c>
      <c r="M89" s="175">
        <v>21</v>
      </c>
      <c r="N89" s="70">
        <v>0</v>
      </c>
      <c r="O89" s="70">
        <v>0</v>
      </c>
      <c r="P89" s="70">
        <v>21</v>
      </c>
      <c r="Q89" s="70">
        <v>0</v>
      </c>
      <c r="R89" s="70">
        <v>0</v>
      </c>
      <c r="S89" s="70">
        <v>0</v>
      </c>
      <c r="T89" s="70">
        <v>0</v>
      </c>
      <c r="U89" s="175">
        <v>21</v>
      </c>
      <c r="V89" s="175">
        <v>21</v>
      </c>
      <c r="W89" s="70">
        <v>0</v>
      </c>
      <c r="X89" s="70">
        <v>0</v>
      </c>
      <c r="Y89" s="70">
        <f t="shared" si="4"/>
        <v>21</v>
      </c>
      <c r="Z89" s="70">
        <v>0</v>
      </c>
      <c r="AA89" s="70">
        <v>0</v>
      </c>
      <c r="AB89" s="70">
        <f t="shared" si="5"/>
        <v>21</v>
      </c>
      <c r="AC89" s="44" t="s">
        <v>1083</v>
      </c>
      <c r="AD89" s="44" t="s">
        <v>1084</v>
      </c>
      <c r="AE89" s="44" t="s">
        <v>1084</v>
      </c>
      <c r="AF89" s="174">
        <v>1</v>
      </c>
      <c r="AG89" s="77" t="s">
        <v>31</v>
      </c>
      <c r="AH89" s="70" t="s">
        <v>29</v>
      </c>
      <c r="AI89" s="176" t="s">
        <v>1085</v>
      </c>
      <c r="AJ89" s="176" t="s">
        <v>1086</v>
      </c>
    </row>
    <row r="90" spans="1:36" ht="51" x14ac:dyDescent="0.2">
      <c r="A90" s="180">
        <v>83</v>
      </c>
      <c r="B90" s="43" t="s">
        <v>406</v>
      </c>
      <c r="C90" s="43" t="s">
        <v>929</v>
      </c>
      <c r="D90" s="70" t="s">
        <v>32</v>
      </c>
      <c r="E90" s="43">
        <v>10</v>
      </c>
      <c r="F90" s="43">
        <v>2</v>
      </c>
      <c r="G90" s="70">
        <v>0</v>
      </c>
      <c r="H90" s="70">
        <v>0</v>
      </c>
      <c r="I90" s="70">
        <v>0</v>
      </c>
      <c r="J90" s="70">
        <v>0</v>
      </c>
      <c r="K90" s="70">
        <v>0</v>
      </c>
      <c r="L90" s="70">
        <v>0</v>
      </c>
      <c r="M90" s="175">
        <v>162</v>
      </c>
      <c r="N90" s="70">
        <v>0</v>
      </c>
      <c r="O90" s="70">
        <v>0</v>
      </c>
      <c r="P90" s="70">
        <v>162</v>
      </c>
      <c r="Q90" s="70">
        <v>0</v>
      </c>
      <c r="R90" s="70">
        <v>0</v>
      </c>
      <c r="S90" s="70">
        <v>0</v>
      </c>
      <c r="T90" s="70">
        <v>0</v>
      </c>
      <c r="U90" s="175">
        <v>162</v>
      </c>
      <c r="V90" s="175">
        <v>162</v>
      </c>
      <c r="W90" s="70">
        <v>0</v>
      </c>
      <c r="X90" s="70">
        <v>0</v>
      </c>
      <c r="Y90" s="70">
        <f t="shared" si="4"/>
        <v>162</v>
      </c>
      <c r="Z90" s="70">
        <v>0</v>
      </c>
      <c r="AA90" s="70">
        <v>0</v>
      </c>
      <c r="AB90" s="70">
        <f t="shared" si="5"/>
        <v>162</v>
      </c>
      <c r="AC90" s="44" t="s">
        <v>1056</v>
      </c>
      <c r="AD90" s="44" t="s">
        <v>1057</v>
      </c>
      <c r="AE90" s="44" t="s">
        <v>1057</v>
      </c>
      <c r="AF90" s="43">
        <v>6.5830000000000002</v>
      </c>
      <c r="AG90" s="77" t="s">
        <v>31</v>
      </c>
      <c r="AH90" s="70" t="s">
        <v>29</v>
      </c>
      <c r="AI90" s="176" t="s">
        <v>1058</v>
      </c>
      <c r="AJ90" s="176" t="s">
        <v>1059</v>
      </c>
    </row>
    <row r="91" spans="1:36" ht="38.25" x14ac:dyDescent="0.2">
      <c r="A91" s="70">
        <v>84</v>
      </c>
      <c r="B91" s="175" t="s">
        <v>745</v>
      </c>
      <c r="C91" s="43" t="s">
        <v>1060</v>
      </c>
      <c r="D91" s="70" t="s">
        <v>172</v>
      </c>
      <c r="E91" s="43">
        <v>0.4</v>
      </c>
      <c r="F91" s="43">
        <v>1</v>
      </c>
      <c r="G91" s="70">
        <v>0</v>
      </c>
      <c r="H91" s="70">
        <v>0</v>
      </c>
      <c r="I91" s="70">
        <v>0</v>
      </c>
      <c r="J91" s="70">
        <v>0</v>
      </c>
      <c r="K91" s="70">
        <v>0</v>
      </c>
      <c r="L91" s="70">
        <v>0</v>
      </c>
      <c r="M91" s="175">
        <v>1</v>
      </c>
      <c r="N91" s="70">
        <v>0</v>
      </c>
      <c r="O91" s="70">
        <v>0</v>
      </c>
      <c r="P91" s="175">
        <v>1</v>
      </c>
      <c r="Q91" s="70">
        <v>0</v>
      </c>
      <c r="R91" s="70">
        <v>0</v>
      </c>
      <c r="S91" s="70">
        <v>0</v>
      </c>
      <c r="T91" s="70">
        <v>0</v>
      </c>
      <c r="U91" s="175">
        <v>1</v>
      </c>
      <c r="V91" s="175">
        <v>1</v>
      </c>
      <c r="W91" s="70">
        <v>0</v>
      </c>
      <c r="X91" s="70">
        <v>0</v>
      </c>
      <c r="Y91" s="70">
        <f t="shared" si="4"/>
        <v>1</v>
      </c>
      <c r="Z91" s="70">
        <v>0</v>
      </c>
      <c r="AA91" s="70">
        <v>0</v>
      </c>
      <c r="AB91" s="70">
        <f t="shared" si="5"/>
        <v>1</v>
      </c>
      <c r="AC91" s="44" t="s">
        <v>1061</v>
      </c>
      <c r="AD91" s="44" t="s">
        <v>1062</v>
      </c>
      <c r="AE91" s="44" t="s">
        <v>1062</v>
      </c>
      <c r="AF91" s="175">
        <v>5</v>
      </c>
      <c r="AG91" s="77" t="s">
        <v>31</v>
      </c>
      <c r="AH91" s="70" t="s">
        <v>29</v>
      </c>
      <c r="AI91" s="176" t="s">
        <v>1063</v>
      </c>
      <c r="AJ91" s="43" t="s">
        <v>1064</v>
      </c>
    </row>
    <row r="92" spans="1:36" ht="38.25" x14ac:dyDescent="0.2">
      <c r="A92" s="180">
        <v>85</v>
      </c>
      <c r="B92" s="43" t="s">
        <v>370</v>
      </c>
      <c r="C92" s="43" t="s">
        <v>371</v>
      </c>
      <c r="D92" s="70" t="s">
        <v>172</v>
      </c>
      <c r="E92" s="43">
        <v>0.4</v>
      </c>
      <c r="F92" s="43">
        <v>1</v>
      </c>
      <c r="G92" s="70">
        <v>0</v>
      </c>
      <c r="H92" s="70">
        <v>0</v>
      </c>
      <c r="I92" s="70">
        <v>0</v>
      </c>
      <c r="J92" s="70">
        <v>0</v>
      </c>
      <c r="K92" s="70">
        <v>0</v>
      </c>
      <c r="L92" s="70">
        <v>0</v>
      </c>
      <c r="M92" s="175">
        <v>10</v>
      </c>
      <c r="N92" s="70">
        <v>0</v>
      </c>
      <c r="O92" s="70">
        <v>0</v>
      </c>
      <c r="P92" s="175">
        <v>10</v>
      </c>
      <c r="Q92" s="70">
        <v>0</v>
      </c>
      <c r="R92" s="70">
        <v>0</v>
      </c>
      <c r="S92" s="70">
        <v>0</v>
      </c>
      <c r="T92" s="70">
        <v>0</v>
      </c>
      <c r="U92" s="175">
        <v>10</v>
      </c>
      <c r="V92" s="175">
        <v>10</v>
      </c>
      <c r="W92" s="70">
        <v>0</v>
      </c>
      <c r="X92" s="70">
        <v>0</v>
      </c>
      <c r="Y92" s="70">
        <f t="shared" si="4"/>
        <v>10</v>
      </c>
      <c r="Z92" s="70">
        <v>0</v>
      </c>
      <c r="AA92" s="70">
        <v>0</v>
      </c>
      <c r="AB92" s="70">
        <f t="shared" si="5"/>
        <v>10</v>
      </c>
      <c r="AC92" s="43" t="s">
        <v>1065</v>
      </c>
      <c r="AD92" s="177" t="s">
        <v>1066</v>
      </c>
      <c r="AE92" s="177" t="s">
        <v>1066</v>
      </c>
      <c r="AF92" s="174">
        <v>2.1659999999999999</v>
      </c>
      <c r="AG92" s="77" t="s">
        <v>31</v>
      </c>
      <c r="AH92" s="70" t="s">
        <v>29</v>
      </c>
      <c r="AI92" s="176" t="s">
        <v>1067</v>
      </c>
      <c r="AJ92" s="43" t="s">
        <v>1068</v>
      </c>
    </row>
    <row r="93" spans="1:36" ht="63.75" x14ac:dyDescent="0.2">
      <c r="A93" s="70">
        <v>86</v>
      </c>
      <c r="B93" s="43" t="s">
        <v>128</v>
      </c>
      <c r="C93" s="43" t="s">
        <v>129</v>
      </c>
      <c r="D93" s="70" t="s">
        <v>32</v>
      </c>
      <c r="E93" s="43">
        <v>10</v>
      </c>
      <c r="F93" s="43">
        <v>1</v>
      </c>
      <c r="G93" s="70">
        <v>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175">
        <v>201</v>
      </c>
      <c r="N93" s="70">
        <v>0</v>
      </c>
      <c r="O93" s="70">
        <v>0</v>
      </c>
      <c r="P93" s="175">
        <v>201</v>
      </c>
      <c r="Q93" s="70">
        <v>0</v>
      </c>
      <c r="R93" s="70">
        <v>0</v>
      </c>
      <c r="S93" s="70">
        <v>0</v>
      </c>
      <c r="T93" s="70">
        <v>0</v>
      </c>
      <c r="U93" s="175">
        <v>201</v>
      </c>
      <c r="V93" s="175">
        <v>201</v>
      </c>
      <c r="W93" s="70">
        <v>0</v>
      </c>
      <c r="X93" s="70">
        <v>0</v>
      </c>
      <c r="Y93" s="70">
        <f t="shared" si="4"/>
        <v>201</v>
      </c>
      <c r="Z93" s="70">
        <v>0</v>
      </c>
      <c r="AA93" s="70">
        <v>0</v>
      </c>
      <c r="AB93" s="70">
        <f t="shared" si="5"/>
        <v>201</v>
      </c>
      <c r="AC93" s="44" t="s">
        <v>1069</v>
      </c>
      <c r="AD93" s="44" t="s">
        <v>1070</v>
      </c>
      <c r="AE93" s="44" t="s">
        <v>1070</v>
      </c>
      <c r="AF93" s="175">
        <v>0.5</v>
      </c>
      <c r="AG93" s="77" t="s">
        <v>31</v>
      </c>
      <c r="AH93" s="70" t="s">
        <v>29</v>
      </c>
      <c r="AI93" s="176" t="s">
        <v>1071</v>
      </c>
      <c r="AJ93" s="43" t="s">
        <v>1072</v>
      </c>
    </row>
    <row r="94" spans="1:36" ht="38.25" x14ac:dyDescent="0.2">
      <c r="A94" s="180">
        <v>87</v>
      </c>
      <c r="B94" s="177" t="s">
        <v>523</v>
      </c>
      <c r="C94" s="177" t="s">
        <v>1073</v>
      </c>
      <c r="D94" s="177" t="s">
        <v>172</v>
      </c>
      <c r="E94" s="177" t="s">
        <v>758</v>
      </c>
      <c r="F94" s="177">
        <v>1</v>
      </c>
      <c r="G94" s="177">
        <v>0</v>
      </c>
      <c r="H94" s="177">
        <v>0</v>
      </c>
      <c r="I94" s="177">
        <v>0</v>
      </c>
      <c r="J94" s="177">
        <v>0</v>
      </c>
      <c r="K94" s="177">
        <v>0</v>
      </c>
      <c r="L94" s="177">
        <v>0</v>
      </c>
      <c r="M94" s="177">
        <v>36</v>
      </c>
      <c r="N94" s="177">
        <v>0</v>
      </c>
      <c r="O94" s="177">
        <v>0</v>
      </c>
      <c r="P94" s="177">
        <v>36</v>
      </c>
      <c r="Q94" s="177">
        <v>0</v>
      </c>
      <c r="R94" s="177">
        <v>0</v>
      </c>
      <c r="S94" s="177">
        <v>0</v>
      </c>
      <c r="T94" s="177">
        <v>0</v>
      </c>
      <c r="U94" s="177">
        <v>36</v>
      </c>
      <c r="V94" s="177">
        <v>36</v>
      </c>
      <c r="W94" s="177">
        <v>0</v>
      </c>
      <c r="X94" s="177">
        <v>0</v>
      </c>
      <c r="Y94" s="70">
        <f t="shared" si="4"/>
        <v>36</v>
      </c>
      <c r="Z94" s="177">
        <v>0</v>
      </c>
      <c r="AA94" s="177">
        <v>0</v>
      </c>
      <c r="AB94" s="70">
        <f t="shared" si="5"/>
        <v>36</v>
      </c>
      <c r="AC94" s="177" t="s">
        <v>1074</v>
      </c>
      <c r="AD94" s="177" t="s">
        <v>1075</v>
      </c>
      <c r="AE94" s="177" t="s">
        <v>1075</v>
      </c>
      <c r="AF94" s="181">
        <v>1.333</v>
      </c>
      <c r="AG94" s="177" t="s">
        <v>31</v>
      </c>
      <c r="AH94" s="177" t="s">
        <v>29</v>
      </c>
      <c r="AI94" s="176" t="s">
        <v>1076</v>
      </c>
      <c r="AJ94" s="177" t="s">
        <v>1077</v>
      </c>
    </row>
    <row r="95" spans="1:36" ht="38.25" x14ac:dyDescent="0.2">
      <c r="A95" s="70">
        <v>88</v>
      </c>
      <c r="B95" s="177" t="s">
        <v>1078</v>
      </c>
      <c r="C95" s="177" t="s">
        <v>746</v>
      </c>
      <c r="D95" s="177" t="s">
        <v>32</v>
      </c>
      <c r="E95" s="177">
        <v>10</v>
      </c>
      <c r="F95" s="177">
        <v>5</v>
      </c>
      <c r="G95" s="177">
        <v>0</v>
      </c>
      <c r="H95" s="177">
        <v>0</v>
      </c>
      <c r="I95" s="177">
        <v>0</v>
      </c>
      <c r="J95" s="177">
        <v>0</v>
      </c>
      <c r="K95" s="177">
        <v>0</v>
      </c>
      <c r="L95" s="177">
        <v>0</v>
      </c>
      <c r="M95" s="177">
        <v>534</v>
      </c>
      <c r="N95" s="177">
        <v>0</v>
      </c>
      <c r="O95" s="177">
        <v>0</v>
      </c>
      <c r="P95" s="177">
        <v>534</v>
      </c>
      <c r="Q95" s="177">
        <v>0</v>
      </c>
      <c r="R95" s="177">
        <v>0</v>
      </c>
      <c r="S95" s="177">
        <v>0</v>
      </c>
      <c r="T95" s="177">
        <v>0</v>
      </c>
      <c r="U95" s="177">
        <v>534</v>
      </c>
      <c r="V95" s="177">
        <v>534</v>
      </c>
      <c r="W95" s="177">
        <v>0</v>
      </c>
      <c r="X95" s="177">
        <v>0</v>
      </c>
      <c r="Y95" s="70">
        <f t="shared" si="4"/>
        <v>534</v>
      </c>
      <c r="Z95" s="177">
        <v>0</v>
      </c>
      <c r="AA95" s="177">
        <v>0</v>
      </c>
      <c r="AB95" s="70">
        <f t="shared" si="5"/>
        <v>534</v>
      </c>
      <c r="AC95" s="177" t="s">
        <v>1079</v>
      </c>
      <c r="AD95" s="177" t="s">
        <v>1080</v>
      </c>
      <c r="AE95" s="177" t="s">
        <v>1080</v>
      </c>
      <c r="AF95" s="181">
        <v>2.2160000000000002</v>
      </c>
      <c r="AG95" s="177" t="s">
        <v>31</v>
      </c>
      <c r="AH95" s="177" t="s">
        <v>29</v>
      </c>
      <c r="AI95" s="176" t="s">
        <v>1081</v>
      </c>
      <c r="AJ95" s="177" t="s">
        <v>1082</v>
      </c>
    </row>
    <row r="96" spans="1:36" ht="38.25" x14ac:dyDescent="0.2">
      <c r="A96" s="180">
        <v>89</v>
      </c>
      <c r="B96" s="175" t="s">
        <v>524</v>
      </c>
      <c r="C96" s="177" t="s">
        <v>527</v>
      </c>
      <c r="D96" s="177" t="s">
        <v>32</v>
      </c>
      <c r="E96" s="177">
        <v>10</v>
      </c>
      <c r="F96" s="43">
        <v>5</v>
      </c>
      <c r="G96" s="177">
        <v>0</v>
      </c>
      <c r="H96" s="177">
        <v>0</v>
      </c>
      <c r="I96" s="177">
        <v>0</v>
      </c>
      <c r="J96" s="177">
        <v>0</v>
      </c>
      <c r="K96" s="177">
        <v>0</v>
      </c>
      <c r="L96" s="177">
        <v>0</v>
      </c>
      <c r="M96" s="177">
        <v>22</v>
      </c>
      <c r="N96" s="177">
        <v>0</v>
      </c>
      <c r="O96" s="177">
        <v>0</v>
      </c>
      <c r="P96" s="177">
        <v>22</v>
      </c>
      <c r="Q96" s="177">
        <v>0</v>
      </c>
      <c r="R96" s="177">
        <v>0</v>
      </c>
      <c r="S96" s="177">
        <v>0</v>
      </c>
      <c r="T96" s="177">
        <v>0</v>
      </c>
      <c r="U96" s="177">
        <v>22</v>
      </c>
      <c r="V96" s="177">
        <v>22</v>
      </c>
      <c r="W96" s="177">
        <v>0</v>
      </c>
      <c r="X96" s="177">
        <v>0</v>
      </c>
      <c r="Y96" s="70">
        <f t="shared" si="4"/>
        <v>22</v>
      </c>
      <c r="Z96" s="177">
        <v>0</v>
      </c>
      <c r="AA96" s="177">
        <v>0</v>
      </c>
      <c r="AB96" s="70">
        <f t="shared" si="5"/>
        <v>22</v>
      </c>
      <c r="AC96" s="44" t="s">
        <v>1088</v>
      </c>
      <c r="AD96" s="44" t="s">
        <v>1089</v>
      </c>
      <c r="AE96" s="44" t="s">
        <v>1089</v>
      </c>
      <c r="AF96" s="175">
        <v>5.55</v>
      </c>
      <c r="AG96" s="177" t="s">
        <v>31</v>
      </c>
      <c r="AH96" s="177" t="s">
        <v>29</v>
      </c>
      <c r="AI96" s="176" t="s">
        <v>1090</v>
      </c>
      <c r="AJ96" s="177" t="s">
        <v>545</v>
      </c>
    </row>
    <row r="97" spans="1:36" ht="38.25" x14ac:dyDescent="0.2">
      <c r="A97" s="70">
        <v>90</v>
      </c>
      <c r="B97" s="43" t="s">
        <v>447</v>
      </c>
      <c r="C97" s="43" t="s">
        <v>446</v>
      </c>
      <c r="D97" s="177" t="s">
        <v>32</v>
      </c>
      <c r="E97" s="177">
        <v>6</v>
      </c>
      <c r="F97" s="177">
        <v>1</v>
      </c>
      <c r="G97" s="177">
        <v>0</v>
      </c>
      <c r="H97" s="177">
        <v>0</v>
      </c>
      <c r="I97" s="177">
        <v>0</v>
      </c>
      <c r="J97" s="177">
        <v>0</v>
      </c>
      <c r="K97" s="177">
        <v>0</v>
      </c>
      <c r="L97" s="177">
        <v>0</v>
      </c>
      <c r="M97" s="177">
        <v>127</v>
      </c>
      <c r="N97" s="177">
        <v>0</v>
      </c>
      <c r="O97" s="177">
        <v>0</v>
      </c>
      <c r="P97" s="177">
        <v>127</v>
      </c>
      <c r="Q97" s="177">
        <v>0</v>
      </c>
      <c r="R97" s="177">
        <v>0</v>
      </c>
      <c r="S97" s="177">
        <v>0</v>
      </c>
      <c r="T97" s="177">
        <v>0</v>
      </c>
      <c r="U97" s="177">
        <v>127</v>
      </c>
      <c r="V97" s="177">
        <v>127</v>
      </c>
      <c r="W97" s="177">
        <v>0</v>
      </c>
      <c r="X97" s="177">
        <v>0</v>
      </c>
      <c r="Y97" s="70">
        <f t="shared" si="4"/>
        <v>127</v>
      </c>
      <c r="Z97" s="177">
        <v>0</v>
      </c>
      <c r="AA97" s="177">
        <v>0</v>
      </c>
      <c r="AB97" s="70">
        <f t="shared" si="5"/>
        <v>127</v>
      </c>
      <c r="AC97" s="177" t="s">
        <v>1091</v>
      </c>
      <c r="AD97" s="177" t="s">
        <v>1092</v>
      </c>
      <c r="AE97" s="177" t="s">
        <v>1092</v>
      </c>
      <c r="AF97" s="181">
        <v>6.8330000000000002</v>
      </c>
      <c r="AG97" s="177" t="s">
        <v>31</v>
      </c>
      <c r="AH97" s="177" t="s">
        <v>29</v>
      </c>
      <c r="AI97" s="176" t="s">
        <v>1093</v>
      </c>
      <c r="AJ97" s="177" t="s">
        <v>1094</v>
      </c>
    </row>
    <row r="98" spans="1:36" ht="38.25" x14ac:dyDescent="0.2">
      <c r="A98" s="180">
        <v>91</v>
      </c>
      <c r="B98" s="43" t="s">
        <v>213</v>
      </c>
      <c r="C98" s="43" t="s">
        <v>1095</v>
      </c>
      <c r="D98" s="177" t="s">
        <v>172</v>
      </c>
      <c r="E98" s="177">
        <v>0.4</v>
      </c>
      <c r="F98" s="177">
        <v>1</v>
      </c>
      <c r="G98" s="177">
        <v>0</v>
      </c>
      <c r="H98" s="177">
        <v>0</v>
      </c>
      <c r="I98" s="177">
        <v>0</v>
      </c>
      <c r="J98" s="177">
        <v>0</v>
      </c>
      <c r="K98" s="177">
        <v>0</v>
      </c>
      <c r="L98" s="177">
        <v>0</v>
      </c>
      <c r="M98" s="177">
        <v>47</v>
      </c>
      <c r="N98" s="177">
        <v>0</v>
      </c>
      <c r="O98" s="177">
        <v>0</v>
      </c>
      <c r="P98" s="177">
        <v>47</v>
      </c>
      <c r="Q98" s="177">
        <v>0</v>
      </c>
      <c r="R98" s="177">
        <v>0</v>
      </c>
      <c r="S98" s="177">
        <v>0</v>
      </c>
      <c r="T98" s="177">
        <v>0</v>
      </c>
      <c r="U98" s="177">
        <v>47</v>
      </c>
      <c r="V98" s="177">
        <v>47</v>
      </c>
      <c r="W98" s="177">
        <v>0</v>
      </c>
      <c r="X98" s="177">
        <v>0</v>
      </c>
      <c r="Y98" s="70">
        <f t="shared" si="4"/>
        <v>47</v>
      </c>
      <c r="Z98" s="177">
        <v>0</v>
      </c>
      <c r="AA98" s="177">
        <v>0</v>
      </c>
      <c r="AB98" s="70">
        <f t="shared" si="5"/>
        <v>47</v>
      </c>
      <c r="AC98" s="177" t="s">
        <v>1096</v>
      </c>
      <c r="AD98" s="177" t="s">
        <v>1097</v>
      </c>
      <c r="AE98" s="177" t="s">
        <v>1097</v>
      </c>
      <c r="AF98" s="181">
        <v>1.8</v>
      </c>
      <c r="AG98" s="177" t="s">
        <v>31</v>
      </c>
      <c r="AH98" s="177" t="s">
        <v>29</v>
      </c>
      <c r="AI98" s="176" t="s">
        <v>1098</v>
      </c>
      <c r="AJ98" s="177" t="s">
        <v>1099</v>
      </c>
    </row>
    <row r="99" spans="1:36" ht="51" x14ac:dyDescent="0.2">
      <c r="A99" s="70">
        <v>92</v>
      </c>
      <c r="B99" s="180" t="s">
        <v>42</v>
      </c>
      <c r="C99" s="177" t="s">
        <v>1100</v>
      </c>
      <c r="D99" s="177" t="s">
        <v>32</v>
      </c>
      <c r="E99" s="180">
        <v>10</v>
      </c>
      <c r="F99" s="180">
        <v>5</v>
      </c>
      <c r="G99" s="180">
        <v>0</v>
      </c>
      <c r="H99" s="180">
        <v>0</v>
      </c>
      <c r="I99" s="180">
        <v>0</v>
      </c>
      <c r="J99" s="180">
        <v>0</v>
      </c>
      <c r="K99" s="180">
        <v>0</v>
      </c>
      <c r="L99" s="180">
        <v>0</v>
      </c>
      <c r="M99" s="180">
        <v>70</v>
      </c>
      <c r="N99" s="180">
        <v>0</v>
      </c>
      <c r="O99" s="180">
        <v>0</v>
      </c>
      <c r="P99" s="180">
        <v>70</v>
      </c>
      <c r="Q99" s="180">
        <v>0</v>
      </c>
      <c r="R99" s="180">
        <v>0</v>
      </c>
      <c r="S99" s="180">
        <v>0</v>
      </c>
      <c r="T99" s="180">
        <v>0</v>
      </c>
      <c r="U99" s="180">
        <v>70</v>
      </c>
      <c r="V99" s="180">
        <v>70</v>
      </c>
      <c r="W99" s="180">
        <v>0</v>
      </c>
      <c r="X99" s="180">
        <v>0</v>
      </c>
      <c r="Y99" s="70">
        <f t="shared" si="4"/>
        <v>70</v>
      </c>
      <c r="Z99" s="180">
        <v>0</v>
      </c>
      <c r="AA99" s="180">
        <v>0</v>
      </c>
      <c r="AB99" s="70">
        <f t="shared" si="5"/>
        <v>70</v>
      </c>
      <c r="AC99" s="180" t="s">
        <v>1101</v>
      </c>
      <c r="AD99" s="180" t="s">
        <v>1102</v>
      </c>
      <c r="AE99" s="180" t="s">
        <v>1102</v>
      </c>
      <c r="AF99" s="191">
        <v>3.3159999999999998</v>
      </c>
      <c r="AG99" s="180" t="s">
        <v>31</v>
      </c>
      <c r="AH99" s="180" t="s">
        <v>29</v>
      </c>
      <c r="AI99" s="176" t="s">
        <v>1103</v>
      </c>
      <c r="AJ99" s="177" t="s">
        <v>1104</v>
      </c>
    </row>
    <row r="100" spans="1:36" ht="38.25" x14ac:dyDescent="0.2">
      <c r="A100" s="180">
        <v>93</v>
      </c>
      <c r="B100" s="43" t="s">
        <v>524</v>
      </c>
      <c r="C100" s="43" t="s">
        <v>527</v>
      </c>
      <c r="D100" s="177" t="s">
        <v>32</v>
      </c>
      <c r="E100" s="180">
        <v>10</v>
      </c>
      <c r="F100" s="177">
        <v>5</v>
      </c>
      <c r="G100" s="177">
        <v>0</v>
      </c>
      <c r="H100" s="177">
        <v>0</v>
      </c>
      <c r="I100" s="177">
        <v>0</v>
      </c>
      <c r="J100" s="177">
        <v>0</v>
      </c>
      <c r="K100" s="177">
        <v>0</v>
      </c>
      <c r="L100" s="177">
        <v>0</v>
      </c>
      <c r="M100" s="177">
        <v>32</v>
      </c>
      <c r="N100" s="177">
        <v>0</v>
      </c>
      <c r="O100" s="177">
        <v>0</v>
      </c>
      <c r="P100" s="177">
        <v>32</v>
      </c>
      <c r="Q100" s="177">
        <v>0</v>
      </c>
      <c r="R100" s="177">
        <v>0</v>
      </c>
      <c r="S100" s="177">
        <v>0</v>
      </c>
      <c r="T100" s="177">
        <v>0</v>
      </c>
      <c r="U100" s="177">
        <v>32</v>
      </c>
      <c r="V100" s="177">
        <v>32</v>
      </c>
      <c r="W100" s="177">
        <v>0</v>
      </c>
      <c r="X100" s="177">
        <v>0</v>
      </c>
      <c r="Y100" s="70">
        <f t="shared" si="4"/>
        <v>32</v>
      </c>
      <c r="Z100" s="177">
        <v>0</v>
      </c>
      <c r="AA100" s="177">
        <v>0</v>
      </c>
      <c r="AB100" s="70">
        <f t="shared" si="5"/>
        <v>32</v>
      </c>
      <c r="AC100" s="177" t="s">
        <v>1105</v>
      </c>
      <c r="AD100" s="177" t="s">
        <v>1106</v>
      </c>
      <c r="AE100" s="177" t="s">
        <v>1106</v>
      </c>
      <c r="AF100" s="181">
        <v>0.5</v>
      </c>
      <c r="AG100" s="177" t="s">
        <v>31</v>
      </c>
      <c r="AH100" s="177" t="s">
        <v>29</v>
      </c>
      <c r="AI100" s="176" t="s">
        <v>1107</v>
      </c>
      <c r="AJ100" s="177" t="s">
        <v>1108</v>
      </c>
    </row>
    <row r="101" spans="1:36" ht="38.25" x14ac:dyDescent="0.2">
      <c r="A101" s="70">
        <v>94</v>
      </c>
      <c r="B101" s="177" t="s">
        <v>134</v>
      </c>
      <c r="C101" s="177" t="s">
        <v>181</v>
      </c>
      <c r="D101" s="177" t="s">
        <v>32</v>
      </c>
      <c r="E101" s="180">
        <v>10</v>
      </c>
      <c r="F101" s="177">
        <v>5</v>
      </c>
      <c r="G101" s="177">
        <v>0</v>
      </c>
      <c r="H101" s="177">
        <v>0</v>
      </c>
      <c r="I101" s="177">
        <v>0</v>
      </c>
      <c r="J101" s="177">
        <v>0</v>
      </c>
      <c r="K101" s="177">
        <v>0</v>
      </c>
      <c r="L101" s="177">
        <v>0</v>
      </c>
      <c r="M101" s="177">
        <v>5</v>
      </c>
      <c r="N101" s="177">
        <v>0</v>
      </c>
      <c r="O101" s="177">
        <v>0</v>
      </c>
      <c r="P101" s="177">
        <v>5</v>
      </c>
      <c r="Q101" s="177">
        <v>0</v>
      </c>
      <c r="R101" s="177">
        <v>0</v>
      </c>
      <c r="S101" s="177">
        <v>0</v>
      </c>
      <c r="T101" s="177">
        <v>0</v>
      </c>
      <c r="U101" s="177">
        <v>5</v>
      </c>
      <c r="V101" s="177">
        <v>5</v>
      </c>
      <c r="W101" s="177">
        <v>0</v>
      </c>
      <c r="X101" s="177">
        <v>0</v>
      </c>
      <c r="Y101" s="70">
        <f t="shared" si="4"/>
        <v>5</v>
      </c>
      <c r="Z101" s="177">
        <v>0</v>
      </c>
      <c r="AA101" s="177">
        <v>0</v>
      </c>
      <c r="AB101" s="70">
        <f t="shared" si="5"/>
        <v>5</v>
      </c>
      <c r="AC101" s="177" t="s">
        <v>1109</v>
      </c>
      <c r="AD101" s="177" t="s">
        <v>1110</v>
      </c>
      <c r="AE101" s="177" t="s">
        <v>1110</v>
      </c>
      <c r="AF101" s="181">
        <v>4.1829999999999998</v>
      </c>
      <c r="AG101" s="177" t="s">
        <v>31</v>
      </c>
      <c r="AH101" s="177" t="s">
        <v>29</v>
      </c>
      <c r="AI101" s="176" t="s">
        <v>1112</v>
      </c>
      <c r="AJ101" s="176" t="s">
        <v>1111</v>
      </c>
    </row>
    <row r="102" spans="1:36" ht="51" x14ac:dyDescent="0.2">
      <c r="A102" s="180">
        <v>95</v>
      </c>
      <c r="B102" s="177" t="s">
        <v>245</v>
      </c>
      <c r="C102" s="177" t="s">
        <v>1123</v>
      </c>
      <c r="D102" s="177" t="s">
        <v>32</v>
      </c>
      <c r="E102" s="180">
        <v>110</v>
      </c>
      <c r="F102" s="177">
        <v>5</v>
      </c>
      <c r="G102" s="177">
        <v>0</v>
      </c>
      <c r="H102" s="177">
        <v>0</v>
      </c>
      <c r="I102" s="177">
        <v>0</v>
      </c>
      <c r="J102" s="177">
        <v>0</v>
      </c>
      <c r="K102" s="177">
        <v>0</v>
      </c>
      <c r="L102" s="177">
        <v>0</v>
      </c>
      <c r="M102" s="177">
        <v>446</v>
      </c>
      <c r="N102" s="177">
        <v>0</v>
      </c>
      <c r="O102" s="177">
        <v>0</v>
      </c>
      <c r="P102" s="177">
        <v>446</v>
      </c>
      <c r="Q102" s="177">
        <v>0</v>
      </c>
      <c r="R102" s="177">
        <v>0</v>
      </c>
      <c r="S102" s="177">
        <v>0</v>
      </c>
      <c r="T102" s="177">
        <v>0</v>
      </c>
      <c r="U102" s="177">
        <v>446</v>
      </c>
      <c r="V102" s="177">
        <v>446</v>
      </c>
      <c r="W102" s="177">
        <v>0</v>
      </c>
      <c r="X102" s="177">
        <v>0</v>
      </c>
      <c r="Y102" s="70">
        <v>446</v>
      </c>
      <c r="Z102" s="177">
        <v>0</v>
      </c>
      <c r="AA102" s="177">
        <v>0</v>
      </c>
      <c r="AB102" s="70">
        <f t="shared" si="5"/>
        <v>446</v>
      </c>
      <c r="AC102" s="177" t="s">
        <v>1113</v>
      </c>
      <c r="AD102" s="177" t="s">
        <v>1114</v>
      </c>
      <c r="AE102" s="177" t="s">
        <v>1114</v>
      </c>
      <c r="AF102" s="181">
        <v>0.7</v>
      </c>
      <c r="AG102" s="177" t="s">
        <v>31</v>
      </c>
      <c r="AH102" s="177" t="s">
        <v>29</v>
      </c>
      <c r="AI102" s="176" t="s">
        <v>1115</v>
      </c>
      <c r="AJ102" s="177" t="s">
        <v>1116</v>
      </c>
    </row>
    <row r="103" spans="1:36" ht="38.25" x14ac:dyDescent="0.2">
      <c r="A103" s="70">
        <v>96</v>
      </c>
      <c r="B103" s="177" t="s">
        <v>416</v>
      </c>
      <c r="C103" s="177" t="s">
        <v>417</v>
      </c>
      <c r="D103" s="177" t="s">
        <v>32</v>
      </c>
      <c r="E103" s="177">
        <v>6</v>
      </c>
      <c r="F103" s="177">
        <v>5</v>
      </c>
      <c r="G103" s="177">
        <v>0</v>
      </c>
      <c r="H103" s="177">
        <v>0</v>
      </c>
      <c r="I103" s="177">
        <v>0</v>
      </c>
      <c r="J103" s="177">
        <v>0</v>
      </c>
      <c r="K103" s="177">
        <v>0</v>
      </c>
      <c r="L103" s="177">
        <v>0</v>
      </c>
      <c r="M103" s="177">
        <v>64</v>
      </c>
      <c r="N103" s="177">
        <v>0</v>
      </c>
      <c r="O103" s="177">
        <v>0</v>
      </c>
      <c r="P103" s="177">
        <v>64</v>
      </c>
      <c r="Q103" s="177">
        <v>0</v>
      </c>
      <c r="R103" s="177">
        <v>0</v>
      </c>
      <c r="S103" s="177">
        <v>0</v>
      </c>
      <c r="T103" s="177">
        <v>0</v>
      </c>
      <c r="U103" s="177">
        <v>64</v>
      </c>
      <c r="V103" s="177">
        <v>64</v>
      </c>
      <c r="W103" s="177">
        <v>0</v>
      </c>
      <c r="X103" s="177">
        <v>0</v>
      </c>
      <c r="Y103" s="70">
        <f t="shared" si="4"/>
        <v>64</v>
      </c>
      <c r="Z103" s="177">
        <v>0</v>
      </c>
      <c r="AA103" s="177">
        <v>0</v>
      </c>
      <c r="AB103" s="70">
        <f t="shared" si="5"/>
        <v>64</v>
      </c>
      <c r="AC103" s="177" t="s">
        <v>1117</v>
      </c>
      <c r="AD103" s="177" t="s">
        <v>1118</v>
      </c>
      <c r="AE103" s="177" t="s">
        <v>1118</v>
      </c>
      <c r="AF103" s="181">
        <v>4.3659999999999997</v>
      </c>
      <c r="AG103" s="177" t="s">
        <v>31</v>
      </c>
      <c r="AH103" s="177" t="s">
        <v>29</v>
      </c>
      <c r="AI103" s="176" t="s">
        <v>1119</v>
      </c>
      <c r="AJ103" s="177" t="s">
        <v>1005</v>
      </c>
    </row>
    <row r="104" spans="1:36" ht="38.25" x14ac:dyDescent="0.2">
      <c r="A104" s="180">
        <v>97</v>
      </c>
      <c r="B104" s="177" t="s">
        <v>42</v>
      </c>
      <c r="C104" s="177" t="s">
        <v>88</v>
      </c>
      <c r="D104" s="177" t="s">
        <v>32</v>
      </c>
      <c r="E104" s="177">
        <v>10</v>
      </c>
      <c r="F104" s="177">
        <v>5</v>
      </c>
      <c r="G104" s="177">
        <v>0</v>
      </c>
      <c r="H104" s="177">
        <v>0</v>
      </c>
      <c r="I104" s="177">
        <v>0</v>
      </c>
      <c r="J104" s="177">
        <v>0</v>
      </c>
      <c r="K104" s="177">
        <v>0</v>
      </c>
      <c r="L104" s="177">
        <v>0</v>
      </c>
      <c r="M104" s="177">
        <v>25</v>
      </c>
      <c r="N104" s="177">
        <v>0</v>
      </c>
      <c r="O104" s="177">
        <v>0</v>
      </c>
      <c r="P104" s="177">
        <v>25</v>
      </c>
      <c r="Q104" s="177">
        <v>0</v>
      </c>
      <c r="R104" s="177">
        <v>0</v>
      </c>
      <c r="S104" s="177">
        <v>0</v>
      </c>
      <c r="T104" s="177">
        <v>0</v>
      </c>
      <c r="U104" s="177">
        <v>25</v>
      </c>
      <c r="V104" s="177">
        <v>25</v>
      </c>
      <c r="W104" s="177">
        <v>0</v>
      </c>
      <c r="X104" s="177">
        <v>0</v>
      </c>
      <c r="Y104" s="70">
        <f t="shared" si="4"/>
        <v>25</v>
      </c>
      <c r="Z104" s="177">
        <v>0</v>
      </c>
      <c r="AA104" s="177">
        <v>0</v>
      </c>
      <c r="AB104" s="70">
        <f t="shared" si="5"/>
        <v>25</v>
      </c>
      <c r="AC104" s="177" t="s">
        <v>1120</v>
      </c>
      <c r="AD104" s="177" t="s">
        <v>1121</v>
      </c>
      <c r="AE104" s="177" t="s">
        <v>1121</v>
      </c>
      <c r="AF104" s="181">
        <v>0.25</v>
      </c>
      <c r="AG104" s="177" t="s">
        <v>31</v>
      </c>
      <c r="AH104" s="177" t="s">
        <v>29</v>
      </c>
      <c r="AI104" s="176" t="s">
        <v>1122</v>
      </c>
      <c r="AJ104" s="177" t="s">
        <v>972</v>
      </c>
    </row>
    <row r="105" spans="1:36" ht="51" x14ac:dyDescent="0.2">
      <c r="A105" s="70">
        <v>98</v>
      </c>
      <c r="B105" s="180" t="s">
        <v>524</v>
      </c>
      <c r="C105" s="180" t="s">
        <v>735</v>
      </c>
      <c r="D105" s="177" t="s">
        <v>172</v>
      </c>
      <c r="E105" s="177">
        <v>0.4</v>
      </c>
      <c r="F105" s="180">
        <v>1</v>
      </c>
      <c r="G105" s="177">
        <v>0</v>
      </c>
      <c r="H105" s="177">
        <v>0</v>
      </c>
      <c r="I105" s="177">
        <v>0</v>
      </c>
      <c r="J105" s="177">
        <v>0</v>
      </c>
      <c r="K105" s="177">
        <v>0</v>
      </c>
      <c r="L105" s="177">
        <v>0</v>
      </c>
      <c r="M105" s="177">
        <v>47</v>
      </c>
      <c r="N105" s="177">
        <v>0</v>
      </c>
      <c r="O105" s="177">
        <v>0</v>
      </c>
      <c r="P105" s="177">
        <v>47</v>
      </c>
      <c r="Q105" s="177">
        <v>0</v>
      </c>
      <c r="R105" s="177">
        <v>0</v>
      </c>
      <c r="S105" s="177">
        <v>0</v>
      </c>
      <c r="T105" s="177">
        <v>0</v>
      </c>
      <c r="U105" s="177">
        <v>47</v>
      </c>
      <c r="V105" s="177">
        <v>47</v>
      </c>
      <c r="W105" s="177">
        <v>0</v>
      </c>
      <c r="X105" s="177">
        <v>0</v>
      </c>
      <c r="Y105" s="70">
        <f t="shared" si="4"/>
        <v>47</v>
      </c>
      <c r="Z105" s="177">
        <v>0</v>
      </c>
      <c r="AA105" s="177">
        <v>0</v>
      </c>
      <c r="AB105" s="70">
        <f t="shared" si="5"/>
        <v>47</v>
      </c>
      <c r="AC105" s="180" t="s">
        <v>1124</v>
      </c>
      <c r="AD105" s="180" t="s">
        <v>1125</v>
      </c>
      <c r="AE105" s="180" t="s">
        <v>1125</v>
      </c>
      <c r="AF105" s="191">
        <v>2.0830000000000002</v>
      </c>
      <c r="AG105" s="177" t="s">
        <v>31</v>
      </c>
      <c r="AH105" s="177" t="s">
        <v>29</v>
      </c>
      <c r="AI105" s="176" t="s">
        <v>1126</v>
      </c>
      <c r="AJ105" s="43" t="s">
        <v>1127</v>
      </c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83EF8-C4E7-4ABA-8952-DA4FDDDD3109}">
  <dimension ref="A1:BF52"/>
  <sheetViews>
    <sheetView topLeftCell="A37" zoomScale="70" zoomScaleNormal="7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8.7109375" customWidth="1"/>
  </cols>
  <sheetData>
    <row r="1" spans="1:36" x14ac:dyDescent="0.2">
      <c r="A1" s="236" t="s">
        <v>45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</row>
    <row r="2" spans="1:36" ht="27" customHeight="1" x14ac:dyDescent="0.2">
      <c r="A2" s="237" t="s">
        <v>1272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6" ht="54" customHeight="1" x14ac:dyDescent="0.2">
      <c r="A3" s="225" t="s">
        <v>0</v>
      </c>
      <c r="B3" s="231" t="s">
        <v>30</v>
      </c>
      <c r="C3" s="231" t="s">
        <v>1</v>
      </c>
      <c r="D3" s="225" t="s">
        <v>2</v>
      </c>
      <c r="E3" s="225" t="s">
        <v>3</v>
      </c>
      <c r="F3" s="225" t="s">
        <v>39</v>
      </c>
      <c r="G3" s="225" t="s">
        <v>4</v>
      </c>
      <c r="H3" s="225" t="s">
        <v>5</v>
      </c>
      <c r="I3" s="231" t="s">
        <v>6</v>
      </c>
      <c r="J3" s="231"/>
      <c r="K3" s="231"/>
      <c r="L3" s="231"/>
      <c r="M3" s="231"/>
      <c r="N3" s="231"/>
      <c r="O3" s="231"/>
      <c r="P3" s="231"/>
      <c r="Q3" s="231" t="s">
        <v>7</v>
      </c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25" t="s">
        <v>8</v>
      </c>
      <c r="AD3" s="225" t="s">
        <v>9</v>
      </c>
      <c r="AE3" s="225" t="s">
        <v>10</v>
      </c>
      <c r="AF3" s="247" t="s">
        <v>11</v>
      </c>
      <c r="AG3" s="225" t="s">
        <v>12</v>
      </c>
      <c r="AH3" s="225" t="s">
        <v>13</v>
      </c>
      <c r="AI3" s="225" t="s">
        <v>14</v>
      </c>
      <c r="AJ3" s="225" t="s">
        <v>40</v>
      </c>
    </row>
    <row r="4" spans="1:36" ht="30" customHeight="1" x14ac:dyDescent="0.2">
      <c r="A4" s="225"/>
      <c r="B4" s="231"/>
      <c r="C4" s="231"/>
      <c r="D4" s="225"/>
      <c r="E4" s="225"/>
      <c r="F4" s="225"/>
      <c r="G4" s="225"/>
      <c r="H4" s="225"/>
      <c r="I4" s="231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5" t="s">
        <v>18</v>
      </c>
      <c r="Q4" s="231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5" t="s">
        <v>19</v>
      </c>
      <c r="AC4" s="225"/>
      <c r="AD4" s="225"/>
      <c r="AE4" s="225"/>
      <c r="AF4" s="247"/>
      <c r="AG4" s="225"/>
      <c r="AH4" s="225"/>
      <c r="AI4" s="225"/>
      <c r="AJ4" s="225"/>
    </row>
    <row r="5" spans="1:36" ht="68.45" customHeight="1" x14ac:dyDescent="0.2">
      <c r="A5" s="225"/>
      <c r="B5" s="231"/>
      <c r="C5" s="231"/>
      <c r="D5" s="225"/>
      <c r="E5" s="225"/>
      <c r="F5" s="225"/>
      <c r="G5" s="225"/>
      <c r="H5" s="225"/>
      <c r="I5" s="22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5"/>
      <c r="Q5" s="22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5"/>
      <c r="AC5" s="225"/>
      <c r="AD5" s="225"/>
      <c r="AE5" s="225"/>
      <c r="AF5" s="247"/>
      <c r="AG5" s="225"/>
      <c r="AH5" s="225"/>
      <c r="AI5" s="225"/>
      <c r="AJ5" s="225"/>
    </row>
    <row r="6" spans="1:36" ht="113.45" customHeight="1" x14ac:dyDescent="0.2">
      <c r="A6" s="225"/>
      <c r="B6" s="231"/>
      <c r="C6" s="231"/>
      <c r="D6" s="225"/>
      <c r="E6" s="225"/>
      <c r="F6" s="225"/>
      <c r="G6" s="225"/>
      <c r="H6" s="225"/>
      <c r="I6" s="217" t="s">
        <v>27</v>
      </c>
      <c r="J6" s="217" t="s">
        <v>28</v>
      </c>
      <c r="K6" s="217" t="s">
        <v>27</v>
      </c>
      <c r="L6" s="217" t="s">
        <v>28</v>
      </c>
      <c r="M6" s="225"/>
      <c r="N6" s="225"/>
      <c r="O6" s="225"/>
      <c r="P6" s="225"/>
      <c r="Q6" s="217" t="s">
        <v>27</v>
      </c>
      <c r="R6" s="217" t="s">
        <v>28</v>
      </c>
      <c r="S6" s="217" t="s">
        <v>27</v>
      </c>
      <c r="T6" s="217" t="s">
        <v>28</v>
      </c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47"/>
      <c r="AG6" s="225"/>
      <c r="AH6" s="225"/>
      <c r="AI6" s="225"/>
      <c r="AJ6" s="225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83.25" customHeight="1" x14ac:dyDescent="0.2">
      <c r="A8" s="70">
        <v>1</v>
      </c>
      <c r="B8" s="175" t="s">
        <v>524</v>
      </c>
      <c r="C8" s="43" t="s">
        <v>1128</v>
      </c>
      <c r="D8" s="180" t="s">
        <v>32</v>
      </c>
      <c r="E8" s="180">
        <v>10</v>
      </c>
      <c r="F8" s="175">
        <v>5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175">
        <v>18</v>
      </c>
      <c r="N8" s="70">
        <v>0</v>
      </c>
      <c r="O8" s="70">
        <v>0</v>
      </c>
      <c r="P8" s="175">
        <v>18</v>
      </c>
      <c r="Q8" s="70">
        <v>0</v>
      </c>
      <c r="R8" s="70">
        <v>0</v>
      </c>
      <c r="S8" s="70">
        <v>0</v>
      </c>
      <c r="T8" s="70">
        <v>0</v>
      </c>
      <c r="U8" s="175">
        <v>18</v>
      </c>
      <c r="V8" s="175">
        <v>18</v>
      </c>
      <c r="W8" s="70">
        <v>0</v>
      </c>
      <c r="X8" s="70">
        <v>0</v>
      </c>
      <c r="Y8" s="70">
        <f t="shared" ref="Y8:Y40" si="0">SUM(Q8:U8)</f>
        <v>18</v>
      </c>
      <c r="Z8" s="70">
        <v>0</v>
      </c>
      <c r="AA8" s="70">
        <v>0</v>
      </c>
      <c r="AB8" s="70">
        <f t="shared" ref="AB8:AB38" si="1">SUM(Y8:AA8)</f>
        <v>18</v>
      </c>
      <c r="AC8" s="44" t="s">
        <v>1129</v>
      </c>
      <c r="AD8" s="44" t="s">
        <v>1130</v>
      </c>
      <c r="AE8" s="44" t="s">
        <v>1130</v>
      </c>
      <c r="AF8" s="175">
        <v>0.81599999999999995</v>
      </c>
      <c r="AG8" s="77" t="s">
        <v>31</v>
      </c>
      <c r="AH8" s="70" t="s">
        <v>29</v>
      </c>
      <c r="AI8" s="177" t="s">
        <v>1131</v>
      </c>
      <c r="AJ8" s="43" t="s">
        <v>1132</v>
      </c>
    </row>
    <row r="9" spans="1:36" s="178" customFormat="1" ht="102.75" customHeight="1" x14ac:dyDescent="0.2">
      <c r="A9" s="70">
        <v>2</v>
      </c>
      <c r="B9" s="43" t="s">
        <v>128</v>
      </c>
      <c r="C9" s="43" t="s">
        <v>129</v>
      </c>
      <c r="D9" s="70" t="s">
        <v>32</v>
      </c>
      <c r="E9" s="43">
        <v>10</v>
      </c>
      <c r="F9" s="43">
        <v>5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7">
        <v>475</v>
      </c>
      <c r="N9" s="70">
        <v>0</v>
      </c>
      <c r="O9" s="70">
        <v>0</v>
      </c>
      <c r="P9" s="177">
        <v>475</v>
      </c>
      <c r="Q9" s="70">
        <v>0</v>
      </c>
      <c r="R9" s="70">
        <v>0</v>
      </c>
      <c r="S9" s="70">
        <v>0</v>
      </c>
      <c r="T9" s="70">
        <v>0</v>
      </c>
      <c r="U9" s="177">
        <v>475</v>
      </c>
      <c r="V9" s="177">
        <v>475</v>
      </c>
      <c r="W9" s="70">
        <v>0</v>
      </c>
      <c r="X9" s="70">
        <v>0</v>
      </c>
      <c r="Y9" s="70">
        <f t="shared" si="0"/>
        <v>475</v>
      </c>
      <c r="Z9" s="70">
        <v>0</v>
      </c>
      <c r="AA9" s="70">
        <v>0</v>
      </c>
      <c r="AB9" s="70">
        <f t="shared" si="1"/>
        <v>475</v>
      </c>
      <c r="AC9" s="44" t="s">
        <v>1133</v>
      </c>
      <c r="AD9" s="44" t="s">
        <v>1134</v>
      </c>
      <c r="AE9" s="44" t="s">
        <v>1134</v>
      </c>
      <c r="AF9" s="194">
        <v>11.55</v>
      </c>
      <c r="AG9" s="77" t="s">
        <v>31</v>
      </c>
      <c r="AH9" s="70" t="s">
        <v>29</v>
      </c>
      <c r="AI9" s="177" t="s">
        <v>1136</v>
      </c>
      <c r="AJ9" s="43" t="s">
        <v>1135</v>
      </c>
    </row>
    <row r="10" spans="1:36" s="178" customFormat="1" ht="83.25" customHeight="1" x14ac:dyDescent="0.2">
      <c r="A10" s="70">
        <v>3</v>
      </c>
      <c r="B10" s="43" t="s">
        <v>1137</v>
      </c>
      <c r="C10" s="175" t="s">
        <v>1138</v>
      </c>
      <c r="D10" s="70" t="s">
        <v>32</v>
      </c>
      <c r="E10" s="43">
        <v>10</v>
      </c>
      <c r="F10" s="175">
        <v>5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175">
        <v>77</v>
      </c>
      <c r="N10" s="70">
        <v>0</v>
      </c>
      <c r="O10" s="70">
        <v>0</v>
      </c>
      <c r="P10" s="70">
        <v>77</v>
      </c>
      <c r="Q10" s="70">
        <v>0</v>
      </c>
      <c r="R10" s="70">
        <v>0</v>
      </c>
      <c r="S10" s="70">
        <v>0</v>
      </c>
      <c r="T10" s="70">
        <v>0</v>
      </c>
      <c r="U10" s="175">
        <v>77</v>
      </c>
      <c r="V10" s="175">
        <v>77</v>
      </c>
      <c r="W10" s="70">
        <v>0</v>
      </c>
      <c r="X10" s="70">
        <v>0</v>
      </c>
      <c r="Y10" s="70">
        <f t="shared" si="0"/>
        <v>77</v>
      </c>
      <c r="Z10" s="70">
        <v>0</v>
      </c>
      <c r="AA10" s="70">
        <v>0</v>
      </c>
      <c r="AB10" s="70">
        <f t="shared" si="1"/>
        <v>77</v>
      </c>
      <c r="AC10" s="44" t="s">
        <v>1139</v>
      </c>
      <c r="AD10" s="44" t="s">
        <v>1140</v>
      </c>
      <c r="AE10" s="44" t="s">
        <v>1140</v>
      </c>
      <c r="AF10" s="43">
        <v>1.2829999999999999</v>
      </c>
      <c r="AG10" s="77" t="s">
        <v>31</v>
      </c>
      <c r="AH10" s="70" t="s">
        <v>29</v>
      </c>
      <c r="AI10" s="177" t="s">
        <v>1141</v>
      </c>
      <c r="AJ10" s="43" t="s">
        <v>1142</v>
      </c>
    </row>
    <row r="11" spans="1:36" s="178" customFormat="1" ht="83.25" customHeight="1" x14ac:dyDescent="0.2">
      <c r="A11" s="70">
        <v>4</v>
      </c>
      <c r="B11" s="175" t="s">
        <v>42</v>
      </c>
      <c r="C11" s="175" t="s">
        <v>88</v>
      </c>
      <c r="D11" s="70" t="s">
        <v>32</v>
      </c>
      <c r="E11" s="175">
        <v>10</v>
      </c>
      <c r="F11" s="175">
        <v>5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43">
        <v>25</v>
      </c>
      <c r="N11" s="70">
        <v>0</v>
      </c>
      <c r="O11" s="70">
        <v>0</v>
      </c>
      <c r="P11" s="70">
        <v>25</v>
      </c>
      <c r="Q11" s="70">
        <v>0</v>
      </c>
      <c r="R11" s="70">
        <v>0</v>
      </c>
      <c r="S11" s="70">
        <v>0</v>
      </c>
      <c r="T11" s="70">
        <v>0</v>
      </c>
      <c r="U11" s="43">
        <v>25</v>
      </c>
      <c r="V11" s="43">
        <v>25</v>
      </c>
      <c r="W11" s="70">
        <v>0</v>
      </c>
      <c r="X11" s="70">
        <v>0</v>
      </c>
      <c r="Y11" s="70">
        <f t="shared" si="0"/>
        <v>25</v>
      </c>
      <c r="Z11" s="70">
        <v>0</v>
      </c>
      <c r="AA11" s="70">
        <v>0</v>
      </c>
      <c r="AB11" s="70">
        <f t="shared" si="1"/>
        <v>25</v>
      </c>
      <c r="AC11" s="43" t="s">
        <v>1143</v>
      </c>
      <c r="AD11" s="43" t="s">
        <v>1144</v>
      </c>
      <c r="AE11" s="43" t="s">
        <v>1144</v>
      </c>
      <c r="AF11" s="175">
        <v>0.3</v>
      </c>
      <c r="AG11" s="77" t="s">
        <v>31</v>
      </c>
      <c r="AH11" s="70" t="s">
        <v>29</v>
      </c>
      <c r="AI11" s="177" t="s">
        <v>1145</v>
      </c>
      <c r="AJ11" s="43" t="s">
        <v>1146</v>
      </c>
    </row>
    <row r="12" spans="1:36" s="178" customFormat="1" ht="83.25" customHeight="1" x14ac:dyDescent="0.2">
      <c r="A12" s="70">
        <v>5</v>
      </c>
      <c r="B12" s="175" t="s">
        <v>870</v>
      </c>
      <c r="C12" s="175" t="s">
        <v>1147</v>
      </c>
      <c r="D12" s="70" t="s">
        <v>32</v>
      </c>
      <c r="E12" s="175">
        <v>10</v>
      </c>
      <c r="F12" s="175">
        <v>5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43">
        <v>102</v>
      </c>
      <c r="N12" s="70">
        <v>0</v>
      </c>
      <c r="O12" s="70">
        <v>0</v>
      </c>
      <c r="P12" s="70">
        <v>102</v>
      </c>
      <c r="Q12" s="70">
        <v>0</v>
      </c>
      <c r="R12" s="70">
        <v>0</v>
      </c>
      <c r="S12" s="70">
        <v>0</v>
      </c>
      <c r="T12" s="70">
        <v>0</v>
      </c>
      <c r="U12" s="43">
        <v>102</v>
      </c>
      <c r="V12" s="43">
        <v>102</v>
      </c>
      <c r="W12" s="70">
        <v>0</v>
      </c>
      <c r="X12" s="70">
        <v>0</v>
      </c>
      <c r="Y12" s="70">
        <f t="shared" si="0"/>
        <v>102</v>
      </c>
      <c r="Z12" s="70">
        <v>0</v>
      </c>
      <c r="AA12" s="70">
        <v>0</v>
      </c>
      <c r="AB12" s="70">
        <f t="shared" si="1"/>
        <v>102</v>
      </c>
      <c r="AC12" s="43" t="s">
        <v>1148</v>
      </c>
      <c r="AD12" s="44" t="s">
        <v>1149</v>
      </c>
      <c r="AE12" s="44" t="s">
        <v>1149</v>
      </c>
      <c r="AF12" s="175">
        <v>11.25</v>
      </c>
      <c r="AG12" s="77" t="s">
        <v>31</v>
      </c>
      <c r="AH12" s="70" t="s">
        <v>29</v>
      </c>
      <c r="AI12" s="177" t="s">
        <v>1150</v>
      </c>
      <c r="AJ12" s="43" t="s">
        <v>1151</v>
      </c>
    </row>
    <row r="13" spans="1:36" s="178" customFormat="1" ht="83.25" customHeight="1" x14ac:dyDescent="0.2">
      <c r="A13" s="70">
        <v>6</v>
      </c>
      <c r="B13" s="175" t="s">
        <v>1154</v>
      </c>
      <c r="C13" s="177" t="s">
        <v>1153</v>
      </c>
      <c r="D13" s="70" t="s">
        <v>172</v>
      </c>
      <c r="E13" s="177">
        <v>10</v>
      </c>
      <c r="F13" s="177">
        <v>5</v>
      </c>
      <c r="G13" s="177">
        <v>0</v>
      </c>
      <c r="H13" s="177">
        <v>0</v>
      </c>
      <c r="I13" s="177">
        <v>0</v>
      </c>
      <c r="J13" s="177">
        <v>0</v>
      </c>
      <c r="K13" s="177">
        <v>0</v>
      </c>
      <c r="L13" s="177">
        <v>0</v>
      </c>
      <c r="M13" s="177">
        <v>2</v>
      </c>
      <c r="N13" s="177">
        <v>0</v>
      </c>
      <c r="O13" s="177">
        <v>0</v>
      </c>
      <c r="P13" s="177">
        <v>2</v>
      </c>
      <c r="Q13" s="177">
        <v>0</v>
      </c>
      <c r="R13" s="177">
        <v>0</v>
      </c>
      <c r="S13" s="177">
        <v>0</v>
      </c>
      <c r="T13" s="177">
        <v>0</v>
      </c>
      <c r="U13" s="177">
        <v>2</v>
      </c>
      <c r="V13" s="177">
        <v>2</v>
      </c>
      <c r="W13" s="177">
        <v>0</v>
      </c>
      <c r="X13" s="177">
        <v>0</v>
      </c>
      <c r="Y13" s="70">
        <f t="shared" si="0"/>
        <v>2</v>
      </c>
      <c r="Z13" s="70">
        <v>0</v>
      </c>
      <c r="AA13" s="70">
        <v>0</v>
      </c>
      <c r="AB13" s="70">
        <f t="shared" si="1"/>
        <v>2</v>
      </c>
      <c r="AC13" s="177" t="s">
        <v>1155</v>
      </c>
      <c r="AD13" s="177" t="s">
        <v>1156</v>
      </c>
      <c r="AE13" s="177" t="s">
        <v>1156</v>
      </c>
      <c r="AF13" s="181">
        <v>1.383</v>
      </c>
      <c r="AG13" s="177" t="s">
        <v>31</v>
      </c>
      <c r="AH13" s="177" t="s">
        <v>29</v>
      </c>
      <c r="AI13" s="177" t="s">
        <v>1157</v>
      </c>
      <c r="AJ13" s="177" t="s">
        <v>1158</v>
      </c>
    </row>
    <row r="14" spans="1:36" s="178" customFormat="1" ht="83.25" customHeight="1" x14ac:dyDescent="0.2">
      <c r="A14" s="70">
        <v>7</v>
      </c>
      <c r="B14" s="43" t="s">
        <v>234</v>
      </c>
      <c r="C14" s="43" t="s">
        <v>233</v>
      </c>
      <c r="D14" s="177" t="s">
        <v>32</v>
      </c>
      <c r="E14" s="177">
        <v>6</v>
      </c>
      <c r="F14" s="43">
        <v>3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175">
        <v>110</v>
      </c>
      <c r="N14" s="70">
        <v>0</v>
      </c>
      <c r="O14" s="70">
        <v>0</v>
      </c>
      <c r="P14" s="70">
        <v>110</v>
      </c>
      <c r="Q14" s="70">
        <v>0</v>
      </c>
      <c r="R14" s="70">
        <v>0</v>
      </c>
      <c r="S14" s="70">
        <v>0</v>
      </c>
      <c r="T14" s="70">
        <v>0</v>
      </c>
      <c r="U14" s="175">
        <v>110</v>
      </c>
      <c r="V14" s="175">
        <v>110</v>
      </c>
      <c r="W14" s="70">
        <v>0</v>
      </c>
      <c r="X14" s="70">
        <v>0</v>
      </c>
      <c r="Y14" s="70">
        <v>110</v>
      </c>
      <c r="Z14" s="70">
        <v>0</v>
      </c>
      <c r="AA14" s="70">
        <v>0</v>
      </c>
      <c r="AB14" s="70">
        <v>110</v>
      </c>
      <c r="AC14" s="216" t="s">
        <v>1159</v>
      </c>
      <c r="AD14" s="174" t="s">
        <v>1160</v>
      </c>
      <c r="AE14" s="174" t="s">
        <v>1160</v>
      </c>
      <c r="AF14" s="175">
        <v>4.9829999999999997</v>
      </c>
      <c r="AG14" s="77" t="s">
        <v>31</v>
      </c>
      <c r="AH14" s="70" t="s">
        <v>29</v>
      </c>
      <c r="AI14" s="177" t="s">
        <v>1172</v>
      </c>
      <c r="AJ14" s="43" t="s">
        <v>1161</v>
      </c>
    </row>
    <row r="15" spans="1:36" s="178" customFormat="1" ht="83.25" customHeight="1" x14ac:dyDescent="0.2">
      <c r="A15" s="70">
        <v>8</v>
      </c>
      <c r="B15" s="43" t="s">
        <v>1162</v>
      </c>
      <c r="C15" s="43" t="s">
        <v>1163</v>
      </c>
      <c r="D15" s="177" t="s">
        <v>32</v>
      </c>
      <c r="E15" s="43">
        <v>10</v>
      </c>
      <c r="F15" s="43">
        <v>5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175">
        <v>1</v>
      </c>
      <c r="N15" s="70">
        <v>0</v>
      </c>
      <c r="O15" s="70">
        <v>0</v>
      </c>
      <c r="P15" s="70">
        <v>1</v>
      </c>
      <c r="Q15" s="70">
        <v>0</v>
      </c>
      <c r="R15" s="70">
        <v>0</v>
      </c>
      <c r="S15" s="70">
        <v>0</v>
      </c>
      <c r="T15" s="70">
        <v>0</v>
      </c>
      <c r="U15" s="175">
        <v>1</v>
      </c>
      <c r="V15" s="175">
        <v>1</v>
      </c>
      <c r="W15" s="70">
        <v>0</v>
      </c>
      <c r="X15" s="70">
        <v>0</v>
      </c>
      <c r="Y15" s="70">
        <f t="shared" si="0"/>
        <v>1</v>
      </c>
      <c r="Z15" s="70">
        <v>0</v>
      </c>
      <c r="AA15" s="70">
        <v>0</v>
      </c>
      <c r="AB15" s="70">
        <f t="shared" si="1"/>
        <v>1</v>
      </c>
      <c r="AC15" s="44" t="s">
        <v>1164</v>
      </c>
      <c r="AD15" s="174" t="s">
        <v>1165</v>
      </c>
      <c r="AE15" s="44" t="s">
        <v>1165</v>
      </c>
      <c r="AF15" s="174">
        <v>1.6</v>
      </c>
      <c r="AG15" s="77" t="s">
        <v>31</v>
      </c>
      <c r="AH15" s="70" t="s">
        <v>29</v>
      </c>
      <c r="AI15" s="177" t="s">
        <v>1166</v>
      </c>
      <c r="AJ15" s="176" t="s">
        <v>1167</v>
      </c>
    </row>
    <row r="16" spans="1:36" s="178" customFormat="1" ht="83.25" customHeight="1" x14ac:dyDescent="0.2">
      <c r="A16" s="70">
        <v>9</v>
      </c>
      <c r="B16" s="43" t="s">
        <v>173</v>
      </c>
      <c r="C16" s="43" t="s">
        <v>623</v>
      </c>
      <c r="D16" s="70" t="s">
        <v>172</v>
      </c>
      <c r="E16" s="43">
        <v>0.4</v>
      </c>
      <c r="F16" s="43">
        <v>1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22</v>
      </c>
      <c r="N16" s="70">
        <v>0</v>
      </c>
      <c r="O16" s="70">
        <v>0</v>
      </c>
      <c r="P16" s="70">
        <v>22</v>
      </c>
      <c r="Q16" s="70">
        <v>0</v>
      </c>
      <c r="R16" s="70">
        <v>0</v>
      </c>
      <c r="S16" s="70">
        <v>0</v>
      </c>
      <c r="T16" s="70">
        <v>0</v>
      </c>
      <c r="U16" s="175">
        <v>22</v>
      </c>
      <c r="V16" s="175">
        <v>22</v>
      </c>
      <c r="W16" s="70">
        <v>0</v>
      </c>
      <c r="X16" s="70">
        <v>0</v>
      </c>
      <c r="Y16" s="70">
        <f t="shared" si="0"/>
        <v>22</v>
      </c>
      <c r="Z16" s="70">
        <v>0</v>
      </c>
      <c r="AA16" s="70">
        <v>0</v>
      </c>
      <c r="AB16" s="70">
        <f t="shared" si="1"/>
        <v>22</v>
      </c>
      <c r="AC16" s="44" t="s">
        <v>1168</v>
      </c>
      <c r="AD16" s="44" t="s">
        <v>1169</v>
      </c>
      <c r="AE16" s="44" t="s">
        <v>1169</v>
      </c>
      <c r="AF16" s="174">
        <v>1.25</v>
      </c>
      <c r="AG16" s="77" t="s">
        <v>31</v>
      </c>
      <c r="AH16" s="70" t="s">
        <v>29</v>
      </c>
      <c r="AI16" s="177" t="s">
        <v>1170</v>
      </c>
      <c r="AJ16" s="176" t="s">
        <v>1171</v>
      </c>
    </row>
    <row r="17" spans="1:58" s="178" customFormat="1" ht="83.25" customHeight="1" x14ac:dyDescent="0.2">
      <c r="A17" s="70">
        <v>10</v>
      </c>
      <c r="B17" s="43" t="s">
        <v>909</v>
      </c>
      <c r="C17" s="43" t="s">
        <v>129</v>
      </c>
      <c r="D17" s="70" t="s">
        <v>32</v>
      </c>
      <c r="E17" s="43">
        <v>10</v>
      </c>
      <c r="F17" s="43">
        <v>5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175">
        <v>237</v>
      </c>
      <c r="N17" s="70">
        <v>0</v>
      </c>
      <c r="O17" s="70">
        <v>0</v>
      </c>
      <c r="P17" s="70">
        <v>237</v>
      </c>
      <c r="Q17" s="70">
        <v>0</v>
      </c>
      <c r="R17" s="70">
        <v>0</v>
      </c>
      <c r="S17" s="70">
        <v>0</v>
      </c>
      <c r="T17" s="70">
        <v>0</v>
      </c>
      <c r="U17" s="175">
        <v>237</v>
      </c>
      <c r="V17" s="175">
        <v>237</v>
      </c>
      <c r="W17" s="70">
        <v>0</v>
      </c>
      <c r="X17" s="70">
        <v>0</v>
      </c>
      <c r="Y17" s="70">
        <f t="shared" si="0"/>
        <v>237</v>
      </c>
      <c r="Z17" s="70">
        <v>0</v>
      </c>
      <c r="AA17" s="70">
        <v>0</v>
      </c>
      <c r="AB17" s="70">
        <f t="shared" si="1"/>
        <v>237</v>
      </c>
      <c r="AC17" s="44" t="s">
        <v>1173</v>
      </c>
      <c r="AD17" s="44" t="s">
        <v>1174</v>
      </c>
      <c r="AE17" s="44" t="s">
        <v>1174</v>
      </c>
      <c r="AF17" s="174">
        <v>0.3</v>
      </c>
      <c r="AG17" s="77" t="s">
        <v>31</v>
      </c>
      <c r="AH17" s="70" t="s">
        <v>29</v>
      </c>
      <c r="AI17" s="177" t="s">
        <v>1175</v>
      </c>
      <c r="AJ17" s="176" t="s">
        <v>1135</v>
      </c>
    </row>
    <row r="18" spans="1:58" s="178" customFormat="1" ht="69.75" customHeight="1" x14ac:dyDescent="0.2">
      <c r="A18" s="70">
        <v>11</v>
      </c>
      <c r="B18" s="43" t="s">
        <v>1176</v>
      </c>
      <c r="C18" s="43" t="s">
        <v>93</v>
      </c>
      <c r="D18" s="70" t="s">
        <v>32</v>
      </c>
      <c r="E18" s="43">
        <v>10</v>
      </c>
      <c r="F18" s="43">
        <v>5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22</v>
      </c>
      <c r="N18" s="70">
        <v>0</v>
      </c>
      <c r="O18" s="70">
        <v>0</v>
      </c>
      <c r="P18" s="70">
        <v>22</v>
      </c>
      <c r="Q18" s="70">
        <v>0</v>
      </c>
      <c r="R18" s="70">
        <v>0</v>
      </c>
      <c r="S18" s="70">
        <v>0</v>
      </c>
      <c r="T18" s="70">
        <v>0</v>
      </c>
      <c r="U18" s="175">
        <v>22</v>
      </c>
      <c r="V18" s="175">
        <v>22</v>
      </c>
      <c r="W18" s="70">
        <v>0</v>
      </c>
      <c r="X18" s="70">
        <v>0</v>
      </c>
      <c r="Y18" s="70">
        <f t="shared" si="0"/>
        <v>22</v>
      </c>
      <c r="Z18" s="70">
        <v>0</v>
      </c>
      <c r="AA18" s="70">
        <v>0</v>
      </c>
      <c r="AB18" s="70">
        <f t="shared" si="1"/>
        <v>22</v>
      </c>
      <c r="AC18" s="44" t="s">
        <v>1177</v>
      </c>
      <c r="AD18" s="44" t="s">
        <v>1178</v>
      </c>
      <c r="AE18" s="44" t="s">
        <v>1178</v>
      </c>
      <c r="AF18" s="43">
        <v>0.8</v>
      </c>
      <c r="AG18" s="77" t="s">
        <v>31</v>
      </c>
      <c r="AH18" s="70" t="s">
        <v>29</v>
      </c>
      <c r="AI18" s="177" t="s">
        <v>1179</v>
      </c>
      <c r="AJ18" s="176" t="s">
        <v>68</v>
      </c>
    </row>
    <row r="19" spans="1:58" s="178" customFormat="1" ht="61.5" customHeight="1" x14ac:dyDescent="0.2">
      <c r="A19" s="70">
        <v>12</v>
      </c>
      <c r="B19" s="175" t="s">
        <v>1180</v>
      </c>
      <c r="C19" s="43" t="s">
        <v>1181</v>
      </c>
      <c r="D19" s="70" t="s">
        <v>32</v>
      </c>
      <c r="E19" s="43">
        <v>6</v>
      </c>
      <c r="F19" s="43">
        <v>5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11</v>
      </c>
      <c r="N19" s="70">
        <v>0</v>
      </c>
      <c r="O19" s="70">
        <v>0</v>
      </c>
      <c r="P19" s="175">
        <v>11</v>
      </c>
      <c r="Q19" s="70">
        <v>0</v>
      </c>
      <c r="R19" s="70">
        <v>0</v>
      </c>
      <c r="S19" s="70">
        <v>0</v>
      </c>
      <c r="T19" s="70">
        <v>0</v>
      </c>
      <c r="U19" s="175">
        <v>11</v>
      </c>
      <c r="V19" s="175">
        <v>11</v>
      </c>
      <c r="W19" s="70">
        <v>0</v>
      </c>
      <c r="X19" s="70">
        <v>0</v>
      </c>
      <c r="Y19" s="70">
        <f t="shared" si="0"/>
        <v>11</v>
      </c>
      <c r="Z19" s="70">
        <v>0</v>
      </c>
      <c r="AA19" s="70">
        <v>0</v>
      </c>
      <c r="AB19" s="70">
        <f t="shared" si="1"/>
        <v>11</v>
      </c>
      <c r="AC19" s="44" t="s">
        <v>1182</v>
      </c>
      <c r="AD19" s="44" t="s">
        <v>1183</v>
      </c>
      <c r="AE19" s="44" t="s">
        <v>1183</v>
      </c>
      <c r="AF19" s="175">
        <v>1</v>
      </c>
      <c r="AG19" s="77" t="s">
        <v>31</v>
      </c>
      <c r="AH19" s="70" t="s">
        <v>29</v>
      </c>
      <c r="AI19" s="177" t="s">
        <v>1184</v>
      </c>
      <c r="AJ19" s="43" t="s">
        <v>1185</v>
      </c>
    </row>
    <row r="20" spans="1:58" s="178" customFormat="1" ht="51" customHeight="1" x14ac:dyDescent="0.2">
      <c r="A20" s="70">
        <v>13</v>
      </c>
      <c r="B20" s="43" t="s">
        <v>86</v>
      </c>
      <c r="C20" s="43" t="s">
        <v>179</v>
      </c>
      <c r="D20" s="70" t="s">
        <v>172</v>
      </c>
      <c r="E20" s="43">
        <v>0.4</v>
      </c>
      <c r="F20" s="43">
        <v>5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56</v>
      </c>
      <c r="N20" s="70">
        <v>0</v>
      </c>
      <c r="O20" s="70">
        <v>0</v>
      </c>
      <c r="P20" s="175">
        <v>56</v>
      </c>
      <c r="Q20" s="70">
        <v>0</v>
      </c>
      <c r="R20" s="70">
        <v>0</v>
      </c>
      <c r="S20" s="70">
        <v>0</v>
      </c>
      <c r="T20" s="70">
        <v>0</v>
      </c>
      <c r="U20" s="175">
        <v>56</v>
      </c>
      <c r="V20" s="175">
        <v>56</v>
      </c>
      <c r="W20" s="70">
        <v>0</v>
      </c>
      <c r="X20" s="70">
        <v>0</v>
      </c>
      <c r="Y20" s="70">
        <f t="shared" si="0"/>
        <v>56</v>
      </c>
      <c r="Z20" s="70">
        <v>0</v>
      </c>
      <c r="AA20" s="70">
        <v>0</v>
      </c>
      <c r="AB20" s="70">
        <f t="shared" si="1"/>
        <v>56</v>
      </c>
      <c r="AC20" s="43" t="s">
        <v>1186</v>
      </c>
      <c r="AD20" s="177" t="s">
        <v>1187</v>
      </c>
      <c r="AE20" s="177" t="s">
        <v>1187</v>
      </c>
      <c r="AF20" s="174">
        <v>3.1659999999999999</v>
      </c>
      <c r="AG20" s="77" t="s">
        <v>31</v>
      </c>
      <c r="AH20" s="70" t="s">
        <v>29</v>
      </c>
      <c r="AI20" s="177" t="s">
        <v>1188</v>
      </c>
      <c r="AJ20" s="43" t="s">
        <v>1189</v>
      </c>
    </row>
    <row r="21" spans="1:58" s="178" customFormat="1" ht="63" customHeight="1" x14ac:dyDescent="0.2">
      <c r="A21" s="70">
        <v>14</v>
      </c>
      <c r="B21" s="43" t="s">
        <v>134</v>
      </c>
      <c r="C21" s="43" t="s">
        <v>1152</v>
      </c>
      <c r="D21" s="70" t="s">
        <v>172</v>
      </c>
      <c r="E21" s="43">
        <v>0.4</v>
      </c>
      <c r="F21" s="43">
        <v>3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175">
        <v>54</v>
      </c>
      <c r="N21" s="70">
        <v>0</v>
      </c>
      <c r="O21" s="70">
        <v>0</v>
      </c>
      <c r="P21" s="175">
        <v>54</v>
      </c>
      <c r="Q21" s="70">
        <v>0</v>
      </c>
      <c r="R21" s="70">
        <v>0</v>
      </c>
      <c r="S21" s="70">
        <v>0</v>
      </c>
      <c r="T21" s="70">
        <v>0</v>
      </c>
      <c r="U21" s="175">
        <v>54</v>
      </c>
      <c r="V21" s="175">
        <v>54</v>
      </c>
      <c r="W21" s="70">
        <v>0</v>
      </c>
      <c r="X21" s="70">
        <v>0</v>
      </c>
      <c r="Y21" s="70">
        <f t="shared" si="0"/>
        <v>54</v>
      </c>
      <c r="Z21" s="70">
        <v>0</v>
      </c>
      <c r="AA21" s="70">
        <v>0</v>
      </c>
      <c r="AB21" s="70">
        <f t="shared" si="1"/>
        <v>54</v>
      </c>
      <c r="AC21" s="44" t="s">
        <v>1177</v>
      </c>
      <c r="AD21" s="44" t="s">
        <v>1190</v>
      </c>
      <c r="AE21" s="44" t="s">
        <v>1190</v>
      </c>
      <c r="AF21" s="175">
        <v>4.0830000000000002</v>
      </c>
      <c r="AG21" s="77" t="s">
        <v>31</v>
      </c>
      <c r="AH21" s="70" t="s">
        <v>29</v>
      </c>
      <c r="AI21" s="177" t="s">
        <v>1191</v>
      </c>
      <c r="AJ21" s="43" t="s">
        <v>1192</v>
      </c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</row>
    <row r="22" spans="1:58" s="179" customFormat="1" ht="78" customHeight="1" x14ac:dyDescent="0.2">
      <c r="A22" s="70">
        <v>15</v>
      </c>
      <c r="B22" s="177" t="s">
        <v>204</v>
      </c>
      <c r="C22" s="177" t="s">
        <v>205</v>
      </c>
      <c r="D22" s="177" t="s">
        <v>172</v>
      </c>
      <c r="E22" s="177" t="s">
        <v>758</v>
      </c>
      <c r="F22" s="177">
        <v>1</v>
      </c>
      <c r="G22" s="177">
        <v>0</v>
      </c>
      <c r="H22" s="177">
        <v>0</v>
      </c>
      <c r="I22" s="177">
        <v>0</v>
      </c>
      <c r="J22" s="177">
        <v>0</v>
      </c>
      <c r="K22" s="177">
        <v>0</v>
      </c>
      <c r="L22" s="177">
        <v>0</v>
      </c>
      <c r="M22" s="177">
        <v>1</v>
      </c>
      <c r="N22" s="177">
        <v>0</v>
      </c>
      <c r="O22" s="177">
        <v>0</v>
      </c>
      <c r="P22" s="177">
        <v>1</v>
      </c>
      <c r="Q22" s="177">
        <v>0</v>
      </c>
      <c r="R22" s="177">
        <v>0</v>
      </c>
      <c r="S22" s="177">
        <v>0</v>
      </c>
      <c r="T22" s="177">
        <v>0</v>
      </c>
      <c r="U22" s="177">
        <v>1</v>
      </c>
      <c r="V22" s="177">
        <v>1</v>
      </c>
      <c r="W22" s="177">
        <v>0</v>
      </c>
      <c r="X22" s="177">
        <v>0</v>
      </c>
      <c r="Y22" s="70">
        <f t="shared" si="0"/>
        <v>1</v>
      </c>
      <c r="Z22" s="177">
        <v>0</v>
      </c>
      <c r="AA22" s="177">
        <v>0</v>
      </c>
      <c r="AB22" s="70">
        <f t="shared" si="1"/>
        <v>1</v>
      </c>
      <c r="AC22" s="177" t="s">
        <v>1193</v>
      </c>
      <c r="AD22" s="177" t="s">
        <v>1194</v>
      </c>
      <c r="AE22" s="177" t="s">
        <v>1194</v>
      </c>
      <c r="AF22" s="181">
        <v>3.4159999999999999</v>
      </c>
      <c r="AG22" s="177" t="s">
        <v>31</v>
      </c>
      <c r="AH22" s="177" t="s">
        <v>29</v>
      </c>
      <c r="AI22" s="177" t="s">
        <v>1195</v>
      </c>
      <c r="AJ22" s="177" t="s">
        <v>1196</v>
      </c>
      <c r="AK22" s="186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7"/>
    </row>
    <row r="23" spans="1:58" s="185" customFormat="1" ht="78" customHeight="1" x14ac:dyDescent="0.2">
      <c r="A23" s="70">
        <v>16</v>
      </c>
      <c r="B23" s="177" t="s">
        <v>134</v>
      </c>
      <c r="C23" s="177" t="s">
        <v>290</v>
      </c>
      <c r="D23" s="177" t="s">
        <v>32</v>
      </c>
      <c r="E23" s="177">
        <v>10</v>
      </c>
      <c r="F23" s="177">
        <v>5</v>
      </c>
      <c r="G23" s="177">
        <v>0</v>
      </c>
      <c r="H23" s="177">
        <v>0</v>
      </c>
      <c r="I23" s="177">
        <v>0</v>
      </c>
      <c r="J23" s="177">
        <v>0</v>
      </c>
      <c r="K23" s="177">
        <v>0</v>
      </c>
      <c r="L23" s="177">
        <v>0</v>
      </c>
      <c r="M23" s="177">
        <v>226</v>
      </c>
      <c r="N23" s="177">
        <v>0</v>
      </c>
      <c r="O23" s="177">
        <v>0</v>
      </c>
      <c r="P23" s="177">
        <v>226</v>
      </c>
      <c r="Q23" s="177">
        <v>0</v>
      </c>
      <c r="R23" s="177">
        <v>0</v>
      </c>
      <c r="S23" s="177">
        <v>0</v>
      </c>
      <c r="T23" s="177">
        <v>0</v>
      </c>
      <c r="U23" s="177">
        <v>226</v>
      </c>
      <c r="V23" s="177">
        <v>226</v>
      </c>
      <c r="W23" s="177">
        <v>0</v>
      </c>
      <c r="X23" s="177">
        <v>0</v>
      </c>
      <c r="Y23" s="70">
        <f t="shared" ref="Y23" si="2">SUM(Q23:U23)</f>
        <v>226</v>
      </c>
      <c r="Z23" s="177">
        <v>0</v>
      </c>
      <c r="AA23" s="177">
        <v>0</v>
      </c>
      <c r="AB23" s="70">
        <f t="shared" ref="AB23" si="3">SUM(Y23:AA23)</f>
        <v>226</v>
      </c>
      <c r="AC23" s="177" t="s">
        <v>1233</v>
      </c>
      <c r="AD23" s="177" t="s">
        <v>1234</v>
      </c>
      <c r="AE23" s="177" t="s">
        <v>1234</v>
      </c>
      <c r="AF23" s="181">
        <v>3.9159999999999999</v>
      </c>
      <c r="AG23" s="177" t="s">
        <v>31</v>
      </c>
      <c r="AH23" s="177" t="s">
        <v>29</v>
      </c>
      <c r="AI23" s="177" t="s">
        <v>1235</v>
      </c>
      <c r="AJ23" s="177" t="s">
        <v>1236</v>
      </c>
      <c r="AK23" s="186"/>
    </row>
    <row r="24" spans="1:58" s="178" customFormat="1" ht="102.75" customHeight="1" x14ac:dyDescent="0.2">
      <c r="A24" s="70">
        <v>17</v>
      </c>
      <c r="B24" s="175" t="s">
        <v>1154</v>
      </c>
      <c r="C24" s="177" t="s">
        <v>1197</v>
      </c>
      <c r="D24" s="177" t="s">
        <v>32</v>
      </c>
      <c r="E24" s="177">
        <v>10</v>
      </c>
      <c r="F24" s="43">
        <v>5</v>
      </c>
      <c r="G24" s="177">
        <v>0</v>
      </c>
      <c r="H24" s="177">
        <v>0</v>
      </c>
      <c r="I24" s="177">
        <v>0</v>
      </c>
      <c r="J24" s="177">
        <v>0</v>
      </c>
      <c r="K24" s="177">
        <v>0</v>
      </c>
      <c r="L24" s="177">
        <v>0</v>
      </c>
      <c r="M24" s="177">
        <v>1</v>
      </c>
      <c r="N24" s="177">
        <v>0</v>
      </c>
      <c r="O24" s="177">
        <v>0</v>
      </c>
      <c r="P24" s="177">
        <v>1</v>
      </c>
      <c r="Q24" s="177">
        <v>0</v>
      </c>
      <c r="R24" s="177">
        <v>0</v>
      </c>
      <c r="S24" s="177">
        <v>0</v>
      </c>
      <c r="T24" s="177">
        <v>0</v>
      </c>
      <c r="U24" s="177">
        <v>1</v>
      </c>
      <c r="V24" s="177">
        <v>1</v>
      </c>
      <c r="W24" s="177">
        <v>0</v>
      </c>
      <c r="X24" s="177">
        <v>0</v>
      </c>
      <c r="Y24" s="70">
        <f t="shared" si="0"/>
        <v>1</v>
      </c>
      <c r="Z24" s="177">
        <v>0</v>
      </c>
      <c r="AA24" s="177">
        <v>0</v>
      </c>
      <c r="AB24" s="70">
        <f t="shared" si="1"/>
        <v>1</v>
      </c>
      <c r="AC24" s="44" t="s">
        <v>1198</v>
      </c>
      <c r="AD24" s="44" t="s">
        <v>1199</v>
      </c>
      <c r="AE24" s="44" t="s">
        <v>1199</v>
      </c>
      <c r="AF24" s="175">
        <v>1.1659999999999999</v>
      </c>
      <c r="AG24" s="177" t="s">
        <v>31</v>
      </c>
      <c r="AH24" s="177" t="s">
        <v>29</v>
      </c>
      <c r="AI24" s="177" t="s">
        <v>1200</v>
      </c>
      <c r="AJ24" s="177" t="s">
        <v>1201</v>
      </c>
      <c r="AK24" s="185"/>
    </row>
    <row r="25" spans="1:58" s="178" customFormat="1" ht="59.25" customHeight="1" x14ac:dyDescent="0.2">
      <c r="A25" s="70">
        <v>18</v>
      </c>
      <c r="B25" s="43" t="s">
        <v>194</v>
      </c>
      <c r="C25" s="43" t="s">
        <v>195</v>
      </c>
      <c r="D25" s="177" t="s">
        <v>32</v>
      </c>
      <c r="E25" s="177">
        <v>10</v>
      </c>
      <c r="F25" s="177">
        <v>5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46</v>
      </c>
      <c r="N25" s="177">
        <v>0</v>
      </c>
      <c r="O25" s="177">
        <v>0</v>
      </c>
      <c r="P25" s="177">
        <v>46</v>
      </c>
      <c r="Q25" s="177">
        <v>0</v>
      </c>
      <c r="R25" s="177">
        <v>0</v>
      </c>
      <c r="S25" s="177">
        <v>0</v>
      </c>
      <c r="T25" s="177">
        <v>0</v>
      </c>
      <c r="U25" s="177">
        <v>46</v>
      </c>
      <c r="V25" s="177">
        <v>46</v>
      </c>
      <c r="W25" s="177">
        <v>0</v>
      </c>
      <c r="X25" s="177">
        <v>0</v>
      </c>
      <c r="Y25" s="70">
        <f t="shared" si="0"/>
        <v>46</v>
      </c>
      <c r="Z25" s="177">
        <v>0</v>
      </c>
      <c r="AA25" s="177">
        <v>0</v>
      </c>
      <c r="AB25" s="70">
        <f t="shared" si="1"/>
        <v>46</v>
      </c>
      <c r="AC25" s="177" t="s">
        <v>1202</v>
      </c>
      <c r="AD25" s="177" t="s">
        <v>1203</v>
      </c>
      <c r="AE25" s="177" t="s">
        <v>1203</v>
      </c>
      <c r="AF25" s="181">
        <v>1.1830000000000001</v>
      </c>
      <c r="AG25" s="177" t="s">
        <v>31</v>
      </c>
      <c r="AH25" s="177" t="s">
        <v>29</v>
      </c>
      <c r="AI25" s="177" t="s">
        <v>1204</v>
      </c>
      <c r="AJ25" s="177" t="s">
        <v>1205</v>
      </c>
      <c r="AK25" s="188"/>
    </row>
    <row r="26" spans="1:58" s="178" customFormat="1" ht="75" customHeight="1" x14ac:dyDescent="0.2">
      <c r="A26" s="70">
        <v>19</v>
      </c>
      <c r="B26" s="43" t="s">
        <v>524</v>
      </c>
      <c r="C26" s="43" t="s">
        <v>527</v>
      </c>
      <c r="D26" s="177" t="s">
        <v>32</v>
      </c>
      <c r="E26" s="177">
        <v>10</v>
      </c>
      <c r="F26" s="177">
        <v>5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31</v>
      </c>
      <c r="N26" s="177">
        <v>0</v>
      </c>
      <c r="O26" s="177">
        <v>0</v>
      </c>
      <c r="P26" s="177">
        <v>31</v>
      </c>
      <c r="Q26" s="177">
        <v>0</v>
      </c>
      <c r="R26" s="177">
        <v>0</v>
      </c>
      <c r="S26" s="177">
        <v>0</v>
      </c>
      <c r="T26" s="177">
        <v>0</v>
      </c>
      <c r="U26" s="177">
        <v>31</v>
      </c>
      <c r="V26" s="177">
        <v>31</v>
      </c>
      <c r="W26" s="177">
        <v>0</v>
      </c>
      <c r="X26" s="177">
        <v>0</v>
      </c>
      <c r="Y26" s="70">
        <f t="shared" si="0"/>
        <v>31</v>
      </c>
      <c r="Z26" s="177">
        <v>0</v>
      </c>
      <c r="AA26" s="177">
        <v>0</v>
      </c>
      <c r="AB26" s="70">
        <f t="shared" si="1"/>
        <v>31</v>
      </c>
      <c r="AC26" s="177" t="s">
        <v>1206</v>
      </c>
      <c r="AD26" s="177" t="s">
        <v>1207</v>
      </c>
      <c r="AE26" s="177" t="s">
        <v>1207</v>
      </c>
      <c r="AF26" s="181">
        <v>1.333</v>
      </c>
      <c r="AG26" s="177" t="s">
        <v>31</v>
      </c>
      <c r="AH26" s="177" t="s">
        <v>29</v>
      </c>
      <c r="AI26" s="177" t="s">
        <v>1208</v>
      </c>
      <c r="AJ26" s="177" t="s">
        <v>1209</v>
      </c>
      <c r="AK26" s="185"/>
    </row>
    <row r="27" spans="1:58" s="190" customFormat="1" ht="63" customHeight="1" x14ac:dyDescent="0.2">
      <c r="A27" s="70">
        <v>20</v>
      </c>
      <c r="B27" s="177" t="s">
        <v>128</v>
      </c>
      <c r="C27" s="177" t="s">
        <v>129</v>
      </c>
      <c r="D27" s="177" t="s">
        <v>32</v>
      </c>
      <c r="E27" s="180">
        <v>10</v>
      </c>
      <c r="F27" s="180">
        <v>5</v>
      </c>
      <c r="G27" s="180">
        <v>0</v>
      </c>
      <c r="H27" s="180">
        <v>0</v>
      </c>
      <c r="I27" s="180">
        <v>0</v>
      </c>
      <c r="J27" s="180">
        <v>0</v>
      </c>
      <c r="K27" s="180">
        <v>0</v>
      </c>
      <c r="L27" s="180">
        <v>0</v>
      </c>
      <c r="M27" s="180">
        <v>475</v>
      </c>
      <c r="N27" s="180">
        <v>0</v>
      </c>
      <c r="O27" s="180">
        <v>0</v>
      </c>
      <c r="P27" s="180">
        <v>475</v>
      </c>
      <c r="Q27" s="180">
        <v>0</v>
      </c>
      <c r="R27" s="180">
        <v>0</v>
      </c>
      <c r="S27" s="180">
        <v>0</v>
      </c>
      <c r="T27" s="180">
        <v>0</v>
      </c>
      <c r="U27" s="180">
        <v>475</v>
      </c>
      <c r="V27" s="180">
        <v>475</v>
      </c>
      <c r="W27" s="180">
        <v>0</v>
      </c>
      <c r="X27" s="180">
        <v>0</v>
      </c>
      <c r="Y27" s="70">
        <f t="shared" si="0"/>
        <v>475</v>
      </c>
      <c r="Z27" s="180">
        <v>0</v>
      </c>
      <c r="AA27" s="180">
        <v>0</v>
      </c>
      <c r="AB27" s="70">
        <f t="shared" si="1"/>
        <v>475</v>
      </c>
      <c r="AC27" s="180" t="s">
        <v>1210</v>
      </c>
      <c r="AD27" s="180" t="s">
        <v>1211</v>
      </c>
      <c r="AE27" s="180" t="s">
        <v>1211</v>
      </c>
      <c r="AF27" s="191">
        <v>1.833</v>
      </c>
      <c r="AG27" s="180" t="s">
        <v>31</v>
      </c>
      <c r="AH27" s="180" t="s">
        <v>29</v>
      </c>
      <c r="AI27" s="177" t="s">
        <v>1212</v>
      </c>
      <c r="AJ27" s="177" t="s">
        <v>1213</v>
      </c>
      <c r="AK27" s="189"/>
      <c r="AL27" s="189"/>
    </row>
    <row r="28" spans="1:58" s="190" customFormat="1" ht="86.25" customHeight="1" x14ac:dyDescent="0.2">
      <c r="A28" s="70">
        <v>21</v>
      </c>
      <c r="B28" s="43" t="s">
        <v>1214</v>
      </c>
      <c r="C28" s="43" t="s">
        <v>91</v>
      </c>
      <c r="D28" s="177" t="s">
        <v>32</v>
      </c>
      <c r="E28" s="180">
        <v>10</v>
      </c>
      <c r="F28" s="177">
        <v>5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107</v>
      </c>
      <c r="N28" s="177">
        <v>0</v>
      </c>
      <c r="O28" s="177">
        <v>0</v>
      </c>
      <c r="P28" s="177">
        <v>107</v>
      </c>
      <c r="Q28" s="177">
        <v>0</v>
      </c>
      <c r="R28" s="177">
        <v>0</v>
      </c>
      <c r="S28" s="177">
        <v>0</v>
      </c>
      <c r="T28" s="177">
        <v>0</v>
      </c>
      <c r="U28" s="177">
        <v>107</v>
      </c>
      <c r="V28" s="177">
        <v>107</v>
      </c>
      <c r="W28" s="177">
        <v>0</v>
      </c>
      <c r="X28" s="177">
        <v>0</v>
      </c>
      <c r="Y28" s="70">
        <f t="shared" si="0"/>
        <v>107</v>
      </c>
      <c r="Z28" s="177">
        <v>0</v>
      </c>
      <c r="AA28" s="177">
        <v>0</v>
      </c>
      <c r="AB28" s="70">
        <f t="shared" si="1"/>
        <v>107</v>
      </c>
      <c r="AC28" s="177" t="s">
        <v>1215</v>
      </c>
      <c r="AD28" s="177" t="s">
        <v>1216</v>
      </c>
      <c r="AE28" s="177" t="s">
        <v>1216</v>
      </c>
      <c r="AF28" s="181">
        <v>5.1660000000000004</v>
      </c>
      <c r="AG28" s="177" t="s">
        <v>31</v>
      </c>
      <c r="AH28" s="177" t="s">
        <v>29</v>
      </c>
      <c r="AI28" s="177" t="s">
        <v>1217</v>
      </c>
      <c r="AJ28" s="177" t="s">
        <v>1218</v>
      </c>
      <c r="AK28" s="188"/>
      <c r="AL28" s="189"/>
    </row>
    <row r="29" spans="1:58" s="178" customFormat="1" ht="64.5" customHeight="1" x14ac:dyDescent="0.2">
      <c r="A29" s="70">
        <v>22</v>
      </c>
      <c r="B29" s="177" t="s">
        <v>909</v>
      </c>
      <c r="C29" s="177" t="s">
        <v>129</v>
      </c>
      <c r="D29" s="177" t="s">
        <v>32</v>
      </c>
      <c r="E29" s="180">
        <v>10</v>
      </c>
      <c r="F29" s="177">
        <v>3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177">
        <v>242</v>
      </c>
      <c r="N29" s="177">
        <v>0</v>
      </c>
      <c r="O29" s="177">
        <v>0</v>
      </c>
      <c r="P29" s="177">
        <v>242</v>
      </c>
      <c r="Q29" s="177">
        <v>0</v>
      </c>
      <c r="R29" s="177">
        <v>0</v>
      </c>
      <c r="S29" s="177">
        <v>0</v>
      </c>
      <c r="T29" s="177">
        <v>0</v>
      </c>
      <c r="U29" s="177">
        <v>242</v>
      </c>
      <c r="V29" s="177">
        <v>242</v>
      </c>
      <c r="W29" s="177">
        <v>0</v>
      </c>
      <c r="X29" s="177">
        <v>0</v>
      </c>
      <c r="Y29" s="70">
        <f t="shared" si="0"/>
        <v>242</v>
      </c>
      <c r="Z29" s="177">
        <v>0</v>
      </c>
      <c r="AA29" s="177">
        <v>0</v>
      </c>
      <c r="AB29" s="70">
        <f t="shared" si="1"/>
        <v>242</v>
      </c>
      <c r="AC29" s="177" t="s">
        <v>1210</v>
      </c>
      <c r="AD29" s="177" t="s">
        <v>1219</v>
      </c>
      <c r="AE29" s="177" t="s">
        <v>1219</v>
      </c>
      <c r="AF29" s="181">
        <v>5.1660000000000004</v>
      </c>
      <c r="AG29" s="177" t="s">
        <v>31</v>
      </c>
      <c r="AH29" s="177" t="s">
        <v>29</v>
      </c>
      <c r="AI29" s="177" t="s">
        <v>1220</v>
      </c>
      <c r="AJ29" s="176" t="s">
        <v>1221</v>
      </c>
      <c r="AK29" s="185"/>
      <c r="AL29" s="185"/>
    </row>
    <row r="30" spans="1:58" s="178" customFormat="1" ht="54" customHeight="1" x14ac:dyDescent="0.2">
      <c r="A30" s="70">
        <v>23</v>
      </c>
      <c r="B30" s="177" t="s">
        <v>194</v>
      </c>
      <c r="C30" s="177" t="s">
        <v>225</v>
      </c>
      <c r="D30" s="177" t="s">
        <v>32</v>
      </c>
      <c r="E30" s="180">
        <v>10</v>
      </c>
      <c r="F30" s="177">
        <v>5</v>
      </c>
      <c r="G30" s="177">
        <v>0</v>
      </c>
      <c r="H30" s="177">
        <v>0</v>
      </c>
      <c r="I30" s="177">
        <v>0</v>
      </c>
      <c r="J30" s="177">
        <v>0</v>
      </c>
      <c r="K30" s="177">
        <v>0</v>
      </c>
      <c r="L30" s="177">
        <v>0</v>
      </c>
      <c r="M30" s="177">
        <v>1</v>
      </c>
      <c r="N30" s="177">
        <v>0</v>
      </c>
      <c r="O30" s="177">
        <v>0</v>
      </c>
      <c r="P30" s="177">
        <v>1</v>
      </c>
      <c r="Q30" s="177">
        <v>0</v>
      </c>
      <c r="R30" s="177">
        <v>0</v>
      </c>
      <c r="S30" s="177">
        <v>0</v>
      </c>
      <c r="T30" s="177">
        <v>0</v>
      </c>
      <c r="U30" s="177">
        <v>1</v>
      </c>
      <c r="V30" s="177">
        <v>1</v>
      </c>
      <c r="W30" s="177">
        <v>0</v>
      </c>
      <c r="X30" s="177">
        <v>0</v>
      </c>
      <c r="Y30" s="70">
        <v>1</v>
      </c>
      <c r="Z30" s="177">
        <v>0</v>
      </c>
      <c r="AA30" s="177">
        <v>0</v>
      </c>
      <c r="AB30" s="70">
        <f t="shared" si="1"/>
        <v>1</v>
      </c>
      <c r="AC30" s="177" t="s">
        <v>1222</v>
      </c>
      <c r="AD30" s="177" t="s">
        <v>1223</v>
      </c>
      <c r="AE30" s="177" t="s">
        <v>1223</v>
      </c>
      <c r="AF30" s="181">
        <v>4.8330000000000002</v>
      </c>
      <c r="AG30" s="177" t="s">
        <v>31</v>
      </c>
      <c r="AH30" s="177" t="s">
        <v>29</v>
      </c>
      <c r="AI30" s="177" t="s">
        <v>1224</v>
      </c>
      <c r="AJ30" s="177" t="s">
        <v>542</v>
      </c>
      <c r="AK30" s="185"/>
      <c r="AL30" s="185"/>
    </row>
    <row r="31" spans="1:58" s="186" customFormat="1" ht="46.5" customHeight="1" x14ac:dyDescent="0.2">
      <c r="A31" s="70">
        <v>24</v>
      </c>
      <c r="B31" s="177" t="s">
        <v>128</v>
      </c>
      <c r="C31" s="177" t="s">
        <v>129</v>
      </c>
      <c r="D31" s="177" t="s">
        <v>32</v>
      </c>
      <c r="E31" s="177">
        <v>10</v>
      </c>
      <c r="F31" s="177">
        <v>5</v>
      </c>
      <c r="G31" s="177">
        <v>0</v>
      </c>
      <c r="H31" s="177">
        <v>0</v>
      </c>
      <c r="I31" s="177">
        <v>0</v>
      </c>
      <c r="J31" s="177">
        <v>0</v>
      </c>
      <c r="K31" s="177">
        <v>0</v>
      </c>
      <c r="L31" s="177">
        <v>0</v>
      </c>
      <c r="M31" s="177">
        <v>475</v>
      </c>
      <c r="N31" s="177">
        <v>0</v>
      </c>
      <c r="O31" s="177">
        <v>0</v>
      </c>
      <c r="P31" s="177">
        <v>475</v>
      </c>
      <c r="Q31" s="177">
        <v>0</v>
      </c>
      <c r="R31" s="177">
        <v>0</v>
      </c>
      <c r="S31" s="177">
        <v>0</v>
      </c>
      <c r="T31" s="177">
        <v>0</v>
      </c>
      <c r="U31" s="177">
        <v>475</v>
      </c>
      <c r="V31" s="177">
        <v>475</v>
      </c>
      <c r="W31" s="177">
        <v>0</v>
      </c>
      <c r="X31" s="177">
        <v>0</v>
      </c>
      <c r="Y31" s="70">
        <f t="shared" si="0"/>
        <v>475</v>
      </c>
      <c r="Z31" s="177">
        <v>0</v>
      </c>
      <c r="AA31" s="177">
        <v>0</v>
      </c>
      <c r="AB31" s="70">
        <f t="shared" si="1"/>
        <v>475</v>
      </c>
      <c r="AC31" s="177" t="s">
        <v>1226</v>
      </c>
      <c r="AD31" s="177" t="s">
        <v>1225</v>
      </c>
      <c r="AE31" s="177" t="s">
        <v>1225</v>
      </c>
      <c r="AF31" s="181">
        <v>1.8</v>
      </c>
      <c r="AG31" s="177" t="s">
        <v>31</v>
      </c>
      <c r="AH31" s="177" t="s">
        <v>29</v>
      </c>
      <c r="AI31" s="177" t="s">
        <v>1227</v>
      </c>
      <c r="AJ31" s="177" t="s">
        <v>1228</v>
      </c>
      <c r="AK31" s="188"/>
      <c r="AL31" s="188"/>
    </row>
    <row r="32" spans="1:58" s="186" customFormat="1" ht="60.75" customHeight="1" x14ac:dyDescent="0.2">
      <c r="A32" s="70">
        <v>25</v>
      </c>
      <c r="B32" s="177" t="s">
        <v>523</v>
      </c>
      <c r="C32" s="177" t="s">
        <v>526</v>
      </c>
      <c r="D32" s="177" t="s">
        <v>32</v>
      </c>
      <c r="E32" s="177">
        <v>10</v>
      </c>
      <c r="F32" s="177">
        <v>5</v>
      </c>
      <c r="G32" s="177"/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1</v>
      </c>
      <c r="N32" s="177">
        <v>0</v>
      </c>
      <c r="O32" s="177">
        <v>0</v>
      </c>
      <c r="P32" s="177">
        <v>1</v>
      </c>
      <c r="Q32" s="177">
        <v>0</v>
      </c>
      <c r="R32" s="177">
        <v>0</v>
      </c>
      <c r="S32" s="177">
        <v>0</v>
      </c>
      <c r="T32" s="177">
        <v>0</v>
      </c>
      <c r="U32" s="177">
        <v>1</v>
      </c>
      <c r="V32" s="177">
        <v>1</v>
      </c>
      <c r="W32" s="177">
        <v>0</v>
      </c>
      <c r="X32" s="177">
        <v>0</v>
      </c>
      <c r="Y32" s="70">
        <f t="shared" ref="Y32" si="4">SUM(Q32:U32)</f>
        <v>1</v>
      </c>
      <c r="Z32" s="177">
        <v>0</v>
      </c>
      <c r="AA32" s="177">
        <v>0</v>
      </c>
      <c r="AB32" s="70">
        <f t="shared" ref="AB32" si="5">SUM(Y32:AA32)</f>
        <v>1</v>
      </c>
      <c r="AC32" s="177" t="s">
        <v>1237</v>
      </c>
      <c r="AD32" s="177" t="s">
        <v>1238</v>
      </c>
      <c r="AE32" s="177" t="s">
        <v>1238</v>
      </c>
      <c r="AF32" s="181">
        <v>3.3330000000000002</v>
      </c>
      <c r="AG32" s="177" t="s">
        <v>31</v>
      </c>
      <c r="AH32" s="177" t="s">
        <v>29</v>
      </c>
      <c r="AI32" s="177" t="s">
        <v>1240</v>
      </c>
      <c r="AJ32" s="177" t="s">
        <v>1239</v>
      </c>
      <c r="AK32" s="188"/>
      <c r="AL32" s="188"/>
    </row>
    <row r="33" spans="1:38" s="178" customFormat="1" ht="54" customHeight="1" x14ac:dyDescent="0.2">
      <c r="A33" s="70">
        <v>26</v>
      </c>
      <c r="B33" s="175" t="s">
        <v>134</v>
      </c>
      <c r="C33" s="43" t="s">
        <v>1152</v>
      </c>
      <c r="D33" s="177" t="s">
        <v>172</v>
      </c>
      <c r="E33" s="180">
        <v>0.4</v>
      </c>
      <c r="F33" s="180">
        <v>3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51</v>
      </c>
      <c r="N33" s="177">
        <v>0</v>
      </c>
      <c r="O33" s="177">
        <v>0</v>
      </c>
      <c r="P33" s="177">
        <v>51</v>
      </c>
      <c r="Q33" s="177">
        <v>0</v>
      </c>
      <c r="R33" s="177">
        <v>0</v>
      </c>
      <c r="S33" s="177">
        <v>0</v>
      </c>
      <c r="T33" s="177">
        <v>0</v>
      </c>
      <c r="U33" s="177">
        <v>51</v>
      </c>
      <c r="V33" s="177">
        <v>51</v>
      </c>
      <c r="W33" s="177">
        <v>0</v>
      </c>
      <c r="X33" s="177">
        <v>0</v>
      </c>
      <c r="Y33" s="70">
        <f t="shared" si="0"/>
        <v>51</v>
      </c>
      <c r="Z33" s="177">
        <v>0</v>
      </c>
      <c r="AA33" s="177">
        <v>0</v>
      </c>
      <c r="AB33" s="70">
        <f t="shared" si="1"/>
        <v>51</v>
      </c>
      <c r="AC33" s="180" t="s">
        <v>1229</v>
      </c>
      <c r="AD33" s="180" t="s">
        <v>1230</v>
      </c>
      <c r="AE33" s="180" t="s">
        <v>1230</v>
      </c>
      <c r="AF33" s="191">
        <v>4.1660000000000004</v>
      </c>
      <c r="AG33" s="177" t="s">
        <v>31</v>
      </c>
      <c r="AH33" s="177" t="s">
        <v>29</v>
      </c>
      <c r="AI33" s="177" t="s">
        <v>1231</v>
      </c>
      <c r="AJ33" s="43" t="s">
        <v>1232</v>
      </c>
      <c r="AK33" s="185"/>
      <c r="AL33" s="185"/>
    </row>
    <row r="34" spans="1:38" s="178" customFormat="1" ht="59.25" customHeight="1" x14ac:dyDescent="0.2">
      <c r="A34" s="70">
        <v>27</v>
      </c>
      <c r="B34" s="175" t="s">
        <v>524</v>
      </c>
      <c r="C34" s="43" t="s">
        <v>1128</v>
      </c>
      <c r="D34" s="180" t="s">
        <v>32</v>
      </c>
      <c r="E34" s="180">
        <v>10</v>
      </c>
      <c r="F34" s="180">
        <v>5</v>
      </c>
      <c r="G34" s="177">
        <v>0</v>
      </c>
      <c r="H34" s="177">
        <v>0</v>
      </c>
      <c r="I34" s="177">
        <v>0</v>
      </c>
      <c r="J34" s="177">
        <v>0</v>
      </c>
      <c r="K34" s="177">
        <v>0</v>
      </c>
      <c r="L34" s="177">
        <v>0</v>
      </c>
      <c r="M34" s="177">
        <v>18</v>
      </c>
      <c r="N34" s="177">
        <v>0</v>
      </c>
      <c r="O34" s="177">
        <v>0</v>
      </c>
      <c r="P34" s="177">
        <v>18</v>
      </c>
      <c r="Q34" s="177">
        <v>0</v>
      </c>
      <c r="R34" s="177">
        <v>0</v>
      </c>
      <c r="S34" s="177">
        <v>0</v>
      </c>
      <c r="T34" s="177">
        <v>0</v>
      </c>
      <c r="U34" s="177">
        <v>18</v>
      </c>
      <c r="V34" s="177">
        <v>18</v>
      </c>
      <c r="W34" s="177">
        <v>0</v>
      </c>
      <c r="X34" s="177">
        <v>0</v>
      </c>
      <c r="Y34" s="70">
        <f t="shared" si="0"/>
        <v>18</v>
      </c>
      <c r="Z34" s="177">
        <v>0</v>
      </c>
      <c r="AA34" s="177">
        <v>0</v>
      </c>
      <c r="AB34" s="70">
        <f t="shared" si="1"/>
        <v>18</v>
      </c>
      <c r="AC34" s="180" t="s">
        <v>1241</v>
      </c>
      <c r="AD34" s="180" t="s">
        <v>1229</v>
      </c>
      <c r="AE34" s="180" t="s">
        <v>1229</v>
      </c>
      <c r="AF34" s="191">
        <v>0.66600000000000004</v>
      </c>
      <c r="AG34" s="177" t="s">
        <v>31</v>
      </c>
      <c r="AH34" s="177" t="s">
        <v>29</v>
      </c>
      <c r="AI34" s="177" t="s">
        <v>1242</v>
      </c>
      <c r="AJ34" s="43" t="s">
        <v>1243</v>
      </c>
      <c r="AK34" s="185"/>
      <c r="AL34" s="185"/>
    </row>
    <row r="35" spans="1:38" s="178" customFormat="1" ht="80.25" customHeight="1" x14ac:dyDescent="0.2">
      <c r="A35" s="70">
        <v>28</v>
      </c>
      <c r="B35" s="43" t="s">
        <v>83</v>
      </c>
      <c r="C35" s="43" t="s">
        <v>1244</v>
      </c>
      <c r="D35" s="180" t="s">
        <v>172</v>
      </c>
      <c r="E35" s="180">
        <v>0.4</v>
      </c>
      <c r="F35" s="180">
        <v>3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52</v>
      </c>
      <c r="N35" s="177">
        <v>0</v>
      </c>
      <c r="O35" s="177">
        <v>0</v>
      </c>
      <c r="P35" s="177">
        <v>52</v>
      </c>
      <c r="Q35" s="177">
        <v>0</v>
      </c>
      <c r="R35" s="177">
        <v>0</v>
      </c>
      <c r="S35" s="177">
        <v>0</v>
      </c>
      <c r="T35" s="177">
        <v>0</v>
      </c>
      <c r="U35" s="177">
        <v>52</v>
      </c>
      <c r="V35" s="177">
        <v>52</v>
      </c>
      <c r="W35" s="177">
        <v>0</v>
      </c>
      <c r="X35" s="177">
        <v>0</v>
      </c>
      <c r="Y35" s="70">
        <f t="shared" si="0"/>
        <v>52</v>
      </c>
      <c r="Z35" s="177">
        <v>0</v>
      </c>
      <c r="AA35" s="177">
        <v>0</v>
      </c>
      <c r="AB35" s="70">
        <f t="shared" si="1"/>
        <v>52</v>
      </c>
      <c r="AC35" s="180" t="s">
        <v>1245</v>
      </c>
      <c r="AD35" s="180" t="s">
        <v>1246</v>
      </c>
      <c r="AE35" s="180" t="s">
        <v>1246</v>
      </c>
      <c r="AF35" s="191">
        <v>5</v>
      </c>
      <c r="AG35" s="177" t="s">
        <v>31</v>
      </c>
      <c r="AH35" s="177" t="s">
        <v>29</v>
      </c>
      <c r="AI35" s="177" t="s">
        <v>1247</v>
      </c>
      <c r="AJ35" s="43" t="s">
        <v>1248</v>
      </c>
      <c r="AK35" s="185"/>
      <c r="AL35" s="185"/>
    </row>
    <row r="36" spans="1:38" s="178" customFormat="1" ht="56.25" customHeight="1" x14ac:dyDescent="0.2">
      <c r="A36" s="70">
        <v>29</v>
      </c>
      <c r="B36" s="43" t="s">
        <v>1249</v>
      </c>
      <c r="C36" s="43" t="s">
        <v>129</v>
      </c>
      <c r="D36" s="180" t="s">
        <v>32</v>
      </c>
      <c r="E36" s="180">
        <v>10</v>
      </c>
      <c r="F36" s="180">
        <v>5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495</v>
      </c>
      <c r="N36" s="177">
        <v>0</v>
      </c>
      <c r="O36" s="177">
        <v>0</v>
      </c>
      <c r="P36" s="177">
        <v>495</v>
      </c>
      <c r="Q36" s="177">
        <v>0</v>
      </c>
      <c r="R36" s="177">
        <v>0</v>
      </c>
      <c r="S36" s="177">
        <v>0</v>
      </c>
      <c r="T36" s="177">
        <v>0</v>
      </c>
      <c r="U36" s="177">
        <v>495</v>
      </c>
      <c r="V36" s="177">
        <v>0</v>
      </c>
      <c r="W36" s="177">
        <v>0</v>
      </c>
      <c r="X36" s="177">
        <v>0</v>
      </c>
      <c r="Y36" s="70">
        <f t="shared" si="0"/>
        <v>495</v>
      </c>
      <c r="Z36" s="177">
        <v>0</v>
      </c>
      <c r="AA36" s="177">
        <v>0</v>
      </c>
      <c r="AB36" s="70">
        <f t="shared" si="1"/>
        <v>495</v>
      </c>
      <c r="AC36" s="180" t="s">
        <v>1250</v>
      </c>
      <c r="AD36" s="180" t="s">
        <v>1251</v>
      </c>
      <c r="AE36" s="180" t="s">
        <v>1251</v>
      </c>
      <c r="AF36" s="191">
        <v>3.75</v>
      </c>
      <c r="AG36" s="177" t="s">
        <v>31</v>
      </c>
      <c r="AH36" s="177" t="s">
        <v>29</v>
      </c>
      <c r="AI36" s="177" t="s">
        <v>1252</v>
      </c>
      <c r="AJ36" s="43" t="s">
        <v>1253</v>
      </c>
      <c r="AK36" s="185"/>
      <c r="AL36" s="185"/>
    </row>
    <row r="37" spans="1:38" s="178" customFormat="1" ht="48" customHeight="1" x14ac:dyDescent="0.2">
      <c r="A37" s="70">
        <v>30</v>
      </c>
      <c r="B37" s="175" t="s">
        <v>312</v>
      </c>
      <c r="C37" s="43" t="s">
        <v>313</v>
      </c>
      <c r="D37" s="180" t="s">
        <v>172</v>
      </c>
      <c r="E37" s="180">
        <v>0.4</v>
      </c>
      <c r="F37" s="180">
        <v>3</v>
      </c>
      <c r="G37" s="177">
        <v>0</v>
      </c>
      <c r="H37" s="177">
        <v>0</v>
      </c>
      <c r="I37" s="177">
        <v>0</v>
      </c>
      <c r="J37" s="177">
        <v>0</v>
      </c>
      <c r="K37" s="177">
        <v>0</v>
      </c>
      <c r="L37" s="177">
        <v>0</v>
      </c>
      <c r="M37" s="177">
        <v>117</v>
      </c>
      <c r="N37" s="177">
        <v>0</v>
      </c>
      <c r="O37" s="177">
        <v>0</v>
      </c>
      <c r="P37" s="177">
        <v>117</v>
      </c>
      <c r="Q37" s="177">
        <v>0</v>
      </c>
      <c r="R37" s="177">
        <v>0</v>
      </c>
      <c r="S37" s="177">
        <v>0</v>
      </c>
      <c r="T37" s="177">
        <v>0</v>
      </c>
      <c r="U37" s="177">
        <v>117</v>
      </c>
      <c r="V37" s="177">
        <v>0</v>
      </c>
      <c r="W37" s="177">
        <v>0</v>
      </c>
      <c r="X37" s="177">
        <v>0</v>
      </c>
      <c r="Y37" s="70">
        <f t="shared" si="0"/>
        <v>117</v>
      </c>
      <c r="Z37" s="177">
        <v>0</v>
      </c>
      <c r="AA37" s="177">
        <v>0</v>
      </c>
      <c r="AB37" s="70">
        <f t="shared" si="1"/>
        <v>117</v>
      </c>
      <c r="AC37" s="180" t="s">
        <v>1254</v>
      </c>
      <c r="AD37" s="180" t="s">
        <v>1255</v>
      </c>
      <c r="AE37" s="180" t="s">
        <v>1255</v>
      </c>
      <c r="AF37" s="191">
        <v>0.33300000000000002</v>
      </c>
      <c r="AG37" s="177" t="s">
        <v>31</v>
      </c>
      <c r="AH37" s="177" t="s">
        <v>29</v>
      </c>
      <c r="AI37" s="177" t="s">
        <v>1256</v>
      </c>
      <c r="AJ37" s="43" t="s">
        <v>1257</v>
      </c>
      <c r="AK37" s="185"/>
      <c r="AL37" s="185"/>
    </row>
    <row r="38" spans="1:38" s="178" customFormat="1" ht="75" customHeight="1" x14ac:dyDescent="0.2">
      <c r="A38" s="70">
        <v>31</v>
      </c>
      <c r="B38" s="175" t="s">
        <v>234</v>
      </c>
      <c r="C38" s="43" t="s">
        <v>1258</v>
      </c>
      <c r="D38" s="180" t="s">
        <v>172</v>
      </c>
      <c r="E38" s="180">
        <v>0.4</v>
      </c>
      <c r="F38" s="180">
        <v>3</v>
      </c>
      <c r="G38" s="17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0</v>
      </c>
      <c r="M38" s="177">
        <v>88</v>
      </c>
      <c r="N38" s="177">
        <v>0</v>
      </c>
      <c r="O38" s="177">
        <v>0</v>
      </c>
      <c r="P38" s="177">
        <v>88</v>
      </c>
      <c r="Q38" s="177">
        <v>0</v>
      </c>
      <c r="R38" s="177">
        <v>0</v>
      </c>
      <c r="S38" s="177">
        <v>0</v>
      </c>
      <c r="T38" s="177">
        <v>0</v>
      </c>
      <c r="U38" s="177">
        <v>88</v>
      </c>
      <c r="V38" s="177">
        <v>0</v>
      </c>
      <c r="W38" s="177">
        <v>0</v>
      </c>
      <c r="X38" s="177">
        <v>0</v>
      </c>
      <c r="Y38" s="70">
        <f t="shared" si="0"/>
        <v>88</v>
      </c>
      <c r="Z38" s="177">
        <v>0</v>
      </c>
      <c r="AA38" s="177">
        <v>0</v>
      </c>
      <c r="AB38" s="70">
        <f t="shared" si="1"/>
        <v>88</v>
      </c>
      <c r="AC38" s="180" t="s">
        <v>1259</v>
      </c>
      <c r="AD38" s="180" t="s">
        <v>1260</v>
      </c>
      <c r="AE38" s="180" t="s">
        <v>1260</v>
      </c>
      <c r="AF38" s="191">
        <v>11.583</v>
      </c>
      <c r="AG38" s="177" t="s">
        <v>31</v>
      </c>
      <c r="AH38" s="177" t="s">
        <v>29</v>
      </c>
      <c r="AI38" s="177" t="s">
        <v>1261</v>
      </c>
      <c r="AJ38" s="43" t="s">
        <v>1262</v>
      </c>
      <c r="AK38" s="185"/>
      <c r="AL38" s="185"/>
    </row>
    <row r="39" spans="1:38" s="178" customFormat="1" ht="56.25" customHeight="1" x14ac:dyDescent="0.2">
      <c r="A39" s="70">
        <v>32</v>
      </c>
      <c r="B39" s="175" t="s">
        <v>234</v>
      </c>
      <c r="C39" s="43" t="s">
        <v>233</v>
      </c>
      <c r="D39" s="180" t="s">
        <v>32</v>
      </c>
      <c r="E39" s="180">
        <v>6</v>
      </c>
      <c r="F39" s="180">
        <v>5</v>
      </c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103</v>
      </c>
      <c r="N39" s="177">
        <v>0</v>
      </c>
      <c r="O39" s="177">
        <v>0</v>
      </c>
      <c r="P39" s="177">
        <v>103</v>
      </c>
      <c r="Q39" s="177">
        <v>0</v>
      </c>
      <c r="R39" s="177">
        <v>0</v>
      </c>
      <c r="S39" s="177">
        <v>0</v>
      </c>
      <c r="T39" s="177">
        <v>0</v>
      </c>
      <c r="U39" s="177">
        <v>103</v>
      </c>
      <c r="V39" s="177">
        <v>0</v>
      </c>
      <c r="W39" s="177">
        <v>0</v>
      </c>
      <c r="X39" s="177">
        <v>0</v>
      </c>
      <c r="Y39" s="70">
        <f t="shared" si="0"/>
        <v>103</v>
      </c>
      <c r="Z39" s="177">
        <v>0</v>
      </c>
      <c r="AA39" s="177">
        <v>0</v>
      </c>
      <c r="AB39" s="70">
        <f t="shared" ref="AB39:AB41" si="6">SUM(Y39:AA39)</f>
        <v>103</v>
      </c>
      <c r="AC39" s="180" t="s">
        <v>1263</v>
      </c>
      <c r="AD39" s="180" t="s">
        <v>1264</v>
      </c>
      <c r="AE39" s="180" t="s">
        <v>1264</v>
      </c>
      <c r="AF39" s="191">
        <v>3.8330000000000002</v>
      </c>
      <c r="AG39" s="177" t="s">
        <v>31</v>
      </c>
      <c r="AH39" s="177" t="s">
        <v>29</v>
      </c>
      <c r="AI39" s="177" t="s">
        <v>1265</v>
      </c>
      <c r="AJ39" s="43" t="s">
        <v>1266</v>
      </c>
      <c r="AK39" s="185"/>
      <c r="AL39" s="185"/>
    </row>
    <row r="40" spans="1:38" s="178" customFormat="1" ht="55.5" customHeight="1" x14ac:dyDescent="0.2">
      <c r="A40" s="70">
        <v>33</v>
      </c>
      <c r="B40" s="175" t="s">
        <v>416</v>
      </c>
      <c r="C40" s="43" t="s">
        <v>417</v>
      </c>
      <c r="D40" s="180" t="s">
        <v>32</v>
      </c>
      <c r="E40" s="180">
        <v>6</v>
      </c>
      <c r="F40" s="180">
        <v>5</v>
      </c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64</v>
      </c>
      <c r="N40" s="177">
        <v>0</v>
      </c>
      <c r="O40" s="177">
        <v>0</v>
      </c>
      <c r="P40" s="177">
        <v>64</v>
      </c>
      <c r="Q40" s="177">
        <v>0</v>
      </c>
      <c r="R40" s="177">
        <v>0</v>
      </c>
      <c r="S40" s="177">
        <v>0</v>
      </c>
      <c r="T40" s="177">
        <v>0</v>
      </c>
      <c r="U40" s="177">
        <v>64</v>
      </c>
      <c r="V40" s="177">
        <v>0</v>
      </c>
      <c r="W40" s="177">
        <v>0</v>
      </c>
      <c r="X40" s="177">
        <v>0</v>
      </c>
      <c r="Y40" s="70">
        <f t="shared" si="0"/>
        <v>64</v>
      </c>
      <c r="Z40" s="177">
        <v>0</v>
      </c>
      <c r="AA40" s="177">
        <v>0</v>
      </c>
      <c r="AB40" s="70">
        <f t="shared" ref="AB40" si="7">SUM(Y40:AA40)</f>
        <v>64</v>
      </c>
      <c r="AC40" s="180" t="s">
        <v>1267</v>
      </c>
      <c r="AD40" s="180" t="s">
        <v>1268</v>
      </c>
      <c r="AE40" s="180" t="s">
        <v>1268</v>
      </c>
      <c r="AF40" s="191">
        <v>1.7</v>
      </c>
      <c r="AG40" s="177" t="s">
        <v>31</v>
      </c>
      <c r="AH40" s="177" t="s">
        <v>29</v>
      </c>
      <c r="AI40" s="177" t="s">
        <v>1269</v>
      </c>
      <c r="AJ40" s="43" t="s">
        <v>1270</v>
      </c>
      <c r="AK40" s="185"/>
      <c r="AL40" s="185"/>
    </row>
    <row r="41" spans="1:38" s="178" customFormat="1" ht="22.5" customHeight="1" x14ac:dyDescent="0.2">
      <c r="A41" s="180"/>
      <c r="B41" s="175"/>
      <c r="C41" s="43"/>
      <c r="D41" s="180"/>
      <c r="E41" s="180"/>
      <c r="F41" s="180"/>
      <c r="G41" s="177">
        <v>0</v>
      </c>
      <c r="H41" s="177">
        <v>0</v>
      </c>
      <c r="I41" s="177">
        <v>0</v>
      </c>
      <c r="J41" s="177">
        <v>0</v>
      </c>
      <c r="K41" s="177">
        <v>0</v>
      </c>
      <c r="L41" s="177">
        <v>0</v>
      </c>
      <c r="M41" s="177">
        <v>0</v>
      </c>
      <c r="N41" s="177">
        <v>0</v>
      </c>
      <c r="O41" s="177">
        <v>0</v>
      </c>
      <c r="P41" s="177">
        <v>0</v>
      </c>
      <c r="Q41" s="177">
        <v>0</v>
      </c>
      <c r="R41" s="177">
        <v>0</v>
      </c>
      <c r="S41" s="177">
        <v>0</v>
      </c>
      <c r="T41" s="177">
        <v>0</v>
      </c>
      <c r="U41" s="177">
        <v>0</v>
      </c>
      <c r="V41" s="177">
        <v>0</v>
      </c>
      <c r="W41" s="177">
        <v>0</v>
      </c>
      <c r="X41" s="177">
        <v>0</v>
      </c>
      <c r="Y41" s="70">
        <f t="shared" ref="Y41" si="8">SUM(Q41:U41)</f>
        <v>0</v>
      </c>
      <c r="Z41" s="177">
        <v>0</v>
      </c>
      <c r="AA41" s="177">
        <v>0</v>
      </c>
      <c r="AB41" s="70">
        <f t="shared" si="6"/>
        <v>0</v>
      </c>
      <c r="AC41" s="180"/>
      <c r="AD41" s="180"/>
      <c r="AE41" s="180"/>
      <c r="AF41" s="191"/>
      <c r="AG41" s="177" t="s">
        <v>31</v>
      </c>
      <c r="AH41" s="177" t="s">
        <v>29</v>
      </c>
      <c r="AI41" s="176"/>
      <c r="AJ41" s="43"/>
      <c r="AK41" s="185"/>
      <c r="AL41" s="185"/>
    </row>
    <row r="42" spans="1:38" s="178" customFormat="1" x14ac:dyDescent="0.2">
      <c r="A42" s="202"/>
      <c r="B42" s="203"/>
      <c r="C42" s="121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4"/>
      <c r="AG42" s="202"/>
      <c r="AH42" s="202"/>
      <c r="AI42" s="202"/>
      <c r="AJ42" s="185"/>
      <c r="AK42" s="185"/>
      <c r="AL42" s="185"/>
    </row>
    <row r="43" spans="1:38" s="178" customFormat="1" x14ac:dyDescent="0.2">
      <c r="A43" s="202"/>
      <c r="B43" s="203"/>
      <c r="C43" s="121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4"/>
      <c r="AG43" s="202"/>
      <c r="AH43" s="202"/>
      <c r="AI43" s="202"/>
      <c r="AJ43" s="185"/>
      <c r="AK43" s="185"/>
      <c r="AL43" s="185"/>
    </row>
    <row r="44" spans="1:38" s="208" customFormat="1" x14ac:dyDescent="0.2">
      <c r="A44" s="205" t="s">
        <v>34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6"/>
      <c r="AG44" s="205"/>
      <c r="AH44" s="205"/>
      <c r="AI44" s="205"/>
      <c r="AJ44" s="207"/>
      <c r="AK44" s="207"/>
    </row>
    <row r="45" spans="1:38" s="212" customFormat="1" x14ac:dyDescent="0.2">
      <c r="A45" s="209">
        <v>1</v>
      </c>
      <c r="B45" s="210" t="s">
        <v>35</v>
      </c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1"/>
      <c r="AG45" s="210"/>
      <c r="AH45" s="210"/>
      <c r="AI45" s="210"/>
    </row>
    <row r="46" spans="1:38" s="212" customFormat="1" x14ac:dyDescent="0.2">
      <c r="A46" s="209">
        <v>2</v>
      </c>
      <c r="B46" s="210" t="s">
        <v>36</v>
      </c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1"/>
      <c r="AG46" s="210"/>
      <c r="AH46" s="210"/>
      <c r="AI46" s="210"/>
    </row>
    <row r="47" spans="1:38" s="212" customFormat="1" x14ac:dyDescent="0.2">
      <c r="A47" s="209">
        <v>3</v>
      </c>
      <c r="B47" s="210" t="s">
        <v>37</v>
      </c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1"/>
      <c r="AG47" s="210"/>
      <c r="AH47" s="210"/>
      <c r="AI47" s="210"/>
    </row>
    <row r="48" spans="1:38" s="212" customFormat="1" x14ac:dyDescent="0.2">
      <c r="A48" s="209">
        <v>4</v>
      </c>
      <c r="B48" s="210" t="s">
        <v>38</v>
      </c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1"/>
      <c r="AG48" s="210"/>
      <c r="AH48" s="210"/>
      <c r="AI48" s="210"/>
    </row>
    <row r="49" spans="1:35" s="212" customFormat="1" x14ac:dyDescent="0.2">
      <c r="A49" s="209">
        <v>5</v>
      </c>
      <c r="B49" s="210" t="s">
        <v>41</v>
      </c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1"/>
      <c r="AG49" s="210"/>
      <c r="AH49" s="210"/>
      <c r="AI49" s="210"/>
    </row>
    <row r="50" spans="1:35" s="212" customFormat="1" x14ac:dyDescent="0.2">
      <c r="A50" s="209"/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1"/>
      <c r="AG50" s="210"/>
      <c r="AH50" s="210"/>
      <c r="AI50" s="210"/>
    </row>
    <row r="51" spans="1:35" s="178" customFormat="1" x14ac:dyDescent="0.2">
      <c r="A51" s="213"/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4"/>
      <c r="AG51" s="213"/>
      <c r="AH51" s="213"/>
      <c r="AI51" s="213"/>
    </row>
    <row r="52" spans="1:35" s="178" customFormat="1" x14ac:dyDescent="0.2">
      <c r="A52" s="213"/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4"/>
      <c r="AG52" s="213"/>
      <c r="AH52" s="213"/>
      <c r="AI52" s="213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4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04CB2-CA77-436E-BF0D-DACAAB48AB49}">
  <dimension ref="A1:BF39"/>
  <sheetViews>
    <sheetView topLeftCell="A24" zoomScale="70" zoomScaleNormal="70" workbookViewId="0">
      <selection activeCell="A8" sqref="A8:XFD2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8.7109375" customWidth="1"/>
  </cols>
  <sheetData>
    <row r="1" spans="1:36" x14ac:dyDescent="0.2">
      <c r="A1" s="236" t="s">
        <v>45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</row>
    <row r="2" spans="1:36" ht="27" customHeight="1" x14ac:dyDescent="0.2">
      <c r="A2" s="237" t="s">
        <v>1271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6" ht="54" customHeight="1" x14ac:dyDescent="0.2">
      <c r="A3" s="225" t="s">
        <v>0</v>
      </c>
      <c r="B3" s="231" t="s">
        <v>30</v>
      </c>
      <c r="C3" s="231" t="s">
        <v>1</v>
      </c>
      <c r="D3" s="225" t="s">
        <v>2</v>
      </c>
      <c r="E3" s="225" t="s">
        <v>3</v>
      </c>
      <c r="F3" s="225" t="s">
        <v>39</v>
      </c>
      <c r="G3" s="225" t="s">
        <v>4</v>
      </c>
      <c r="H3" s="225" t="s">
        <v>5</v>
      </c>
      <c r="I3" s="231" t="s">
        <v>6</v>
      </c>
      <c r="J3" s="231"/>
      <c r="K3" s="231"/>
      <c r="L3" s="231"/>
      <c r="M3" s="231"/>
      <c r="N3" s="231"/>
      <c r="O3" s="231"/>
      <c r="P3" s="231"/>
      <c r="Q3" s="231" t="s">
        <v>7</v>
      </c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25" t="s">
        <v>8</v>
      </c>
      <c r="AD3" s="225" t="s">
        <v>9</v>
      </c>
      <c r="AE3" s="225" t="s">
        <v>10</v>
      </c>
      <c r="AF3" s="247" t="s">
        <v>11</v>
      </c>
      <c r="AG3" s="225" t="s">
        <v>12</v>
      </c>
      <c r="AH3" s="225" t="s">
        <v>13</v>
      </c>
      <c r="AI3" s="225" t="s">
        <v>14</v>
      </c>
      <c r="AJ3" s="225" t="s">
        <v>40</v>
      </c>
    </row>
    <row r="4" spans="1:36" ht="30" customHeight="1" x14ac:dyDescent="0.2">
      <c r="A4" s="225"/>
      <c r="B4" s="231"/>
      <c r="C4" s="231"/>
      <c r="D4" s="225"/>
      <c r="E4" s="225"/>
      <c r="F4" s="225"/>
      <c r="G4" s="225"/>
      <c r="H4" s="225"/>
      <c r="I4" s="231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5" t="s">
        <v>18</v>
      </c>
      <c r="Q4" s="231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5" t="s">
        <v>19</v>
      </c>
      <c r="AC4" s="225"/>
      <c r="AD4" s="225"/>
      <c r="AE4" s="225"/>
      <c r="AF4" s="247"/>
      <c r="AG4" s="225"/>
      <c r="AH4" s="225"/>
      <c r="AI4" s="225"/>
      <c r="AJ4" s="225"/>
    </row>
    <row r="5" spans="1:36" ht="68.45" customHeight="1" x14ac:dyDescent="0.2">
      <c r="A5" s="225"/>
      <c r="B5" s="231"/>
      <c r="C5" s="231"/>
      <c r="D5" s="225"/>
      <c r="E5" s="225"/>
      <c r="F5" s="225"/>
      <c r="G5" s="225"/>
      <c r="H5" s="225"/>
      <c r="I5" s="22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5"/>
      <c r="Q5" s="22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5"/>
      <c r="AC5" s="225"/>
      <c r="AD5" s="225"/>
      <c r="AE5" s="225"/>
      <c r="AF5" s="247"/>
      <c r="AG5" s="225"/>
      <c r="AH5" s="225"/>
      <c r="AI5" s="225"/>
      <c r="AJ5" s="225"/>
    </row>
    <row r="6" spans="1:36" ht="113.45" customHeight="1" x14ac:dyDescent="0.2">
      <c r="A6" s="225"/>
      <c r="B6" s="231"/>
      <c r="C6" s="231"/>
      <c r="D6" s="225"/>
      <c r="E6" s="225"/>
      <c r="F6" s="225"/>
      <c r="G6" s="225"/>
      <c r="H6" s="225"/>
      <c r="I6" s="218" t="s">
        <v>27</v>
      </c>
      <c r="J6" s="218" t="s">
        <v>28</v>
      </c>
      <c r="K6" s="218" t="s">
        <v>27</v>
      </c>
      <c r="L6" s="218" t="s">
        <v>28</v>
      </c>
      <c r="M6" s="225"/>
      <c r="N6" s="225"/>
      <c r="O6" s="225"/>
      <c r="P6" s="225"/>
      <c r="Q6" s="218" t="s">
        <v>27</v>
      </c>
      <c r="R6" s="218" t="s">
        <v>28</v>
      </c>
      <c r="S6" s="218" t="s">
        <v>27</v>
      </c>
      <c r="T6" s="218" t="s">
        <v>28</v>
      </c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47"/>
      <c r="AG6" s="225"/>
      <c r="AH6" s="225"/>
      <c r="AI6" s="225"/>
      <c r="AJ6" s="225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83.25" customHeight="1" x14ac:dyDescent="0.2">
      <c r="A8" s="70">
        <v>1</v>
      </c>
      <c r="B8" s="175" t="s">
        <v>1154</v>
      </c>
      <c r="C8" s="43" t="s">
        <v>1153</v>
      </c>
      <c r="D8" s="180" t="s">
        <v>172</v>
      </c>
      <c r="E8" s="180">
        <v>0.4</v>
      </c>
      <c r="F8" s="175">
        <v>5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175">
        <v>1</v>
      </c>
      <c r="N8" s="70">
        <v>0</v>
      </c>
      <c r="O8" s="70">
        <v>0</v>
      </c>
      <c r="P8" s="175">
        <v>1</v>
      </c>
      <c r="Q8" s="70">
        <v>0</v>
      </c>
      <c r="R8" s="70">
        <v>0</v>
      </c>
      <c r="S8" s="70">
        <v>0</v>
      </c>
      <c r="T8" s="70">
        <v>0</v>
      </c>
      <c r="U8" s="175">
        <v>1</v>
      </c>
      <c r="V8" s="175">
        <v>1</v>
      </c>
      <c r="W8" s="70">
        <v>0</v>
      </c>
      <c r="X8" s="70">
        <v>0</v>
      </c>
      <c r="Y8" s="70">
        <f t="shared" ref="Y8:Y28" si="0">SUM(Q8:U8)</f>
        <v>1</v>
      </c>
      <c r="Z8" s="70">
        <v>0</v>
      </c>
      <c r="AA8" s="70">
        <v>0</v>
      </c>
      <c r="AB8" s="70">
        <f t="shared" ref="AB8:AB28" si="1">SUM(Y8:AA8)</f>
        <v>1</v>
      </c>
      <c r="AC8" s="44" t="s">
        <v>1273</v>
      </c>
      <c r="AD8" s="44" t="s">
        <v>1274</v>
      </c>
      <c r="AE8" s="44" t="s">
        <v>1274</v>
      </c>
      <c r="AF8" s="175">
        <v>8.6829999999999998</v>
      </c>
      <c r="AG8" s="77" t="s">
        <v>31</v>
      </c>
      <c r="AH8" s="70" t="s">
        <v>29</v>
      </c>
      <c r="AI8" s="177" t="s">
        <v>1275</v>
      </c>
      <c r="AJ8" s="43" t="s">
        <v>1276</v>
      </c>
    </row>
    <row r="9" spans="1:36" s="178" customFormat="1" ht="102.75" customHeight="1" x14ac:dyDescent="0.2">
      <c r="A9" s="70">
        <v>2</v>
      </c>
      <c r="B9" s="43" t="s">
        <v>1180</v>
      </c>
      <c r="C9" s="43" t="s">
        <v>1181</v>
      </c>
      <c r="D9" s="70" t="s">
        <v>32</v>
      </c>
      <c r="E9" s="43">
        <v>10</v>
      </c>
      <c r="F9" s="43">
        <v>5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7">
        <v>10</v>
      </c>
      <c r="N9" s="70">
        <v>0</v>
      </c>
      <c r="O9" s="70">
        <v>0</v>
      </c>
      <c r="P9" s="177">
        <v>10</v>
      </c>
      <c r="Q9" s="70">
        <v>0</v>
      </c>
      <c r="R9" s="70">
        <v>0</v>
      </c>
      <c r="S9" s="70">
        <v>0</v>
      </c>
      <c r="T9" s="70">
        <v>0</v>
      </c>
      <c r="U9" s="177">
        <v>10</v>
      </c>
      <c r="V9" s="177">
        <v>10</v>
      </c>
      <c r="W9" s="70">
        <v>0</v>
      </c>
      <c r="X9" s="70">
        <v>0</v>
      </c>
      <c r="Y9" s="70">
        <f t="shared" si="0"/>
        <v>10</v>
      </c>
      <c r="Z9" s="70">
        <v>0</v>
      </c>
      <c r="AA9" s="70">
        <v>0</v>
      </c>
      <c r="AB9" s="70">
        <f t="shared" si="1"/>
        <v>10</v>
      </c>
      <c r="AC9" s="44" t="s">
        <v>1277</v>
      </c>
      <c r="AD9" s="44" t="s">
        <v>1278</v>
      </c>
      <c r="AE9" s="44" t="s">
        <v>1278</v>
      </c>
      <c r="AF9" s="194">
        <v>0.75</v>
      </c>
      <c r="AG9" s="77" t="s">
        <v>31</v>
      </c>
      <c r="AH9" s="70" t="s">
        <v>29</v>
      </c>
      <c r="AI9" s="177" t="s">
        <v>1279</v>
      </c>
      <c r="AJ9" s="43" t="s">
        <v>1185</v>
      </c>
    </row>
    <row r="10" spans="1:36" s="178" customFormat="1" ht="83.25" customHeight="1" x14ac:dyDescent="0.2">
      <c r="A10" s="70">
        <v>3</v>
      </c>
      <c r="B10" s="43" t="s">
        <v>86</v>
      </c>
      <c r="C10" s="175" t="s">
        <v>1280</v>
      </c>
      <c r="D10" s="70" t="s">
        <v>172</v>
      </c>
      <c r="E10" s="43">
        <v>0.4</v>
      </c>
      <c r="F10" s="175">
        <v>2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175">
        <v>1</v>
      </c>
      <c r="N10" s="70">
        <v>0</v>
      </c>
      <c r="O10" s="70">
        <v>0</v>
      </c>
      <c r="P10" s="70">
        <v>1</v>
      </c>
      <c r="Q10" s="70">
        <v>0</v>
      </c>
      <c r="R10" s="70">
        <v>0</v>
      </c>
      <c r="S10" s="70">
        <v>0</v>
      </c>
      <c r="T10" s="70">
        <v>0</v>
      </c>
      <c r="U10" s="175">
        <v>1</v>
      </c>
      <c r="V10" s="175">
        <v>1</v>
      </c>
      <c r="W10" s="70">
        <v>0</v>
      </c>
      <c r="X10" s="70">
        <v>0</v>
      </c>
      <c r="Y10" s="70">
        <f t="shared" si="0"/>
        <v>1</v>
      </c>
      <c r="Z10" s="70">
        <v>0</v>
      </c>
      <c r="AA10" s="70">
        <v>0</v>
      </c>
      <c r="AB10" s="70">
        <f t="shared" si="1"/>
        <v>1</v>
      </c>
      <c r="AC10" s="44" t="s">
        <v>1281</v>
      </c>
      <c r="AD10" s="44" t="s">
        <v>1282</v>
      </c>
      <c r="AE10" s="44" t="s">
        <v>1282</v>
      </c>
      <c r="AF10" s="43">
        <v>0.58299999999999996</v>
      </c>
      <c r="AG10" s="77" t="s">
        <v>31</v>
      </c>
      <c r="AH10" s="70" t="s">
        <v>29</v>
      </c>
      <c r="AI10" s="177" t="s">
        <v>1283</v>
      </c>
      <c r="AJ10" s="43" t="s">
        <v>1284</v>
      </c>
    </row>
    <row r="11" spans="1:36" s="178" customFormat="1" ht="83.25" customHeight="1" x14ac:dyDescent="0.2">
      <c r="A11" s="70">
        <v>4</v>
      </c>
      <c r="B11" s="175" t="s">
        <v>416</v>
      </c>
      <c r="C11" s="175" t="s">
        <v>417</v>
      </c>
      <c r="D11" s="70" t="s">
        <v>32</v>
      </c>
      <c r="E11" s="175">
        <v>6</v>
      </c>
      <c r="F11" s="175">
        <v>5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43">
        <v>83</v>
      </c>
      <c r="N11" s="70">
        <v>0</v>
      </c>
      <c r="O11" s="70">
        <v>0</v>
      </c>
      <c r="P11" s="70">
        <v>83</v>
      </c>
      <c r="Q11" s="70">
        <v>0</v>
      </c>
      <c r="R11" s="70">
        <v>0</v>
      </c>
      <c r="S11" s="70">
        <v>0</v>
      </c>
      <c r="T11" s="70">
        <v>0</v>
      </c>
      <c r="U11" s="43">
        <v>83</v>
      </c>
      <c r="V11" s="43">
        <v>83</v>
      </c>
      <c r="W11" s="70">
        <v>0</v>
      </c>
      <c r="X11" s="70">
        <v>0</v>
      </c>
      <c r="Y11" s="70">
        <f t="shared" si="0"/>
        <v>83</v>
      </c>
      <c r="Z11" s="70">
        <v>0</v>
      </c>
      <c r="AA11" s="70">
        <v>0</v>
      </c>
      <c r="AB11" s="70">
        <f t="shared" si="1"/>
        <v>83</v>
      </c>
      <c r="AC11" s="43" t="s">
        <v>1285</v>
      </c>
      <c r="AD11" s="43" t="s">
        <v>1286</v>
      </c>
      <c r="AE11" s="43" t="s">
        <v>1286</v>
      </c>
      <c r="AF11" s="175">
        <v>5.2</v>
      </c>
      <c r="AG11" s="77" t="s">
        <v>31</v>
      </c>
      <c r="AH11" s="70" t="s">
        <v>29</v>
      </c>
      <c r="AI11" s="177" t="s">
        <v>1287</v>
      </c>
      <c r="AJ11" s="43" t="s">
        <v>420</v>
      </c>
    </row>
    <row r="12" spans="1:36" s="178" customFormat="1" ht="83.25" customHeight="1" x14ac:dyDescent="0.2">
      <c r="A12" s="70">
        <v>5</v>
      </c>
      <c r="B12" s="175" t="s">
        <v>447</v>
      </c>
      <c r="C12" s="175" t="s">
        <v>446</v>
      </c>
      <c r="D12" s="70" t="s">
        <v>32</v>
      </c>
      <c r="E12" s="175">
        <v>6</v>
      </c>
      <c r="F12" s="175">
        <v>5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43">
        <v>115</v>
      </c>
      <c r="N12" s="70">
        <v>0</v>
      </c>
      <c r="O12" s="70">
        <v>0</v>
      </c>
      <c r="P12" s="70">
        <v>115</v>
      </c>
      <c r="Q12" s="70">
        <v>0</v>
      </c>
      <c r="R12" s="70">
        <v>0</v>
      </c>
      <c r="S12" s="70">
        <v>0</v>
      </c>
      <c r="T12" s="70">
        <v>0</v>
      </c>
      <c r="U12" s="43">
        <v>115</v>
      </c>
      <c r="V12" s="43">
        <v>115</v>
      </c>
      <c r="W12" s="70">
        <v>0</v>
      </c>
      <c r="X12" s="70">
        <v>0</v>
      </c>
      <c r="Y12" s="70">
        <f t="shared" si="0"/>
        <v>115</v>
      </c>
      <c r="Z12" s="70">
        <v>0</v>
      </c>
      <c r="AA12" s="70">
        <v>0</v>
      </c>
      <c r="AB12" s="70">
        <f t="shared" si="1"/>
        <v>115</v>
      </c>
      <c r="AC12" s="43" t="s">
        <v>1288</v>
      </c>
      <c r="AD12" s="44" t="s">
        <v>1289</v>
      </c>
      <c r="AE12" s="44" t="s">
        <v>1289</v>
      </c>
      <c r="AF12" s="175">
        <v>0.56599999999999995</v>
      </c>
      <c r="AG12" s="77" t="s">
        <v>31</v>
      </c>
      <c r="AH12" s="70" t="s">
        <v>29</v>
      </c>
      <c r="AI12" s="177" t="s">
        <v>1290</v>
      </c>
      <c r="AJ12" s="43" t="s">
        <v>444</v>
      </c>
    </row>
    <row r="13" spans="1:36" s="178" customFormat="1" ht="83.25" customHeight="1" x14ac:dyDescent="0.2">
      <c r="A13" s="70">
        <v>6</v>
      </c>
      <c r="B13" s="175" t="s">
        <v>46</v>
      </c>
      <c r="C13" s="177" t="s">
        <v>87</v>
      </c>
      <c r="D13" s="70" t="s">
        <v>32</v>
      </c>
      <c r="E13" s="177">
        <v>10</v>
      </c>
      <c r="F13" s="177">
        <v>5</v>
      </c>
      <c r="G13" s="177">
        <v>0</v>
      </c>
      <c r="H13" s="177">
        <v>0</v>
      </c>
      <c r="I13" s="177">
        <v>0</v>
      </c>
      <c r="J13" s="177">
        <v>0</v>
      </c>
      <c r="K13" s="177">
        <v>0</v>
      </c>
      <c r="L13" s="177">
        <v>0</v>
      </c>
      <c r="M13" s="177">
        <v>30</v>
      </c>
      <c r="N13" s="177">
        <v>0</v>
      </c>
      <c r="O13" s="177">
        <v>0</v>
      </c>
      <c r="P13" s="177">
        <v>30</v>
      </c>
      <c r="Q13" s="177">
        <v>0</v>
      </c>
      <c r="R13" s="177">
        <v>0</v>
      </c>
      <c r="S13" s="177">
        <v>0</v>
      </c>
      <c r="T13" s="177">
        <v>0</v>
      </c>
      <c r="U13" s="177">
        <v>30</v>
      </c>
      <c r="V13" s="177">
        <v>30</v>
      </c>
      <c r="W13" s="177">
        <v>0</v>
      </c>
      <c r="X13" s="177">
        <v>0</v>
      </c>
      <c r="Y13" s="70">
        <f t="shared" si="0"/>
        <v>30</v>
      </c>
      <c r="Z13" s="70">
        <v>0</v>
      </c>
      <c r="AA13" s="70">
        <v>0</v>
      </c>
      <c r="AB13" s="70">
        <f t="shared" si="1"/>
        <v>30</v>
      </c>
      <c r="AC13" s="177" t="s">
        <v>1291</v>
      </c>
      <c r="AD13" s="177" t="s">
        <v>1292</v>
      </c>
      <c r="AE13" s="177" t="s">
        <v>1292</v>
      </c>
      <c r="AF13" s="181">
        <v>1.333</v>
      </c>
      <c r="AG13" s="177" t="s">
        <v>31</v>
      </c>
      <c r="AH13" s="177" t="s">
        <v>29</v>
      </c>
      <c r="AI13" s="177" t="s">
        <v>1293</v>
      </c>
      <c r="AJ13" s="177" t="s">
        <v>1294</v>
      </c>
    </row>
    <row r="14" spans="1:36" s="178" customFormat="1" ht="83.25" customHeight="1" x14ac:dyDescent="0.2">
      <c r="A14" s="70">
        <v>7</v>
      </c>
      <c r="B14" s="43" t="s">
        <v>337</v>
      </c>
      <c r="C14" s="43" t="s">
        <v>338</v>
      </c>
      <c r="D14" s="177" t="s">
        <v>32</v>
      </c>
      <c r="E14" s="177">
        <v>10</v>
      </c>
      <c r="F14" s="43">
        <v>5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175">
        <v>56</v>
      </c>
      <c r="N14" s="70">
        <v>0</v>
      </c>
      <c r="O14" s="70">
        <v>0</v>
      </c>
      <c r="P14" s="70">
        <v>56</v>
      </c>
      <c r="Q14" s="70">
        <v>0</v>
      </c>
      <c r="R14" s="70">
        <v>0</v>
      </c>
      <c r="S14" s="70">
        <v>0</v>
      </c>
      <c r="T14" s="70">
        <v>0</v>
      </c>
      <c r="U14" s="175">
        <v>56</v>
      </c>
      <c r="V14" s="175">
        <v>56</v>
      </c>
      <c r="W14" s="70">
        <v>0</v>
      </c>
      <c r="X14" s="70">
        <v>0</v>
      </c>
      <c r="Y14" s="70">
        <f t="shared" ref="Y14" si="2">SUM(Q14:U14)</f>
        <v>56</v>
      </c>
      <c r="Z14" s="70">
        <v>0</v>
      </c>
      <c r="AA14" s="70">
        <v>0</v>
      </c>
      <c r="AB14" s="70">
        <f t="shared" ref="AB14" si="3">SUM(Y14:AA14)</f>
        <v>56</v>
      </c>
      <c r="AC14" s="216" t="s">
        <v>1289</v>
      </c>
      <c r="AD14" s="174" t="s">
        <v>1295</v>
      </c>
      <c r="AE14" s="174" t="s">
        <v>1295</v>
      </c>
      <c r="AF14" s="175">
        <v>0.76600000000000001</v>
      </c>
      <c r="AG14" s="77" t="s">
        <v>31</v>
      </c>
      <c r="AH14" s="70" t="s">
        <v>29</v>
      </c>
      <c r="AI14" s="177" t="s">
        <v>1296</v>
      </c>
      <c r="AJ14" s="177" t="s">
        <v>1297</v>
      </c>
    </row>
    <row r="15" spans="1:36" s="178" customFormat="1" ht="83.25" customHeight="1" x14ac:dyDescent="0.2">
      <c r="A15" s="70">
        <v>8</v>
      </c>
      <c r="B15" s="43" t="s">
        <v>42</v>
      </c>
      <c r="C15" s="43" t="s">
        <v>1301</v>
      </c>
      <c r="D15" s="177" t="s">
        <v>172</v>
      </c>
      <c r="E15" s="43">
        <v>0.4</v>
      </c>
      <c r="F15" s="43">
        <v>5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175">
        <v>11</v>
      </c>
      <c r="N15" s="70">
        <v>0</v>
      </c>
      <c r="O15" s="70">
        <v>0</v>
      </c>
      <c r="P15" s="70">
        <v>11</v>
      </c>
      <c r="Q15" s="70">
        <v>0</v>
      </c>
      <c r="R15" s="70">
        <v>0</v>
      </c>
      <c r="S15" s="70">
        <v>0</v>
      </c>
      <c r="T15" s="70">
        <v>0</v>
      </c>
      <c r="U15" s="175">
        <v>11</v>
      </c>
      <c r="V15" s="175">
        <v>11</v>
      </c>
      <c r="W15" s="70">
        <v>0</v>
      </c>
      <c r="X15" s="70">
        <v>0</v>
      </c>
      <c r="Y15" s="70">
        <f t="shared" si="0"/>
        <v>11</v>
      </c>
      <c r="Z15" s="70">
        <v>0</v>
      </c>
      <c r="AA15" s="70">
        <v>0</v>
      </c>
      <c r="AB15" s="70">
        <f t="shared" si="1"/>
        <v>11</v>
      </c>
      <c r="AC15" s="44" t="s">
        <v>1298</v>
      </c>
      <c r="AD15" s="174" t="s">
        <v>1299</v>
      </c>
      <c r="AE15" s="44" t="s">
        <v>1299</v>
      </c>
      <c r="AF15" s="174">
        <v>5.35</v>
      </c>
      <c r="AG15" s="77" t="s">
        <v>31</v>
      </c>
      <c r="AH15" s="70" t="s">
        <v>29</v>
      </c>
      <c r="AI15" s="177" t="s">
        <v>1300</v>
      </c>
      <c r="AJ15" s="176" t="s">
        <v>807</v>
      </c>
    </row>
    <row r="16" spans="1:36" s="178" customFormat="1" ht="83.25" customHeight="1" x14ac:dyDescent="0.2">
      <c r="A16" s="70">
        <v>9</v>
      </c>
      <c r="B16" s="43" t="s">
        <v>42</v>
      </c>
      <c r="C16" s="43" t="s">
        <v>1301</v>
      </c>
      <c r="D16" s="70" t="s">
        <v>172</v>
      </c>
      <c r="E16" s="43">
        <v>0.4</v>
      </c>
      <c r="F16" s="43">
        <v>5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11</v>
      </c>
      <c r="N16" s="70">
        <v>0</v>
      </c>
      <c r="O16" s="70">
        <v>0</v>
      </c>
      <c r="P16" s="70">
        <v>11</v>
      </c>
      <c r="Q16" s="70">
        <v>0</v>
      </c>
      <c r="R16" s="70">
        <v>0</v>
      </c>
      <c r="S16" s="70">
        <v>0</v>
      </c>
      <c r="T16" s="70">
        <v>0</v>
      </c>
      <c r="U16" s="175">
        <v>11</v>
      </c>
      <c r="V16" s="175">
        <v>11</v>
      </c>
      <c r="W16" s="70">
        <v>0</v>
      </c>
      <c r="X16" s="70">
        <v>0</v>
      </c>
      <c r="Y16" s="70">
        <f t="shared" si="0"/>
        <v>11</v>
      </c>
      <c r="Z16" s="70">
        <v>0</v>
      </c>
      <c r="AA16" s="70">
        <v>0</v>
      </c>
      <c r="AB16" s="70">
        <f t="shared" si="1"/>
        <v>11</v>
      </c>
      <c r="AC16" s="44" t="s">
        <v>1302</v>
      </c>
      <c r="AD16" s="44" t="s">
        <v>1303</v>
      </c>
      <c r="AE16" s="44" t="s">
        <v>1303</v>
      </c>
      <c r="AF16" s="174">
        <v>6.633</v>
      </c>
      <c r="AG16" s="77" t="s">
        <v>31</v>
      </c>
      <c r="AH16" s="70" t="s">
        <v>29</v>
      </c>
      <c r="AI16" s="177" t="s">
        <v>1304</v>
      </c>
      <c r="AJ16" s="176" t="s">
        <v>1305</v>
      </c>
    </row>
    <row r="17" spans="1:58" s="178" customFormat="1" ht="83.25" customHeight="1" x14ac:dyDescent="0.2">
      <c r="A17" s="70">
        <v>10</v>
      </c>
      <c r="B17" s="43" t="s">
        <v>42</v>
      </c>
      <c r="C17" s="43" t="s">
        <v>1306</v>
      </c>
      <c r="D17" s="70" t="s">
        <v>172</v>
      </c>
      <c r="E17" s="43">
        <v>0.4</v>
      </c>
      <c r="F17" s="43">
        <v>5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175">
        <v>1</v>
      </c>
      <c r="N17" s="70">
        <v>0</v>
      </c>
      <c r="O17" s="70">
        <v>0</v>
      </c>
      <c r="P17" s="70">
        <v>1</v>
      </c>
      <c r="Q17" s="70">
        <v>0</v>
      </c>
      <c r="R17" s="70">
        <v>0</v>
      </c>
      <c r="S17" s="70">
        <v>0</v>
      </c>
      <c r="T17" s="70">
        <v>0</v>
      </c>
      <c r="U17" s="175">
        <v>1</v>
      </c>
      <c r="V17" s="175">
        <v>1</v>
      </c>
      <c r="W17" s="70">
        <v>0</v>
      </c>
      <c r="X17" s="70">
        <v>0</v>
      </c>
      <c r="Y17" s="70">
        <f t="shared" si="0"/>
        <v>1</v>
      </c>
      <c r="Z17" s="70">
        <v>0</v>
      </c>
      <c r="AA17" s="70">
        <v>0</v>
      </c>
      <c r="AB17" s="70">
        <f t="shared" si="1"/>
        <v>1</v>
      </c>
      <c r="AC17" s="44" t="s">
        <v>1298</v>
      </c>
      <c r="AD17" s="44" t="s">
        <v>1307</v>
      </c>
      <c r="AE17" s="44" t="s">
        <v>1307</v>
      </c>
      <c r="AF17" s="174">
        <v>8.516</v>
      </c>
      <c r="AG17" s="77" t="s">
        <v>31</v>
      </c>
      <c r="AH17" s="70" t="s">
        <v>29</v>
      </c>
      <c r="AI17" s="177" t="s">
        <v>1308</v>
      </c>
      <c r="AJ17" s="176" t="s">
        <v>1309</v>
      </c>
    </row>
    <row r="18" spans="1:58" s="178" customFormat="1" ht="69.75" customHeight="1" x14ac:dyDescent="0.2">
      <c r="A18" s="70">
        <v>11</v>
      </c>
      <c r="B18" s="43" t="s">
        <v>1162</v>
      </c>
      <c r="C18" s="43" t="s">
        <v>1310</v>
      </c>
      <c r="D18" s="70" t="s">
        <v>172</v>
      </c>
      <c r="E18" s="43">
        <v>0.4</v>
      </c>
      <c r="F18" s="43">
        <v>5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1</v>
      </c>
      <c r="N18" s="70">
        <v>0</v>
      </c>
      <c r="O18" s="70">
        <v>0</v>
      </c>
      <c r="P18" s="70">
        <v>1</v>
      </c>
      <c r="Q18" s="70">
        <v>0</v>
      </c>
      <c r="R18" s="70">
        <v>0</v>
      </c>
      <c r="S18" s="70">
        <v>0</v>
      </c>
      <c r="T18" s="70">
        <v>0</v>
      </c>
      <c r="U18" s="175">
        <v>1</v>
      </c>
      <c r="V18" s="175">
        <v>1</v>
      </c>
      <c r="W18" s="70">
        <v>0</v>
      </c>
      <c r="X18" s="70">
        <v>0</v>
      </c>
      <c r="Y18" s="70">
        <f t="shared" si="0"/>
        <v>1</v>
      </c>
      <c r="Z18" s="70">
        <v>0</v>
      </c>
      <c r="AA18" s="70">
        <v>0</v>
      </c>
      <c r="AB18" s="70">
        <f t="shared" si="1"/>
        <v>1</v>
      </c>
      <c r="AC18" s="44" t="s">
        <v>1311</v>
      </c>
      <c r="AD18" s="44" t="s">
        <v>1312</v>
      </c>
      <c r="AE18" s="44" t="s">
        <v>1312</v>
      </c>
      <c r="AF18" s="43">
        <v>1.8</v>
      </c>
      <c r="AG18" s="77" t="s">
        <v>31</v>
      </c>
      <c r="AH18" s="70" t="s">
        <v>29</v>
      </c>
      <c r="AI18" s="177" t="s">
        <v>1313</v>
      </c>
      <c r="AJ18" s="176" t="s">
        <v>1314</v>
      </c>
    </row>
    <row r="19" spans="1:58" s="178" customFormat="1" ht="61.5" customHeight="1" x14ac:dyDescent="0.2">
      <c r="A19" s="70">
        <v>12</v>
      </c>
      <c r="B19" s="175" t="s">
        <v>370</v>
      </c>
      <c r="C19" s="43" t="s">
        <v>371</v>
      </c>
      <c r="D19" s="70" t="s">
        <v>172</v>
      </c>
      <c r="E19" s="43">
        <v>0.4</v>
      </c>
      <c r="F19" s="43">
        <v>2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14</v>
      </c>
      <c r="N19" s="70">
        <v>0</v>
      </c>
      <c r="O19" s="70">
        <v>0</v>
      </c>
      <c r="P19" s="175">
        <v>14</v>
      </c>
      <c r="Q19" s="70">
        <v>0</v>
      </c>
      <c r="R19" s="70">
        <v>0</v>
      </c>
      <c r="S19" s="70">
        <v>0</v>
      </c>
      <c r="T19" s="70">
        <v>0</v>
      </c>
      <c r="U19" s="175">
        <v>14</v>
      </c>
      <c r="V19" s="175">
        <v>14</v>
      </c>
      <c r="W19" s="70">
        <v>0</v>
      </c>
      <c r="X19" s="70">
        <v>0</v>
      </c>
      <c r="Y19" s="70">
        <f t="shared" si="0"/>
        <v>14</v>
      </c>
      <c r="Z19" s="70">
        <v>0</v>
      </c>
      <c r="AA19" s="70">
        <v>0</v>
      </c>
      <c r="AB19" s="70">
        <f t="shared" si="1"/>
        <v>14</v>
      </c>
      <c r="AC19" s="44" t="s">
        <v>1315</v>
      </c>
      <c r="AD19" s="44" t="s">
        <v>1316</v>
      </c>
      <c r="AE19" s="44" t="s">
        <v>1316</v>
      </c>
      <c r="AF19" s="175">
        <v>3.3</v>
      </c>
      <c r="AG19" s="77" t="s">
        <v>31</v>
      </c>
      <c r="AH19" s="70" t="s">
        <v>29</v>
      </c>
      <c r="AI19" s="177" t="s">
        <v>1317</v>
      </c>
      <c r="AJ19" s="43" t="s">
        <v>1318</v>
      </c>
    </row>
    <row r="20" spans="1:58" s="178" customFormat="1" ht="51" customHeight="1" x14ac:dyDescent="0.2">
      <c r="A20" s="70">
        <v>13</v>
      </c>
      <c r="B20" s="43" t="s">
        <v>728</v>
      </c>
      <c r="C20" s="43" t="s">
        <v>1319</v>
      </c>
      <c r="D20" s="70" t="s">
        <v>32</v>
      </c>
      <c r="E20" s="43">
        <v>10</v>
      </c>
      <c r="F20" s="43">
        <v>5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85</v>
      </c>
      <c r="N20" s="70">
        <v>0</v>
      </c>
      <c r="O20" s="70">
        <v>0</v>
      </c>
      <c r="P20" s="175">
        <v>85</v>
      </c>
      <c r="Q20" s="70">
        <v>0</v>
      </c>
      <c r="R20" s="70">
        <v>0</v>
      </c>
      <c r="S20" s="70">
        <v>0</v>
      </c>
      <c r="T20" s="70">
        <v>0</v>
      </c>
      <c r="U20" s="175">
        <v>85</v>
      </c>
      <c r="V20" s="175">
        <v>85</v>
      </c>
      <c r="W20" s="70">
        <v>0</v>
      </c>
      <c r="X20" s="70">
        <v>0</v>
      </c>
      <c r="Y20" s="70">
        <f t="shared" si="0"/>
        <v>85</v>
      </c>
      <c r="Z20" s="70">
        <v>0</v>
      </c>
      <c r="AA20" s="70">
        <v>0</v>
      </c>
      <c r="AB20" s="70">
        <f t="shared" si="1"/>
        <v>85</v>
      </c>
      <c r="AC20" s="43" t="s">
        <v>1320</v>
      </c>
      <c r="AD20" s="177" t="s">
        <v>1321</v>
      </c>
      <c r="AE20" s="177" t="s">
        <v>1321</v>
      </c>
      <c r="AF20" s="174">
        <v>1.2</v>
      </c>
      <c r="AG20" s="77" t="s">
        <v>31</v>
      </c>
      <c r="AH20" s="70" t="s">
        <v>29</v>
      </c>
      <c r="AI20" s="177" t="s">
        <v>1330</v>
      </c>
      <c r="AJ20" s="43" t="s">
        <v>1322</v>
      </c>
    </row>
    <row r="21" spans="1:58" s="178" customFormat="1" ht="63" customHeight="1" x14ac:dyDescent="0.2">
      <c r="A21" s="70">
        <v>14</v>
      </c>
      <c r="B21" s="177" t="s">
        <v>194</v>
      </c>
      <c r="C21" s="177" t="s">
        <v>776</v>
      </c>
      <c r="D21" s="177" t="s">
        <v>32</v>
      </c>
      <c r="E21" s="177">
        <v>10</v>
      </c>
      <c r="F21" s="177">
        <v>5</v>
      </c>
      <c r="G21" s="177">
        <v>0</v>
      </c>
      <c r="H21" s="177">
        <v>0</v>
      </c>
      <c r="I21" s="177">
        <v>0</v>
      </c>
      <c r="J21" s="177">
        <v>0</v>
      </c>
      <c r="K21" s="177">
        <v>0</v>
      </c>
      <c r="L21" s="177">
        <v>0</v>
      </c>
      <c r="M21" s="177">
        <v>85</v>
      </c>
      <c r="N21" s="177">
        <v>0</v>
      </c>
      <c r="O21" s="177">
        <v>0</v>
      </c>
      <c r="P21" s="177">
        <v>85</v>
      </c>
      <c r="Q21" s="177">
        <v>0</v>
      </c>
      <c r="R21" s="177">
        <v>0</v>
      </c>
      <c r="S21" s="177">
        <v>0</v>
      </c>
      <c r="T21" s="177">
        <v>0</v>
      </c>
      <c r="U21" s="177">
        <v>85</v>
      </c>
      <c r="V21" s="177">
        <v>85</v>
      </c>
      <c r="W21" s="177">
        <v>0</v>
      </c>
      <c r="X21" s="177">
        <v>0</v>
      </c>
      <c r="Y21" s="70">
        <f>SUM(Q21:U21)</f>
        <v>85</v>
      </c>
      <c r="Z21" s="177">
        <v>0</v>
      </c>
      <c r="AA21" s="177">
        <v>0</v>
      </c>
      <c r="AB21" s="70">
        <f>SUM(Y21:AA21)</f>
        <v>85</v>
      </c>
      <c r="AC21" s="177" t="s">
        <v>1323</v>
      </c>
      <c r="AD21" s="177" t="s">
        <v>1324</v>
      </c>
      <c r="AE21" s="177" t="s">
        <v>1324</v>
      </c>
      <c r="AF21" s="181">
        <v>2.75</v>
      </c>
      <c r="AG21" s="177" t="s">
        <v>31</v>
      </c>
      <c r="AH21" s="177" t="s">
        <v>29</v>
      </c>
      <c r="AI21" s="177" t="s">
        <v>1325</v>
      </c>
      <c r="AJ21" s="177" t="s">
        <v>1326</v>
      </c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</row>
    <row r="22" spans="1:58" s="179" customFormat="1" ht="78" customHeight="1" x14ac:dyDescent="0.2">
      <c r="A22" s="70">
        <v>15</v>
      </c>
      <c r="B22" s="177" t="s">
        <v>194</v>
      </c>
      <c r="C22" s="177" t="s">
        <v>776</v>
      </c>
      <c r="D22" s="177" t="s">
        <v>32</v>
      </c>
      <c r="E22" s="177">
        <v>10</v>
      </c>
      <c r="F22" s="177">
        <v>5</v>
      </c>
      <c r="G22" s="177">
        <v>0</v>
      </c>
      <c r="H22" s="177">
        <v>0</v>
      </c>
      <c r="I22" s="177">
        <v>0</v>
      </c>
      <c r="J22" s="177">
        <v>0</v>
      </c>
      <c r="K22" s="177">
        <v>0</v>
      </c>
      <c r="L22" s="177">
        <v>0</v>
      </c>
      <c r="M22" s="177">
        <v>50</v>
      </c>
      <c r="N22" s="177">
        <v>0</v>
      </c>
      <c r="O22" s="177">
        <v>0</v>
      </c>
      <c r="P22" s="177">
        <v>50</v>
      </c>
      <c r="Q22" s="177">
        <v>0</v>
      </c>
      <c r="R22" s="177">
        <v>0</v>
      </c>
      <c r="S22" s="177">
        <v>0</v>
      </c>
      <c r="T22" s="177">
        <v>0</v>
      </c>
      <c r="U22" s="177">
        <v>50</v>
      </c>
      <c r="V22" s="177">
        <v>50</v>
      </c>
      <c r="W22" s="177">
        <v>0</v>
      </c>
      <c r="X22" s="177">
        <v>0</v>
      </c>
      <c r="Y22" s="70">
        <f>SUM(Q22:U22)</f>
        <v>50</v>
      </c>
      <c r="Z22" s="177">
        <v>0</v>
      </c>
      <c r="AA22" s="177">
        <v>0</v>
      </c>
      <c r="AB22" s="70">
        <f>SUM(Y22:AA22)</f>
        <v>50</v>
      </c>
      <c r="AC22" s="177" t="s">
        <v>1327</v>
      </c>
      <c r="AD22" s="177" t="s">
        <v>1328</v>
      </c>
      <c r="AE22" s="177" t="s">
        <v>1328</v>
      </c>
      <c r="AF22" s="181">
        <v>0.86599999999999999</v>
      </c>
      <c r="AG22" s="177" t="s">
        <v>31</v>
      </c>
      <c r="AH22" s="177" t="s">
        <v>29</v>
      </c>
      <c r="AI22" s="177" t="s">
        <v>1329</v>
      </c>
      <c r="AJ22" s="177" t="s">
        <v>996</v>
      </c>
      <c r="AK22" s="186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7"/>
    </row>
    <row r="23" spans="1:58" s="185" customFormat="1" ht="78" customHeight="1" x14ac:dyDescent="0.2">
      <c r="A23" s="70">
        <v>16</v>
      </c>
      <c r="B23" s="220" t="s">
        <v>1331</v>
      </c>
      <c r="C23" s="220" t="s">
        <v>1332</v>
      </c>
      <c r="D23" s="220" t="s">
        <v>172</v>
      </c>
      <c r="E23" s="220">
        <v>0.4</v>
      </c>
      <c r="F23" s="220">
        <v>5</v>
      </c>
      <c r="G23" s="177">
        <v>0</v>
      </c>
      <c r="H23" s="177">
        <v>0</v>
      </c>
      <c r="I23" s="177">
        <v>0</v>
      </c>
      <c r="J23" s="177">
        <v>0</v>
      </c>
      <c r="K23" s="177">
        <v>0</v>
      </c>
      <c r="L23" s="177">
        <v>0</v>
      </c>
      <c r="M23" s="177">
        <v>4</v>
      </c>
      <c r="N23" s="177">
        <v>0</v>
      </c>
      <c r="O23" s="177">
        <v>0</v>
      </c>
      <c r="P23" s="177">
        <v>4</v>
      </c>
      <c r="Q23" s="177">
        <v>0</v>
      </c>
      <c r="R23" s="177">
        <v>0</v>
      </c>
      <c r="S23" s="177">
        <v>0</v>
      </c>
      <c r="T23" s="177">
        <v>0</v>
      </c>
      <c r="U23" s="177">
        <v>4</v>
      </c>
      <c r="V23" s="177">
        <v>4</v>
      </c>
      <c r="W23" s="177">
        <v>0</v>
      </c>
      <c r="X23" s="177">
        <v>0</v>
      </c>
      <c r="Y23" s="70">
        <f>SUM(Q23:U23)</f>
        <v>4</v>
      </c>
      <c r="Z23" s="177">
        <v>0</v>
      </c>
      <c r="AA23" s="177">
        <v>0</v>
      </c>
      <c r="AB23" s="70">
        <f>SUM(Y23:AA23)</f>
        <v>4</v>
      </c>
      <c r="AC23" s="220" t="s">
        <v>1333</v>
      </c>
      <c r="AD23" s="220" t="s">
        <v>1334</v>
      </c>
      <c r="AE23" s="220" t="s">
        <v>1334</v>
      </c>
      <c r="AF23" s="220">
        <v>12.65</v>
      </c>
      <c r="AG23" s="220" t="s">
        <v>31</v>
      </c>
      <c r="AH23" s="220" t="s">
        <v>29</v>
      </c>
      <c r="AI23" s="221" t="s">
        <v>1335</v>
      </c>
      <c r="AJ23" s="221" t="s">
        <v>1336</v>
      </c>
      <c r="AK23" s="186"/>
    </row>
    <row r="24" spans="1:58" s="178" customFormat="1" ht="102.75" customHeight="1" x14ac:dyDescent="0.2">
      <c r="A24" s="70">
        <v>17</v>
      </c>
      <c r="B24" s="175" t="s">
        <v>312</v>
      </c>
      <c r="C24" s="177" t="s">
        <v>1337</v>
      </c>
      <c r="D24" s="177" t="s">
        <v>172</v>
      </c>
      <c r="E24" s="177">
        <v>0.4</v>
      </c>
      <c r="F24" s="43">
        <v>1</v>
      </c>
      <c r="G24" s="177">
        <v>0</v>
      </c>
      <c r="H24" s="177">
        <v>0</v>
      </c>
      <c r="I24" s="177">
        <v>0</v>
      </c>
      <c r="J24" s="177">
        <v>0</v>
      </c>
      <c r="K24" s="177">
        <v>0</v>
      </c>
      <c r="L24" s="177">
        <v>0</v>
      </c>
      <c r="M24" s="177">
        <v>1</v>
      </c>
      <c r="N24" s="177">
        <v>0</v>
      </c>
      <c r="O24" s="177">
        <v>0</v>
      </c>
      <c r="P24" s="177">
        <v>1</v>
      </c>
      <c r="Q24" s="177">
        <v>0</v>
      </c>
      <c r="R24" s="177">
        <v>0</v>
      </c>
      <c r="S24" s="177">
        <v>0</v>
      </c>
      <c r="T24" s="177">
        <v>0</v>
      </c>
      <c r="U24" s="177">
        <v>1</v>
      </c>
      <c r="V24" s="177">
        <v>1</v>
      </c>
      <c r="W24" s="177">
        <v>0</v>
      </c>
      <c r="X24" s="177">
        <v>0</v>
      </c>
      <c r="Y24" s="70">
        <f t="shared" si="0"/>
        <v>1</v>
      </c>
      <c r="Z24" s="177">
        <v>0</v>
      </c>
      <c r="AA24" s="177">
        <v>0</v>
      </c>
      <c r="AB24" s="70">
        <f t="shared" si="1"/>
        <v>1</v>
      </c>
      <c r="AC24" s="44" t="s">
        <v>1338</v>
      </c>
      <c r="AD24" s="44" t="s">
        <v>1339</v>
      </c>
      <c r="AE24" s="44" t="s">
        <v>1339</v>
      </c>
      <c r="AF24" s="175">
        <v>1.75</v>
      </c>
      <c r="AG24" s="177" t="s">
        <v>31</v>
      </c>
      <c r="AH24" s="177" t="s">
        <v>29</v>
      </c>
      <c r="AI24" s="221" t="s">
        <v>1340</v>
      </c>
      <c r="AJ24" s="177" t="s">
        <v>1341</v>
      </c>
      <c r="AK24" s="185"/>
    </row>
    <row r="25" spans="1:58" s="178" customFormat="1" ht="59.25" customHeight="1" x14ac:dyDescent="0.2">
      <c r="A25" s="70">
        <v>18</v>
      </c>
      <c r="B25" s="43" t="s">
        <v>42</v>
      </c>
      <c r="C25" s="43" t="s">
        <v>88</v>
      </c>
      <c r="D25" s="177" t="s">
        <v>32</v>
      </c>
      <c r="E25" s="177">
        <v>10</v>
      </c>
      <c r="F25" s="177">
        <v>5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25</v>
      </c>
      <c r="N25" s="177">
        <v>0</v>
      </c>
      <c r="O25" s="177">
        <v>0</v>
      </c>
      <c r="P25" s="177">
        <v>25</v>
      </c>
      <c r="Q25" s="177">
        <v>0</v>
      </c>
      <c r="R25" s="177">
        <v>0</v>
      </c>
      <c r="S25" s="177">
        <v>0</v>
      </c>
      <c r="T25" s="177">
        <v>0</v>
      </c>
      <c r="U25" s="177">
        <v>25</v>
      </c>
      <c r="V25" s="177">
        <v>25</v>
      </c>
      <c r="W25" s="177">
        <v>0</v>
      </c>
      <c r="X25" s="177">
        <v>0</v>
      </c>
      <c r="Y25" s="70">
        <f t="shared" si="0"/>
        <v>25</v>
      </c>
      <c r="Z25" s="177">
        <v>0</v>
      </c>
      <c r="AA25" s="177">
        <v>0</v>
      </c>
      <c r="AB25" s="70">
        <f t="shared" si="1"/>
        <v>25</v>
      </c>
      <c r="AC25" s="177" t="s">
        <v>1342</v>
      </c>
      <c r="AD25" s="177" t="s">
        <v>1343</v>
      </c>
      <c r="AE25" s="177" t="s">
        <v>1343</v>
      </c>
      <c r="AF25" s="181">
        <v>1</v>
      </c>
      <c r="AG25" s="177" t="s">
        <v>31</v>
      </c>
      <c r="AH25" s="177" t="s">
        <v>29</v>
      </c>
      <c r="AI25" s="221" t="s">
        <v>1344</v>
      </c>
      <c r="AJ25" s="177" t="s">
        <v>972</v>
      </c>
      <c r="AK25" s="188"/>
    </row>
    <row r="26" spans="1:58" s="223" customFormat="1" ht="75" customHeight="1" x14ac:dyDescent="0.2">
      <c r="A26" s="70">
        <v>19</v>
      </c>
      <c r="B26" s="177" t="s">
        <v>213</v>
      </c>
      <c r="C26" s="177" t="s">
        <v>332</v>
      </c>
      <c r="D26" s="177" t="s">
        <v>172</v>
      </c>
      <c r="E26" s="177">
        <v>0.4</v>
      </c>
      <c r="F26" s="177">
        <v>1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15</v>
      </c>
      <c r="N26" s="177">
        <v>0</v>
      </c>
      <c r="O26" s="177">
        <v>0</v>
      </c>
      <c r="P26" s="177">
        <v>15</v>
      </c>
      <c r="Q26" s="177">
        <v>0</v>
      </c>
      <c r="R26" s="177">
        <v>0</v>
      </c>
      <c r="S26" s="177">
        <v>0</v>
      </c>
      <c r="T26" s="177">
        <v>0</v>
      </c>
      <c r="U26" s="177">
        <v>15</v>
      </c>
      <c r="V26" s="177">
        <v>15</v>
      </c>
      <c r="W26" s="177">
        <v>0</v>
      </c>
      <c r="X26" s="177">
        <v>0</v>
      </c>
      <c r="Y26" s="70">
        <f t="shared" si="0"/>
        <v>15</v>
      </c>
      <c r="Z26" s="177">
        <v>0</v>
      </c>
      <c r="AA26" s="177">
        <v>0</v>
      </c>
      <c r="AB26" s="70">
        <f t="shared" si="1"/>
        <v>15</v>
      </c>
      <c r="AC26" s="177" t="s">
        <v>1345</v>
      </c>
      <c r="AD26" s="177" t="s">
        <v>1346</v>
      </c>
      <c r="AE26" s="177" t="s">
        <v>1346</v>
      </c>
      <c r="AF26" s="181">
        <v>3.25</v>
      </c>
      <c r="AG26" s="177" t="s">
        <v>31</v>
      </c>
      <c r="AH26" s="177" t="s">
        <v>29</v>
      </c>
      <c r="AI26" s="221" t="s">
        <v>1347</v>
      </c>
      <c r="AJ26" s="177" t="s">
        <v>1348</v>
      </c>
      <c r="AK26" s="222"/>
    </row>
    <row r="27" spans="1:58" s="190" customFormat="1" ht="63" customHeight="1" x14ac:dyDescent="0.2">
      <c r="A27" s="70">
        <v>20</v>
      </c>
      <c r="B27" s="177" t="s">
        <v>390</v>
      </c>
      <c r="C27" s="177" t="s">
        <v>391</v>
      </c>
      <c r="D27" s="177" t="s">
        <v>172</v>
      </c>
      <c r="E27" s="180">
        <v>0.4</v>
      </c>
      <c r="F27" s="180">
        <v>1</v>
      </c>
      <c r="G27" s="180">
        <v>0</v>
      </c>
      <c r="H27" s="180">
        <v>0</v>
      </c>
      <c r="I27" s="180">
        <v>0</v>
      </c>
      <c r="J27" s="180">
        <v>0</v>
      </c>
      <c r="K27" s="180">
        <v>0</v>
      </c>
      <c r="L27" s="180">
        <v>0</v>
      </c>
      <c r="M27" s="180">
        <v>1</v>
      </c>
      <c r="N27" s="180">
        <v>0</v>
      </c>
      <c r="O27" s="180">
        <v>0</v>
      </c>
      <c r="P27" s="180">
        <v>1</v>
      </c>
      <c r="Q27" s="180">
        <v>0</v>
      </c>
      <c r="R27" s="180">
        <v>0</v>
      </c>
      <c r="S27" s="180">
        <v>0</v>
      </c>
      <c r="T27" s="180">
        <v>0</v>
      </c>
      <c r="U27" s="180">
        <v>1</v>
      </c>
      <c r="V27" s="180">
        <v>1</v>
      </c>
      <c r="W27" s="180">
        <v>0</v>
      </c>
      <c r="X27" s="180">
        <v>0</v>
      </c>
      <c r="Y27" s="70">
        <f t="shared" si="0"/>
        <v>1</v>
      </c>
      <c r="Z27" s="180">
        <v>0</v>
      </c>
      <c r="AA27" s="180">
        <v>0</v>
      </c>
      <c r="AB27" s="70">
        <f t="shared" si="1"/>
        <v>1</v>
      </c>
      <c r="AC27" s="180" t="s">
        <v>1349</v>
      </c>
      <c r="AD27" s="180" t="s">
        <v>1350</v>
      </c>
      <c r="AE27" s="180" t="s">
        <v>1350</v>
      </c>
      <c r="AF27" s="191">
        <v>0.41599999999999998</v>
      </c>
      <c r="AG27" s="180" t="s">
        <v>31</v>
      </c>
      <c r="AH27" s="180" t="s">
        <v>29</v>
      </c>
      <c r="AI27" s="221" t="s">
        <v>1351</v>
      </c>
      <c r="AJ27" s="177" t="s">
        <v>1352</v>
      </c>
      <c r="AK27" s="189"/>
      <c r="AL27" s="189"/>
    </row>
    <row r="28" spans="1:58" s="190" customFormat="1" ht="86.25" customHeight="1" x14ac:dyDescent="0.2">
      <c r="A28" s="70">
        <v>21</v>
      </c>
      <c r="B28" s="43" t="s">
        <v>46</v>
      </c>
      <c r="C28" s="43" t="s">
        <v>50</v>
      </c>
      <c r="D28" s="177" t="s">
        <v>172</v>
      </c>
      <c r="E28" s="180">
        <v>0.4</v>
      </c>
      <c r="F28" s="180">
        <v>1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24</v>
      </c>
      <c r="N28" s="177">
        <v>0</v>
      </c>
      <c r="O28" s="177">
        <v>0</v>
      </c>
      <c r="P28" s="177">
        <v>24</v>
      </c>
      <c r="Q28" s="177">
        <v>0</v>
      </c>
      <c r="R28" s="177">
        <v>0</v>
      </c>
      <c r="S28" s="177">
        <v>0</v>
      </c>
      <c r="T28" s="177">
        <v>0</v>
      </c>
      <c r="U28" s="177">
        <v>24</v>
      </c>
      <c r="V28" s="177">
        <v>24</v>
      </c>
      <c r="W28" s="177">
        <v>0</v>
      </c>
      <c r="X28" s="177">
        <v>0</v>
      </c>
      <c r="Y28" s="70">
        <f t="shared" si="0"/>
        <v>24</v>
      </c>
      <c r="Z28" s="177">
        <v>0</v>
      </c>
      <c r="AA28" s="177">
        <v>0</v>
      </c>
      <c r="AB28" s="70">
        <f t="shared" si="1"/>
        <v>24</v>
      </c>
      <c r="AC28" s="177" t="s">
        <v>1353</v>
      </c>
      <c r="AD28" s="177" t="s">
        <v>1354</v>
      </c>
      <c r="AE28" s="177" t="s">
        <v>1354</v>
      </c>
      <c r="AF28" s="181">
        <v>1.75</v>
      </c>
      <c r="AG28" s="177" t="s">
        <v>31</v>
      </c>
      <c r="AH28" s="177" t="s">
        <v>29</v>
      </c>
      <c r="AI28" s="221" t="s">
        <v>1355</v>
      </c>
      <c r="AJ28" s="177" t="s">
        <v>1356</v>
      </c>
      <c r="AK28" s="188"/>
      <c r="AL28" s="189"/>
    </row>
    <row r="29" spans="1:58" s="178" customFormat="1" x14ac:dyDescent="0.2">
      <c r="A29" s="202"/>
      <c r="B29" s="203"/>
      <c r="C29" s="121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4"/>
      <c r="AG29" s="202"/>
      <c r="AH29" s="202"/>
      <c r="AI29" s="202"/>
      <c r="AJ29" s="185"/>
      <c r="AK29" s="185"/>
      <c r="AL29" s="185"/>
    </row>
    <row r="30" spans="1:58" s="178" customFormat="1" x14ac:dyDescent="0.2">
      <c r="A30" s="202"/>
      <c r="B30" s="203"/>
      <c r="C30" s="121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4"/>
      <c r="AG30" s="202"/>
      <c r="AH30" s="202"/>
      <c r="AI30" s="202"/>
      <c r="AJ30" s="185"/>
      <c r="AK30" s="185"/>
      <c r="AL30" s="185"/>
    </row>
    <row r="31" spans="1:58" s="208" customFormat="1" x14ac:dyDescent="0.2">
      <c r="A31" s="205" t="s">
        <v>34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6"/>
      <c r="AG31" s="205"/>
      <c r="AH31" s="205"/>
      <c r="AI31" s="205"/>
      <c r="AJ31" s="207"/>
      <c r="AK31" s="207"/>
    </row>
    <row r="32" spans="1:58" s="212" customFormat="1" x14ac:dyDescent="0.2">
      <c r="A32" s="209">
        <v>1</v>
      </c>
      <c r="B32" s="210" t="s">
        <v>35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1"/>
      <c r="AG32" s="210"/>
      <c r="AH32" s="210"/>
      <c r="AI32" s="210"/>
    </row>
    <row r="33" spans="1:35" s="212" customFormat="1" x14ac:dyDescent="0.2">
      <c r="A33" s="209">
        <v>2</v>
      </c>
      <c r="B33" s="210" t="s">
        <v>36</v>
      </c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1"/>
      <c r="AG33" s="210"/>
      <c r="AH33" s="210"/>
      <c r="AI33" s="210"/>
    </row>
    <row r="34" spans="1:35" s="212" customFormat="1" x14ac:dyDescent="0.2">
      <c r="A34" s="209">
        <v>3</v>
      </c>
      <c r="B34" s="210" t="s">
        <v>37</v>
      </c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1"/>
      <c r="AG34" s="210"/>
      <c r="AH34" s="210"/>
      <c r="AI34" s="210"/>
    </row>
    <row r="35" spans="1:35" s="212" customFormat="1" x14ac:dyDescent="0.2">
      <c r="A35" s="209">
        <v>4</v>
      </c>
      <c r="B35" s="210" t="s">
        <v>38</v>
      </c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1"/>
      <c r="AG35" s="210"/>
      <c r="AH35" s="210"/>
      <c r="AI35" s="210"/>
    </row>
    <row r="36" spans="1:35" s="212" customFormat="1" x14ac:dyDescent="0.2">
      <c r="A36" s="209">
        <v>5</v>
      </c>
      <c r="B36" s="210" t="s">
        <v>41</v>
      </c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1"/>
      <c r="AG36" s="210"/>
      <c r="AH36" s="210"/>
      <c r="AI36" s="210"/>
    </row>
    <row r="37" spans="1:35" s="212" customFormat="1" x14ac:dyDescent="0.2">
      <c r="A37" s="209"/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1"/>
      <c r="AG37" s="210"/>
      <c r="AH37" s="210"/>
      <c r="AI37" s="210"/>
    </row>
    <row r="38" spans="1:35" s="178" customFormat="1" x14ac:dyDescent="0.2">
      <c r="A38" s="213"/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4"/>
      <c r="AG38" s="213"/>
      <c r="AH38" s="213"/>
      <c r="AI38" s="213"/>
    </row>
    <row r="39" spans="1:35" s="178" customFormat="1" x14ac:dyDescent="0.2">
      <c r="A39" s="213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4"/>
      <c r="AG39" s="213"/>
      <c r="AH39" s="213"/>
      <c r="AI39" s="213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12" type="noConversion"/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F8496-FBF9-4D71-BE83-B6F0EFFF2468}">
  <dimension ref="A1:BF48"/>
  <sheetViews>
    <sheetView topLeftCell="A4" zoomScale="80" zoomScaleNormal="80" workbookViewId="0">
      <selection activeCell="C8" sqref="C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x14ac:dyDescent="0.2">
      <c r="A1" s="236" t="s">
        <v>45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</row>
    <row r="2" spans="1:36" ht="27" customHeight="1" x14ac:dyDescent="0.2">
      <c r="A2" s="237" t="s">
        <v>1357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6" ht="54" customHeight="1" x14ac:dyDescent="0.2">
      <c r="A3" s="225" t="s">
        <v>0</v>
      </c>
      <c r="B3" s="231" t="s">
        <v>30</v>
      </c>
      <c r="C3" s="231" t="s">
        <v>1</v>
      </c>
      <c r="D3" s="225" t="s">
        <v>2</v>
      </c>
      <c r="E3" s="225" t="s">
        <v>3</v>
      </c>
      <c r="F3" s="225" t="s">
        <v>39</v>
      </c>
      <c r="G3" s="225" t="s">
        <v>4</v>
      </c>
      <c r="H3" s="225" t="s">
        <v>5</v>
      </c>
      <c r="I3" s="231" t="s">
        <v>6</v>
      </c>
      <c r="J3" s="231"/>
      <c r="K3" s="231"/>
      <c r="L3" s="231"/>
      <c r="M3" s="231"/>
      <c r="N3" s="231"/>
      <c r="O3" s="231"/>
      <c r="P3" s="231"/>
      <c r="Q3" s="231" t="s">
        <v>7</v>
      </c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25" t="s">
        <v>8</v>
      </c>
      <c r="AD3" s="225" t="s">
        <v>9</v>
      </c>
      <c r="AE3" s="225" t="s">
        <v>10</v>
      </c>
      <c r="AF3" s="247" t="s">
        <v>11</v>
      </c>
      <c r="AG3" s="225" t="s">
        <v>12</v>
      </c>
      <c r="AH3" s="225" t="s">
        <v>13</v>
      </c>
      <c r="AI3" s="225" t="s">
        <v>14</v>
      </c>
      <c r="AJ3" s="225" t="s">
        <v>40</v>
      </c>
    </row>
    <row r="4" spans="1:36" ht="30" customHeight="1" x14ac:dyDescent="0.2">
      <c r="A4" s="225"/>
      <c r="B4" s="231"/>
      <c r="C4" s="231"/>
      <c r="D4" s="225"/>
      <c r="E4" s="225"/>
      <c r="F4" s="225"/>
      <c r="G4" s="225"/>
      <c r="H4" s="225"/>
      <c r="I4" s="231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5" t="s">
        <v>18</v>
      </c>
      <c r="Q4" s="231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5" t="s">
        <v>19</v>
      </c>
      <c r="AC4" s="225"/>
      <c r="AD4" s="225"/>
      <c r="AE4" s="225"/>
      <c r="AF4" s="247"/>
      <c r="AG4" s="225"/>
      <c r="AH4" s="225"/>
      <c r="AI4" s="225"/>
      <c r="AJ4" s="225"/>
    </row>
    <row r="5" spans="1:36" ht="68.45" customHeight="1" x14ac:dyDescent="0.2">
      <c r="A5" s="225"/>
      <c r="B5" s="231"/>
      <c r="C5" s="231"/>
      <c r="D5" s="225"/>
      <c r="E5" s="225"/>
      <c r="F5" s="225"/>
      <c r="G5" s="225"/>
      <c r="H5" s="225"/>
      <c r="I5" s="22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5"/>
      <c r="Q5" s="22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5"/>
      <c r="AC5" s="225"/>
      <c r="AD5" s="225"/>
      <c r="AE5" s="225"/>
      <c r="AF5" s="247"/>
      <c r="AG5" s="225"/>
      <c r="AH5" s="225"/>
      <c r="AI5" s="225"/>
      <c r="AJ5" s="225"/>
    </row>
    <row r="6" spans="1:36" ht="113.45" customHeight="1" x14ac:dyDescent="0.2">
      <c r="A6" s="225"/>
      <c r="B6" s="231"/>
      <c r="C6" s="231"/>
      <c r="D6" s="225"/>
      <c r="E6" s="225"/>
      <c r="F6" s="225"/>
      <c r="G6" s="225"/>
      <c r="H6" s="225"/>
      <c r="I6" s="219" t="s">
        <v>27</v>
      </c>
      <c r="J6" s="219" t="s">
        <v>28</v>
      </c>
      <c r="K6" s="219" t="s">
        <v>27</v>
      </c>
      <c r="L6" s="219" t="s">
        <v>28</v>
      </c>
      <c r="M6" s="225"/>
      <c r="N6" s="225"/>
      <c r="O6" s="225"/>
      <c r="P6" s="225"/>
      <c r="Q6" s="219" t="s">
        <v>27</v>
      </c>
      <c r="R6" s="219" t="s">
        <v>28</v>
      </c>
      <c r="S6" s="219" t="s">
        <v>27</v>
      </c>
      <c r="T6" s="219" t="s">
        <v>28</v>
      </c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47"/>
      <c r="AG6" s="225"/>
      <c r="AH6" s="225"/>
      <c r="AI6" s="225"/>
      <c r="AJ6" s="225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38.25" customHeight="1" x14ac:dyDescent="0.2">
      <c r="A8" s="70">
        <v>1</v>
      </c>
      <c r="B8" s="175" t="s">
        <v>46</v>
      </c>
      <c r="C8" s="43" t="s">
        <v>49</v>
      </c>
      <c r="D8" s="180" t="s">
        <v>32</v>
      </c>
      <c r="E8" s="180">
        <v>10</v>
      </c>
      <c r="F8" s="175">
        <v>5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175">
        <v>89</v>
      </c>
      <c r="N8" s="70">
        <v>0</v>
      </c>
      <c r="O8" s="70">
        <v>0</v>
      </c>
      <c r="P8" s="175">
        <v>89</v>
      </c>
      <c r="Q8" s="70">
        <v>0</v>
      </c>
      <c r="R8" s="70">
        <v>0</v>
      </c>
      <c r="S8" s="70">
        <v>0</v>
      </c>
      <c r="T8" s="70">
        <v>0</v>
      </c>
      <c r="U8" s="175">
        <v>89</v>
      </c>
      <c r="V8" s="175">
        <v>89</v>
      </c>
      <c r="W8" s="70">
        <v>0</v>
      </c>
      <c r="X8" s="70">
        <v>0</v>
      </c>
      <c r="Y8" s="70">
        <f t="shared" ref="Y8:Y27" si="0">SUM(Q8:U8)</f>
        <v>89</v>
      </c>
      <c r="Z8" s="70">
        <v>0</v>
      </c>
      <c r="AA8" s="70">
        <v>0</v>
      </c>
      <c r="AB8" s="70">
        <f t="shared" ref="AB8:AB27" si="1">SUM(Y8:AA8)</f>
        <v>89</v>
      </c>
      <c r="AC8" s="44" t="s">
        <v>1359</v>
      </c>
      <c r="AD8" s="44" t="s">
        <v>1360</v>
      </c>
      <c r="AE8" s="44" t="s">
        <v>1361</v>
      </c>
      <c r="AF8" s="175">
        <v>0.86599999999999999</v>
      </c>
      <c r="AG8" s="77" t="s">
        <v>31</v>
      </c>
      <c r="AH8" s="70" t="s">
        <v>29</v>
      </c>
      <c r="AI8" s="180" t="s">
        <v>1362</v>
      </c>
      <c r="AJ8" s="43" t="s">
        <v>1363</v>
      </c>
    </row>
    <row r="9" spans="1:36" s="178" customFormat="1" ht="42" customHeight="1" x14ac:dyDescent="0.2">
      <c r="A9" s="70">
        <v>2</v>
      </c>
      <c r="B9" s="43" t="s">
        <v>312</v>
      </c>
      <c r="C9" s="43" t="s">
        <v>313</v>
      </c>
      <c r="D9" s="70" t="s">
        <v>172</v>
      </c>
      <c r="E9" s="43">
        <v>0.4</v>
      </c>
      <c r="F9" s="43">
        <v>1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7">
        <v>21</v>
      </c>
      <c r="N9" s="70">
        <v>0</v>
      </c>
      <c r="O9" s="70">
        <v>0</v>
      </c>
      <c r="P9" s="177">
        <v>21</v>
      </c>
      <c r="Q9" s="70">
        <v>0</v>
      </c>
      <c r="R9" s="70">
        <v>0</v>
      </c>
      <c r="S9" s="70">
        <v>0</v>
      </c>
      <c r="T9" s="70">
        <v>0</v>
      </c>
      <c r="U9" s="177">
        <v>21</v>
      </c>
      <c r="V9" s="177">
        <v>21</v>
      </c>
      <c r="W9" s="70">
        <v>0</v>
      </c>
      <c r="X9" s="70">
        <v>0</v>
      </c>
      <c r="Y9" s="70">
        <f t="shared" si="0"/>
        <v>21</v>
      </c>
      <c r="Z9" s="70">
        <v>0</v>
      </c>
      <c r="AA9" s="70">
        <v>0</v>
      </c>
      <c r="AB9" s="70">
        <f t="shared" si="1"/>
        <v>21</v>
      </c>
      <c r="AC9" s="44" t="s">
        <v>1364</v>
      </c>
      <c r="AD9" s="44" t="s">
        <v>1365</v>
      </c>
      <c r="AE9" s="44" t="s">
        <v>1365</v>
      </c>
      <c r="AF9" s="194">
        <v>1.333</v>
      </c>
      <c r="AG9" s="77" t="s">
        <v>31</v>
      </c>
      <c r="AH9" s="70" t="s">
        <v>29</v>
      </c>
      <c r="AI9" s="177" t="s">
        <v>1366</v>
      </c>
      <c r="AJ9" s="43" t="s">
        <v>1367</v>
      </c>
    </row>
    <row r="10" spans="1:36" s="178" customFormat="1" ht="32.25" customHeight="1" x14ac:dyDescent="0.2">
      <c r="A10" s="70">
        <v>3</v>
      </c>
      <c r="B10" s="43" t="s">
        <v>245</v>
      </c>
      <c r="C10" s="175" t="s">
        <v>246</v>
      </c>
      <c r="D10" s="70" t="s">
        <v>32</v>
      </c>
      <c r="E10" s="43">
        <v>10</v>
      </c>
      <c r="F10" s="175">
        <v>5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175">
        <v>70</v>
      </c>
      <c r="N10" s="70">
        <v>0</v>
      </c>
      <c r="O10" s="70">
        <v>0</v>
      </c>
      <c r="P10" s="70">
        <v>70</v>
      </c>
      <c r="Q10" s="70">
        <v>0</v>
      </c>
      <c r="R10" s="70">
        <v>0</v>
      </c>
      <c r="S10" s="70">
        <v>0</v>
      </c>
      <c r="T10" s="70">
        <v>0</v>
      </c>
      <c r="U10" s="175">
        <v>70</v>
      </c>
      <c r="V10" s="175">
        <v>70</v>
      </c>
      <c r="W10" s="70">
        <v>0</v>
      </c>
      <c r="X10" s="70">
        <v>0</v>
      </c>
      <c r="Y10" s="70">
        <f t="shared" si="0"/>
        <v>70</v>
      </c>
      <c r="Z10" s="70">
        <v>0</v>
      </c>
      <c r="AA10" s="70">
        <v>0</v>
      </c>
      <c r="AB10" s="70">
        <f t="shared" si="1"/>
        <v>70</v>
      </c>
      <c r="AC10" s="44" t="s">
        <v>1368</v>
      </c>
      <c r="AD10" s="44" t="s">
        <v>1369</v>
      </c>
      <c r="AE10" s="44" t="s">
        <v>1369</v>
      </c>
      <c r="AF10" s="43">
        <v>0.55000000000000004</v>
      </c>
      <c r="AG10" s="77" t="s">
        <v>31</v>
      </c>
      <c r="AH10" s="70" t="s">
        <v>29</v>
      </c>
      <c r="AI10" s="177" t="s">
        <v>1370</v>
      </c>
      <c r="AJ10" s="43" t="s">
        <v>488</v>
      </c>
    </row>
    <row r="11" spans="1:36" s="178" customFormat="1" ht="34.5" customHeight="1" x14ac:dyDescent="0.2">
      <c r="A11" s="70">
        <v>4</v>
      </c>
      <c r="B11" s="175" t="s">
        <v>1371</v>
      </c>
      <c r="C11" s="175" t="s">
        <v>88</v>
      </c>
      <c r="D11" s="70" t="s">
        <v>32</v>
      </c>
      <c r="E11" s="175">
        <v>10</v>
      </c>
      <c r="F11" s="175">
        <v>5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43">
        <v>24</v>
      </c>
      <c r="N11" s="70">
        <v>0</v>
      </c>
      <c r="O11" s="70">
        <v>0</v>
      </c>
      <c r="P11" s="70">
        <v>24</v>
      </c>
      <c r="Q11" s="70">
        <v>0</v>
      </c>
      <c r="R11" s="70">
        <v>0</v>
      </c>
      <c r="S11" s="70">
        <v>0</v>
      </c>
      <c r="T11" s="70">
        <v>0</v>
      </c>
      <c r="U11" s="43">
        <v>24</v>
      </c>
      <c r="V11" s="43">
        <v>24</v>
      </c>
      <c r="W11" s="70">
        <v>0</v>
      </c>
      <c r="X11" s="70">
        <v>0</v>
      </c>
      <c r="Y11" s="70">
        <f t="shared" si="0"/>
        <v>24</v>
      </c>
      <c r="Z11" s="70">
        <v>0</v>
      </c>
      <c r="AA11" s="70">
        <v>0</v>
      </c>
      <c r="AB11" s="70">
        <f t="shared" si="1"/>
        <v>24</v>
      </c>
      <c r="AC11" s="43" t="s">
        <v>1372</v>
      </c>
      <c r="AD11" s="43" t="s">
        <v>1373</v>
      </c>
      <c r="AE11" s="43" t="s">
        <v>1373</v>
      </c>
      <c r="AF11" s="175">
        <v>0.33300000000000002</v>
      </c>
      <c r="AG11" s="77" t="s">
        <v>31</v>
      </c>
      <c r="AH11" s="70" t="s">
        <v>29</v>
      </c>
      <c r="AI11" s="177" t="s">
        <v>1374</v>
      </c>
      <c r="AJ11" s="43" t="s">
        <v>1375</v>
      </c>
    </row>
    <row r="12" spans="1:36" s="178" customFormat="1" ht="33" customHeight="1" x14ac:dyDescent="0.2">
      <c r="A12" s="70">
        <v>5</v>
      </c>
      <c r="B12" s="175" t="s">
        <v>1376</v>
      </c>
      <c r="C12" s="175" t="s">
        <v>51</v>
      </c>
      <c r="D12" s="70" t="s">
        <v>32</v>
      </c>
      <c r="E12" s="175">
        <v>10</v>
      </c>
      <c r="F12" s="175">
        <v>5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43">
        <v>16</v>
      </c>
      <c r="N12" s="70">
        <v>0</v>
      </c>
      <c r="O12" s="70">
        <v>0</v>
      </c>
      <c r="P12" s="70">
        <v>16</v>
      </c>
      <c r="Q12" s="70">
        <v>0</v>
      </c>
      <c r="R12" s="70">
        <v>0</v>
      </c>
      <c r="S12" s="70">
        <v>0</v>
      </c>
      <c r="T12" s="70">
        <v>0</v>
      </c>
      <c r="U12" s="43">
        <v>16</v>
      </c>
      <c r="V12" s="43">
        <v>16</v>
      </c>
      <c r="W12" s="70">
        <v>0</v>
      </c>
      <c r="X12" s="70">
        <v>0</v>
      </c>
      <c r="Y12" s="70">
        <f t="shared" si="0"/>
        <v>16</v>
      </c>
      <c r="Z12" s="70">
        <v>0</v>
      </c>
      <c r="AA12" s="70">
        <v>0</v>
      </c>
      <c r="AB12" s="70">
        <f t="shared" si="1"/>
        <v>16</v>
      </c>
      <c r="AC12" s="43" t="s">
        <v>1377</v>
      </c>
      <c r="AD12" s="44" t="s">
        <v>1378</v>
      </c>
      <c r="AE12" s="44" t="s">
        <v>1378</v>
      </c>
      <c r="AF12" s="175">
        <v>0.75</v>
      </c>
      <c r="AG12" s="77" t="s">
        <v>31</v>
      </c>
      <c r="AH12" s="70" t="s">
        <v>29</v>
      </c>
      <c r="AI12" s="177" t="s">
        <v>1379</v>
      </c>
      <c r="AJ12" s="43" t="s">
        <v>1380</v>
      </c>
    </row>
    <row r="13" spans="1:36" s="178" customFormat="1" ht="33.75" customHeight="1" x14ac:dyDescent="0.2">
      <c r="A13" s="70">
        <v>6</v>
      </c>
      <c r="B13" s="175" t="s">
        <v>1381</v>
      </c>
      <c r="C13" s="177" t="s">
        <v>89</v>
      </c>
      <c r="D13" s="70" t="s">
        <v>32</v>
      </c>
      <c r="E13" s="177">
        <v>10</v>
      </c>
      <c r="F13" s="177">
        <v>5</v>
      </c>
      <c r="G13" s="177">
        <v>0</v>
      </c>
      <c r="H13" s="177">
        <v>0</v>
      </c>
      <c r="I13" s="177">
        <v>0</v>
      </c>
      <c r="J13" s="177">
        <v>0</v>
      </c>
      <c r="K13" s="177">
        <v>0</v>
      </c>
      <c r="L13" s="177">
        <v>0</v>
      </c>
      <c r="M13" s="177">
        <v>3</v>
      </c>
      <c r="N13" s="177">
        <v>0</v>
      </c>
      <c r="O13" s="177">
        <v>0</v>
      </c>
      <c r="P13" s="177">
        <v>3</v>
      </c>
      <c r="Q13" s="177">
        <v>0</v>
      </c>
      <c r="R13" s="177">
        <v>0</v>
      </c>
      <c r="S13" s="177">
        <v>0</v>
      </c>
      <c r="T13" s="177">
        <v>0</v>
      </c>
      <c r="U13" s="177">
        <v>3</v>
      </c>
      <c r="V13" s="177">
        <v>3</v>
      </c>
      <c r="W13" s="177">
        <v>0</v>
      </c>
      <c r="X13" s="177">
        <v>0</v>
      </c>
      <c r="Y13" s="70">
        <f t="shared" si="0"/>
        <v>3</v>
      </c>
      <c r="Z13" s="70">
        <v>0</v>
      </c>
      <c r="AA13" s="70">
        <v>0</v>
      </c>
      <c r="AB13" s="70">
        <f t="shared" si="1"/>
        <v>3</v>
      </c>
      <c r="AC13" s="177" t="s">
        <v>1382</v>
      </c>
      <c r="AD13" s="177" t="s">
        <v>1383</v>
      </c>
      <c r="AE13" s="177" t="s">
        <v>1383</v>
      </c>
      <c r="AF13" s="181">
        <v>1.1659999999999999</v>
      </c>
      <c r="AG13" s="177" t="s">
        <v>31</v>
      </c>
      <c r="AH13" s="177" t="s">
        <v>29</v>
      </c>
      <c r="AI13" s="177" t="s">
        <v>1384</v>
      </c>
      <c r="AJ13" s="177" t="s">
        <v>1385</v>
      </c>
    </row>
    <row r="14" spans="1:36" s="178" customFormat="1" ht="43.5" customHeight="1" x14ac:dyDescent="0.2">
      <c r="A14" s="70">
        <v>7</v>
      </c>
      <c r="B14" s="43" t="s">
        <v>48</v>
      </c>
      <c r="C14" s="43" t="s">
        <v>53</v>
      </c>
      <c r="D14" s="177" t="s">
        <v>32</v>
      </c>
      <c r="E14" s="177">
        <v>10</v>
      </c>
      <c r="F14" s="43">
        <v>5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175">
        <v>72</v>
      </c>
      <c r="N14" s="70">
        <v>0</v>
      </c>
      <c r="O14" s="70">
        <v>0</v>
      </c>
      <c r="P14" s="70">
        <v>72</v>
      </c>
      <c r="Q14" s="70">
        <v>0</v>
      </c>
      <c r="R14" s="70">
        <v>0</v>
      </c>
      <c r="S14" s="70">
        <v>0</v>
      </c>
      <c r="T14" s="70">
        <v>0</v>
      </c>
      <c r="U14" s="175">
        <v>72</v>
      </c>
      <c r="V14" s="175">
        <v>72</v>
      </c>
      <c r="W14" s="70">
        <v>0</v>
      </c>
      <c r="X14" s="70">
        <v>0</v>
      </c>
      <c r="Y14" s="70">
        <f t="shared" si="0"/>
        <v>72</v>
      </c>
      <c r="Z14" s="70">
        <v>0</v>
      </c>
      <c r="AA14" s="70">
        <v>0</v>
      </c>
      <c r="AB14" s="70">
        <f t="shared" si="1"/>
        <v>72</v>
      </c>
      <c r="AC14" s="216" t="s">
        <v>1386</v>
      </c>
      <c r="AD14" s="174" t="s">
        <v>1387</v>
      </c>
      <c r="AE14" s="174" t="s">
        <v>1387</v>
      </c>
      <c r="AF14" s="175">
        <v>2.5</v>
      </c>
      <c r="AG14" s="77" t="s">
        <v>31</v>
      </c>
      <c r="AH14" s="70" t="s">
        <v>29</v>
      </c>
      <c r="AI14" s="177" t="s">
        <v>1388</v>
      </c>
      <c r="AJ14" s="177" t="s">
        <v>1389</v>
      </c>
    </row>
    <row r="15" spans="1:36" s="178" customFormat="1" ht="30" customHeight="1" x14ac:dyDescent="0.2">
      <c r="A15" s="70">
        <v>8</v>
      </c>
      <c r="B15" s="43" t="s">
        <v>381</v>
      </c>
      <c r="C15" s="43" t="s">
        <v>89</v>
      </c>
      <c r="D15" s="177" t="s">
        <v>32</v>
      </c>
      <c r="E15" s="43">
        <v>10</v>
      </c>
      <c r="F15" s="43">
        <v>5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175">
        <v>3</v>
      </c>
      <c r="N15" s="70">
        <v>0</v>
      </c>
      <c r="O15" s="70">
        <v>0</v>
      </c>
      <c r="P15" s="70">
        <v>3</v>
      </c>
      <c r="Q15" s="70">
        <v>0</v>
      </c>
      <c r="R15" s="70">
        <v>0</v>
      </c>
      <c r="S15" s="70">
        <v>0</v>
      </c>
      <c r="T15" s="70">
        <v>0</v>
      </c>
      <c r="U15" s="175">
        <v>3</v>
      </c>
      <c r="V15" s="175">
        <v>3</v>
      </c>
      <c r="W15" s="70">
        <v>0</v>
      </c>
      <c r="X15" s="70">
        <v>0</v>
      </c>
      <c r="Y15" s="70">
        <f t="shared" si="0"/>
        <v>3</v>
      </c>
      <c r="Z15" s="70">
        <v>0</v>
      </c>
      <c r="AA15" s="70">
        <v>0</v>
      </c>
      <c r="AB15" s="70">
        <f t="shared" si="1"/>
        <v>3</v>
      </c>
      <c r="AC15" s="44" t="s">
        <v>1390</v>
      </c>
      <c r="AD15" s="174" t="s">
        <v>1391</v>
      </c>
      <c r="AE15" s="44" t="s">
        <v>1391</v>
      </c>
      <c r="AF15" s="174">
        <v>3.45</v>
      </c>
      <c r="AG15" s="77" t="s">
        <v>31</v>
      </c>
      <c r="AH15" s="70" t="s">
        <v>29</v>
      </c>
      <c r="AI15" s="177" t="s">
        <v>1392</v>
      </c>
      <c r="AJ15" s="176" t="s">
        <v>1393</v>
      </c>
    </row>
    <row r="16" spans="1:36" s="178" customFormat="1" ht="29.25" customHeight="1" x14ac:dyDescent="0.2">
      <c r="A16" s="70">
        <v>9</v>
      </c>
      <c r="B16" s="43" t="s">
        <v>194</v>
      </c>
      <c r="C16" s="43" t="s">
        <v>225</v>
      </c>
      <c r="D16" s="177" t="s">
        <v>32</v>
      </c>
      <c r="E16" s="43">
        <v>10</v>
      </c>
      <c r="F16" s="43">
        <v>5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8</v>
      </c>
      <c r="N16" s="70">
        <v>0</v>
      </c>
      <c r="O16" s="70">
        <v>0</v>
      </c>
      <c r="P16" s="70">
        <v>8</v>
      </c>
      <c r="Q16" s="70">
        <v>0</v>
      </c>
      <c r="R16" s="70">
        <v>0</v>
      </c>
      <c r="S16" s="70">
        <v>0</v>
      </c>
      <c r="T16" s="70">
        <v>0</v>
      </c>
      <c r="U16" s="175">
        <v>8</v>
      </c>
      <c r="V16" s="175">
        <v>8</v>
      </c>
      <c r="W16" s="70">
        <v>0</v>
      </c>
      <c r="X16" s="70">
        <v>0</v>
      </c>
      <c r="Y16" s="70">
        <f t="shared" si="0"/>
        <v>8</v>
      </c>
      <c r="Z16" s="70">
        <v>0</v>
      </c>
      <c r="AA16" s="70">
        <v>0</v>
      </c>
      <c r="AB16" s="70">
        <f t="shared" si="1"/>
        <v>8</v>
      </c>
      <c r="AC16" s="44" t="s">
        <v>1394</v>
      </c>
      <c r="AD16" s="44" t="s">
        <v>1395</v>
      </c>
      <c r="AE16" s="44" t="s">
        <v>1395</v>
      </c>
      <c r="AF16" s="174">
        <v>2.6659999999999999</v>
      </c>
      <c r="AG16" s="77" t="s">
        <v>31</v>
      </c>
      <c r="AH16" s="70" t="s">
        <v>29</v>
      </c>
      <c r="AI16" s="177" t="s">
        <v>1396</v>
      </c>
      <c r="AJ16" s="176" t="s">
        <v>542</v>
      </c>
    </row>
    <row r="17" spans="1:58" s="178" customFormat="1" ht="40.5" customHeight="1" x14ac:dyDescent="0.2">
      <c r="A17" s="70">
        <v>10</v>
      </c>
      <c r="B17" s="43" t="s">
        <v>42</v>
      </c>
      <c r="C17" s="43" t="s">
        <v>88</v>
      </c>
      <c r="D17" s="70" t="s">
        <v>32</v>
      </c>
      <c r="E17" s="43">
        <v>10</v>
      </c>
      <c r="F17" s="43">
        <v>5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175">
        <v>25</v>
      </c>
      <c r="N17" s="70">
        <v>0</v>
      </c>
      <c r="O17" s="70">
        <v>0</v>
      </c>
      <c r="P17" s="70">
        <v>25</v>
      </c>
      <c r="Q17" s="70">
        <v>0</v>
      </c>
      <c r="R17" s="70">
        <v>0</v>
      </c>
      <c r="S17" s="70">
        <v>0</v>
      </c>
      <c r="T17" s="70">
        <v>0</v>
      </c>
      <c r="U17" s="175">
        <v>25</v>
      </c>
      <c r="V17" s="175">
        <v>25</v>
      </c>
      <c r="W17" s="70">
        <v>0</v>
      </c>
      <c r="X17" s="70">
        <v>0</v>
      </c>
      <c r="Y17" s="70">
        <f t="shared" si="0"/>
        <v>25</v>
      </c>
      <c r="Z17" s="70">
        <v>0</v>
      </c>
      <c r="AA17" s="70">
        <v>0</v>
      </c>
      <c r="AB17" s="70">
        <f t="shared" si="1"/>
        <v>25</v>
      </c>
      <c r="AC17" s="44" t="s">
        <v>1397</v>
      </c>
      <c r="AD17" s="44" t="s">
        <v>1398</v>
      </c>
      <c r="AE17" s="44" t="s">
        <v>1398</v>
      </c>
      <c r="AF17" s="174">
        <v>0.33300000000000002</v>
      </c>
      <c r="AG17" s="77" t="s">
        <v>31</v>
      </c>
      <c r="AH17" s="70" t="s">
        <v>29</v>
      </c>
      <c r="AI17" s="177" t="s">
        <v>1399</v>
      </c>
      <c r="AJ17" s="176" t="s">
        <v>972</v>
      </c>
    </row>
    <row r="18" spans="1:58" s="178" customFormat="1" ht="34.5" customHeight="1" x14ac:dyDescent="0.2">
      <c r="A18" s="70">
        <v>11</v>
      </c>
      <c r="B18" s="43" t="s">
        <v>81</v>
      </c>
      <c r="C18" s="43" t="s">
        <v>89</v>
      </c>
      <c r="D18" s="70" t="s">
        <v>32</v>
      </c>
      <c r="E18" s="43">
        <v>10</v>
      </c>
      <c r="F18" s="43">
        <v>5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2</v>
      </c>
      <c r="N18" s="70">
        <v>0</v>
      </c>
      <c r="O18" s="70">
        <v>0</v>
      </c>
      <c r="P18" s="70">
        <v>2</v>
      </c>
      <c r="Q18" s="70">
        <v>0</v>
      </c>
      <c r="R18" s="70">
        <v>0</v>
      </c>
      <c r="S18" s="70">
        <v>0</v>
      </c>
      <c r="T18" s="70">
        <v>0</v>
      </c>
      <c r="U18" s="175">
        <v>2</v>
      </c>
      <c r="V18" s="175">
        <v>2</v>
      </c>
      <c r="W18" s="70">
        <v>0</v>
      </c>
      <c r="X18" s="70">
        <v>0</v>
      </c>
      <c r="Y18" s="70">
        <f t="shared" si="0"/>
        <v>2</v>
      </c>
      <c r="Z18" s="70">
        <v>0</v>
      </c>
      <c r="AA18" s="70">
        <v>0</v>
      </c>
      <c r="AB18" s="70">
        <f t="shared" si="1"/>
        <v>2</v>
      </c>
      <c r="AC18" s="44" t="s">
        <v>1400</v>
      </c>
      <c r="AD18" s="44" t="s">
        <v>1401</v>
      </c>
      <c r="AE18" s="44" t="s">
        <v>1401</v>
      </c>
      <c r="AF18" s="43">
        <v>8.3000000000000004E-2</v>
      </c>
      <c r="AG18" s="77" t="s">
        <v>31</v>
      </c>
      <c r="AH18" s="70" t="s">
        <v>29</v>
      </c>
      <c r="AI18" s="177" t="s">
        <v>1402</v>
      </c>
      <c r="AJ18" s="176" t="s">
        <v>1403</v>
      </c>
    </row>
    <row r="19" spans="1:58" s="178" customFormat="1" ht="31.5" customHeight="1" x14ac:dyDescent="0.2">
      <c r="A19" s="70">
        <v>12</v>
      </c>
      <c r="B19" s="175" t="s">
        <v>42</v>
      </c>
      <c r="C19" s="43" t="s">
        <v>88</v>
      </c>
      <c r="D19" s="70" t="s">
        <v>32</v>
      </c>
      <c r="E19" s="43">
        <v>10</v>
      </c>
      <c r="F19" s="43">
        <v>5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25</v>
      </c>
      <c r="N19" s="70">
        <v>0</v>
      </c>
      <c r="O19" s="70">
        <v>0</v>
      </c>
      <c r="P19" s="175">
        <v>25</v>
      </c>
      <c r="Q19" s="70">
        <v>0</v>
      </c>
      <c r="R19" s="70">
        <v>0</v>
      </c>
      <c r="S19" s="70">
        <v>0</v>
      </c>
      <c r="T19" s="70">
        <v>0</v>
      </c>
      <c r="U19" s="175">
        <v>25</v>
      </c>
      <c r="V19" s="175">
        <v>25</v>
      </c>
      <c r="W19" s="70">
        <v>0</v>
      </c>
      <c r="X19" s="70">
        <v>0</v>
      </c>
      <c r="Y19" s="70">
        <f t="shared" si="0"/>
        <v>25</v>
      </c>
      <c r="Z19" s="70">
        <v>0</v>
      </c>
      <c r="AA19" s="70">
        <v>0</v>
      </c>
      <c r="AB19" s="70">
        <f t="shared" si="1"/>
        <v>25</v>
      </c>
      <c r="AC19" s="44" t="s">
        <v>1404</v>
      </c>
      <c r="AD19" s="44" t="s">
        <v>1405</v>
      </c>
      <c r="AE19" s="44" t="s">
        <v>1405</v>
      </c>
      <c r="AF19" s="175">
        <v>0.66600000000000004</v>
      </c>
      <c r="AG19" s="77" t="s">
        <v>31</v>
      </c>
      <c r="AH19" s="70" t="s">
        <v>29</v>
      </c>
      <c r="AI19" s="177" t="s">
        <v>1406</v>
      </c>
      <c r="AJ19" s="43" t="s">
        <v>1318</v>
      </c>
    </row>
    <row r="20" spans="1:58" s="178" customFormat="1" ht="33" customHeight="1" x14ac:dyDescent="0.2">
      <c r="A20" s="70">
        <v>13</v>
      </c>
      <c r="B20" s="43" t="s">
        <v>81</v>
      </c>
      <c r="C20" s="43" t="s">
        <v>89</v>
      </c>
      <c r="D20" s="70" t="s">
        <v>32</v>
      </c>
      <c r="E20" s="43">
        <v>10</v>
      </c>
      <c r="F20" s="43">
        <v>5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2</v>
      </c>
      <c r="N20" s="70">
        <v>0</v>
      </c>
      <c r="O20" s="70">
        <v>0</v>
      </c>
      <c r="P20" s="175">
        <v>2</v>
      </c>
      <c r="Q20" s="70">
        <v>0</v>
      </c>
      <c r="R20" s="70">
        <v>0</v>
      </c>
      <c r="S20" s="70">
        <v>0</v>
      </c>
      <c r="T20" s="70">
        <v>0</v>
      </c>
      <c r="U20" s="175">
        <v>2</v>
      </c>
      <c r="V20" s="175">
        <v>2</v>
      </c>
      <c r="W20" s="70">
        <v>0</v>
      </c>
      <c r="X20" s="70">
        <v>0</v>
      </c>
      <c r="Y20" s="70">
        <f t="shared" si="0"/>
        <v>2</v>
      </c>
      <c r="Z20" s="70">
        <v>0</v>
      </c>
      <c r="AA20" s="70">
        <v>0</v>
      </c>
      <c r="AB20" s="70">
        <f t="shared" si="1"/>
        <v>2</v>
      </c>
      <c r="AC20" s="43" t="s">
        <v>1407</v>
      </c>
      <c r="AD20" s="177" t="s">
        <v>1408</v>
      </c>
      <c r="AE20" s="177" t="s">
        <v>1408</v>
      </c>
      <c r="AF20" s="174">
        <v>3050</v>
      </c>
      <c r="AG20" s="77" t="s">
        <v>31</v>
      </c>
      <c r="AH20" s="70" t="s">
        <v>29</v>
      </c>
      <c r="AI20" s="177" t="s">
        <v>1409</v>
      </c>
      <c r="AJ20" s="43" t="s">
        <v>1410</v>
      </c>
    </row>
    <row r="21" spans="1:58" s="178" customFormat="1" ht="35.25" customHeight="1" x14ac:dyDescent="0.2">
      <c r="A21" s="70">
        <v>14</v>
      </c>
      <c r="B21" s="177" t="s">
        <v>42</v>
      </c>
      <c r="C21" s="177" t="s">
        <v>88</v>
      </c>
      <c r="D21" s="177" t="s">
        <v>32</v>
      </c>
      <c r="E21" s="177">
        <v>10</v>
      </c>
      <c r="F21" s="177">
        <v>5</v>
      </c>
      <c r="G21" s="177">
        <v>0</v>
      </c>
      <c r="H21" s="177">
        <v>0</v>
      </c>
      <c r="I21" s="177">
        <v>0</v>
      </c>
      <c r="J21" s="177">
        <v>0</v>
      </c>
      <c r="K21" s="177">
        <v>0</v>
      </c>
      <c r="L21" s="177">
        <v>0</v>
      </c>
      <c r="M21" s="177">
        <v>25</v>
      </c>
      <c r="N21" s="177">
        <v>0</v>
      </c>
      <c r="O21" s="177">
        <v>0</v>
      </c>
      <c r="P21" s="177">
        <v>25</v>
      </c>
      <c r="Q21" s="177">
        <v>0</v>
      </c>
      <c r="R21" s="177">
        <v>0</v>
      </c>
      <c r="S21" s="177">
        <v>0</v>
      </c>
      <c r="T21" s="177">
        <v>0</v>
      </c>
      <c r="U21" s="177">
        <v>25</v>
      </c>
      <c r="V21" s="177">
        <v>25</v>
      </c>
      <c r="W21" s="177">
        <v>0</v>
      </c>
      <c r="X21" s="177">
        <v>0</v>
      </c>
      <c r="Y21" s="70">
        <v>25</v>
      </c>
      <c r="Z21" s="177">
        <v>0</v>
      </c>
      <c r="AA21" s="177">
        <v>0</v>
      </c>
      <c r="AB21" s="70">
        <v>25</v>
      </c>
      <c r="AC21" s="177" t="s">
        <v>1411</v>
      </c>
      <c r="AD21" s="177" t="s">
        <v>1412</v>
      </c>
      <c r="AE21" s="177" t="s">
        <v>1412</v>
      </c>
      <c r="AF21" s="181">
        <v>1.016</v>
      </c>
      <c r="AG21" s="177" t="s">
        <v>31</v>
      </c>
      <c r="AH21" s="177" t="s">
        <v>29</v>
      </c>
      <c r="AI21" s="177" t="s">
        <v>1413</v>
      </c>
      <c r="AJ21" s="177" t="s">
        <v>972</v>
      </c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</row>
    <row r="22" spans="1:58" s="179" customFormat="1" ht="42" customHeight="1" x14ac:dyDescent="0.2">
      <c r="A22" s="70">
        <v>15</v>
      </c>
      <c r="B22" s="177" t="s">
        <v>1414</v>
      </c>
      <c r="C22" s="177" t="s">
        <v>417</v>
      </c>
      <c r="D22" s="177" t="s">
        <v>32</v>
      </c>
      <c r="E22" s="177">
        <v>10</v>
      </c>
      <c r="F22" s="177">
        <v>5</v>
      </c>
      <c r="G22" s="177">
        <v>0</v>
      </c>
      <c r="H22" s="177">
        <v>0</v>
      </c>
      <c r="I22" s="177">
        <v>0</v>
      </c>
      <c r="J22" s="177">
        <v>0</v>
      </c>
      <c r="K22" s="177">
        <v>0</v>
      </c>
      <c r="L22" s="177">
        <v>0</v>
      </c>
      <c r="M22" s="177">
        <v>64</v>
      </c>
      <c r="N22" s="177">
        <v>0</v>
      </c>
      <c r="O22" s="177">
        <v>0</v>
      </c>
      <c r="P22" s="177">
        <v>64</v>
      </c>
      <c r="Q22" s="177">
        <v>0</v>
      </c>
      <c r="R22" s="177">
        <v>0</v>
      </c>
      <c r="S22" s="177">
        <v>0</v>
      </c>
      <c r="T22" s="177">
        <v>0</v>
      </c>
      <c r="U22" s="177">
        <v>64</v>
      </c>
      <c r="V22" s="177">
        <v>64</v>
      </c>
      <c r="W22" s="177">
        <v>0</v>
      </c>
      <c r="X22" s="177">
        <v>0</v>
      </c>
      <c r="Y22" s="70">
        <f>SUM(Q22:U22)</f>
        <v>64</v>
      </c>
      <c r="Z22" s="177">
        <v>0</v>
      </c>
      <c r="AA22" s="177">
        <v>0</v>
      </c>
      <c r="AB22" s="70">
        <f>SUM(Y22:AA22)</f>
        <v>64</v>
      </c>
      <c r="AC22" s="177" t="s">
        <v>1415</v>
      </c>
      <c r="AD22" s="177" t="s">
        <v>1416</v>
      </c>
      <c r="AE22" s="177" t="s">
        <v>1416</v>
      </c>
      <c r="AF22" s="181">
        <v>0.25</v>
      </c>
      <c r="AG22" s="177" t="s">
        <v>31</v>
      </c>
      <c r="AH22" s="177" t="s">
        <v>29</v>
      </c>
      <c r="AI22" s="177" t="s">
        <v>1417</v>
      </c>
      <c r="AJ22" s="177" t="s">
        <v>420</v>
      </c>
      <c r="AK22" s="186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7"/>
    </row>
    <row r="23" spans="1:58" s="185" customFormat="1" ht="60" customHeight="1" x14ac:dyDescent="0.2">
      <c r="A23" s="70">
        <v>16</v>
      </c>
      <c r="B23" s="220" t="s">
        <v>524</v>
      </c>
      <c r="C23" s="220" t="s">
        <v>735</v>
      </c>
      <c r="D23" s="220" t="s">
        <v>172</v>
      </c>
      <c r="E23" s="220">
        <v>0.4</v>
      </c>
      <c r="F23" s="220">
        <v>1</v>
      </c>
      <c r="G23" s="177">
        <v>0</v>
      </c>
      <c r="H23" s="177">
        <v>0</v>
      </c>
      <c r="I23" s="177">
        <v>0</v>
      </c>
      <c r="J23" s="177">
        <v>0</v>
      </c>
      <c r="K23" s="177">
        <v>0</v>
      </c>
      <c r="L23" s="177">
        <v>0</v>
      </c>
      <c r="M23" s="177">
        <v>29</v>
      </c>
      <c r="N23" s="177">
        <v>0</v>
      </c>
      <c r="O23" s="177">
        <v>0</v>
      </c>
      <c r="P23" s="177">
        <v>29</v>
      </c>
      <c r="Q23" s="177">
        <v>0</v>
      </c>
      <c r="R23" s="177">
        <v>0</v>
      </c>
      <c r="S23" s="177">
        <v>0</v>
      </c>
      <c r="T23" s="177">
        <v>0</v>
      </c>
      <c r="U23" s="177">
        <v>29</v>
      </c>
      <c r="V23" s="177">
        <v>29</v>
      </c>
      <c r="W23" s="177">
        <v>0</v>
      </c>
      <c r="X23" s="177">
        <v>0</v>
      </c>
      <c r="Y23" s="70">
        <f>SUM(Q23:U23)</f>
        <v>29</v>
      </c>
      <c r="Z23" s="177">
        <v>0</v>
      </c>
      <c r="AA23" s="177">
        <v>0</v>
      </c>
      <c r="AB23" s="70">
        <f>SUM(Y23:AA23)</f>
        <v>29</v>
      </c>
      <c r="AC23" s="220" t="s">
        <v>1418</v>
      </c>
      <c r="AD23" s="220" t="s">
        <v>1474</v>
      </c>
      <c r="AE23" s="220" t="s">
        <v>1474</v>
      </c>
      <c r="AF23" s="220">
        <v>1.083</v>
      </c>
      <c r="AG23" s="220" t="s">
        <v>31</v>
      </c>
      <c r="AH23" s="220" t="s">
        <v>29</v>
      </c>
      <c r="AI23" s="177" t="s">
        <v>1419</v>
      </c>
      <c r="AJ23" s="221" t="s">
        <v>1420</v>
      </c>
      <c r="AK23" s="186"/>
    </row>
    <row r="24" spans="1:58" s="178" customFormat="1" ht="39" customHeight="1" x14ac:dyDescent="0.2">
      <c r="A24" s="70">
        <v>17</v>
      </c>
      <c r="B24" s="175" t="s">
        <v>524</v>
      </c>
      <c r="C24" s="177" t="s">
        <v>735</v>
      </c>
      <c r="D24" s="177" t="s">
        <v>172</v>
      </c>
      <c r="E24" s="177">
        <v>0.4</v>
      </c>
      <c r="F24" s="43">
        <v>1</v>
      </c>
      <c r="G24" s="177">
        <v>0</v>
      </c>
      <c r="H24" s="177">
        <v>0</v>
      </c>
      <c r="I24" s="177">
        <v>0</v>
      </c>
      <c r="J24" s="177">
        <v>0</v>
      </c>
      <c r="K24" s="177">
        <v>0</v>
      </c>
      <c r="L24" s="177">
        <v>0</v>
      </c>
      <c r="M24" s="177">
        <v>29</v>
      </c>
      <c r="N24" s="177">
        <v>0</v>
      </c>
      <c r="O24" s="177">
        <v>0</v>
      </c>
      <c r="P24" s="177">
        <v>29</v>
      </c>
      <c r="Q24" s="177">
        <v>0</v>
      </c>
      <c r="R24" s="177">
        <v>0</v>
      </c>
      <c r="S24" s="177">
        <v>0</v>
      </c>
      <c r="T24" s="177">
        <v>0</v>
      </c>
      <c r="U24" s="177">
        <v>29</v>
      </c>
      <c r="V24" s="177">
        <v>29</v>
      </c>
      <c r="W24" s="177">
        <v>0</v>
      </c>
      <c r="X24" s="177">
        <v>0</v>
      </c>
      <c r="Y24" s="70">
        <v>29</v>
      </c>
      <c r="Z24" s="177">
        <v>0</v>
      </c>
      <c r="AA24" s="177">
        <v>0</v>
      </c>
      <c r="AB24" s="70">
        <v>29</v>
      </c>
      <c r="AC24" s="44" t="s">
        <v>1421</v>
      </c>
      <c r="AD24" s="44" t="s">
        <v>1422</v>
      </c>
      <c r="AE24" s="44" t="s">
        <v>1423</v>
      </c>
      <c r="AF24" s="175">
        <v>3</v>
      </c>
      <c r="AG24" s="177" t="s">
        <v>31</v>
      </c>
      <c r="AH24" s="177" t="s">
        <v>29</v>
      </c>
      <c r="AI24" s="177" t="s">
        <v>1424</v>
      </c>
      <c r="AJ24" s="177" t="s">
        <v>1425</v>
      </c>
      <c r="AK24" s="185"/>
    </row>
    <row r="25" spans="1:58" s="178" customFormat="1" ht="43.5" customHeight="1" x14ac:dyDescent="0.2">
      <c r="A25" s="70">
        <v>18</v>
      </c>
      <c r="B25" s="43" t="s">
        <v>1426</v>
      </c>
      <c r="C25" s="43" t="s">
        <v>417</v>
      </c>
      <c r="D25" s="177" t="s">
        <v>32</v>
      </c>
      <c r="E25" s="177">
        <v>6</v>
      </c>
      <c r="F25" s="177">
        <v>5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63</v>
      </c>
      <c r="N25" s="177">
        <v>0</v>
      </c>
      <c r="O25" s="177">
        <v>0</v>
      </c>
      <c r="P25" s="177">
        <v>63</v>
      </c>
      <c r="Q25" s="177">
        <v>0</v>
      </c>
      <c r="R25" s="177">
        <v>0</v>
      </c>
      <c r="S25" s="177">
        <v>0</v>
      </c>
      <c r="T25" s="177">
        <v>0</v>
      </c>
      <c r="U25" s="177">
        <v>63</v>
      </c>
      <c r="V25" s="177">
        <v>63</v>
      </c>
      <c r="W25" s="177">
        <v>0</v>
      </c>
      <c r="X25" s="177">
        <v>0</v>
      </c>
      <c r="Y25" s="70">
        <f t="shared" si="0"/>
        <v>63</v>
      </c>
      <c r="Z25" s="177">
        <v>0</v>
      </c>
      <c r="AA25" s="177">
        <v>0</v>
      </c>
      <c r="AB25" s="70">
        <f t="shared" si="1"/>
        <v>63</v>
      </c>
      <c r="AC25" s="177" t="s">
        <v>1427</v>
      </c>
      <c r="AD25" s="177" t="s">
        <v>1428</v>
      </c>
      <c r="AE25" s="177" t="s">
        <v>1428</v>
      </c>
      <c r="AF25" s="181">
        <v>2.5830000000000002</v>
      </c>
      <c r="AG25" s="177" t="s">
        <v>31</v>
      </c>
      <c r="AH25" s="177" t="s">
        <v>29</v>
      </c>
      <c r="AI25" s="177" t="s">
        <v>1429</v>
      </c>
      <c r="AJ25" s="177" t="s">
        <v>420</v>
      </c>
      <c r="AK25" s="188"/>
    </row>
    <row r="26" spans="1:58" s="223" customFormat="1" ht="42" customHeight="1" x14ac:dyDescent="0.2">
      <c r="A26" s="70">
        <v>19</v>
      </c>
      <c r="B26" s="177" t="s">
        <v>234</v>
      </c>
      <c r="C26" s="177" t="s">
        <v>233</v>
      </c>
      <c r="D26" s="177" t="s">
        <v>32</v>
      </c>
      <c r="E26" s="177">
        <v>10</v>
      </c>
      <c r="F26" s="177">
        <v>5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108</v>
      </c>
      <c r="N26" s="177">
        <v>0</v>
      </c>
      <c r="O26" s="177">
        <v>0</v>
      </c>
      <c r="P26" s="177">
        <v>108</v>
      </c>
      <c r="Q26" s="177">
        <v>0</v>
      </c>
      <c r="R26" s="177">
        <v>0</v>
      </c>
      <c r="S26" s="177">
        <v>0</v>
      </c>
      <c r="T26" s="177">
        <v>0</v>
      </c>
      <c r="U26" s="177">
        <v>108</v>
      </c>
      <c r="V26" s="177">
        <v>108</v>
      </c>
      <c r="W26" s="177">
        <v>0</v>
      </c>
      <c r="X26" s="177">
        <v>0</v>
      </c>
      <c r="Y26" s="70">
        <f t="shared" si="0"/>
        <v>108</v>
      </c>
      <c r="Z26" s="177">
        <v>0</v>
      </c>
      <c r="AA26" s="177">
        <v>0</v>
      </c>
      <c r="AB26" s="70">
        <f t="shared" si="1"/>
        <v>108</v>
      </c>
      <c r="AC26" s="177" t="s">
        <v>1430</v>
      </c>
      <c r="AD26" s="177" t="s">
        <v>1431</v>
      </c>
      <c r="AE26" s="177" t="s">
        <v>1431</v>
      </c>
      <c r="AF26" s="181">
        <v>1.883</v>
      </c>
      <c r="AG26" s="177" t="s">
        <v>31</v>
      </c>
      <c r="AH26" s="177" t="s">
        <v>29</v>
      </c>
      <c r="AI26" s="177" t="s">
        <v>1432</v>
      </c>
      <c r="AJ26" s="177" t="s">
        <v>1433</v>
      </c>
      <c r="AK26" s="222"/>
    </row>
    <row r="27" spans="1:58" s="190" customFormat="1" ht="32.25" customHeight="1" x14ac:dyDescent="0.2">
      <c r="A27" s="70">
        <v>20</v>
      </c>
      <c r="B27" s="177" t="s">
        <v>1154</v>
      </c>
      <c r="C27" s="177" t="s">
        <v>1434</v>
      </c>
      <c r="D27" s="177" t="s">
        <v>32</v>
      </c>
      <c r="E27" s="180">
        <v>10</v>
      </c>
      <c r="F27" s="180">
        <v>5</v>
      </c>
      <c r="G27" s="180">
        <v>0</v>
      </c>
      <c r="H27" s="180">
        <v>0</v>
      </c>
      <c r="I27" s="180">
        <v>0</v>
      </c>
      <c r="J27" s="180">
        <v>0</v>
      </c>
      <c r="K27" s="180">
        <v>0</v>
      </c>
      <c r="L27" s="180">
        <v>0</v>
      </c>
      <c r="M27" s="180">
        <v>1</v>
      </c>
      <c r="N27" s="180">
        <v>0</v>
      </c>
      <c r="O27" s="180">
        <v>0</v>
      </c>
      <c r="P27" s="180">
        <v>1</v>
      </c>
      <c r="Q27" s="180">
        <v>0</v>
      </c>
      <c r="R27" s="180">
        <v>0</v>
      </c>
      <c r="S27" s="180">
        <v>0</v>
      </c>
      <c r="T27" s="180">
        <v>0</v>
      </c>
      <c r="U27" s="180">
        <v>1</v>
      </c>
      <c r="V27" s="180">
        <v>1</v>
      </c>
      <c r="W27" s="180">
        <v>0</v>
      </c>
      <c r="X27" s="180">
        <v>0</v>
      </c>
      <c r="Y27" s="70">
        <f t="shared" si="0"/>
        <v>1</v>
      </c>
      <c r="Z27" s="180">
        <v>0</v>
      </c>
      <c r="AA27" s="180">
        <v>0</v>
      </c>
      <c r="AB27" s="70">
        <f t="shared" si="1"/>
        <v>1</v>
      </c>
      <c r="AC27" s="180" t="s">
        <v>1435</v>
      </c>
      <c r="AD27" s="180" t="s">
        <v>1436</v>
      </c>
      <c r="AE27" s="180" t="s">
        <v>1436</v>
      </c>
      <c r="AF27" s="191">
        <v>2.7</v>
      </c>
      <c r="AG27" s="180" t="s">
        <v>31</v>
      </c>
      <c r="AH27" s="180" t="s">
        <v>29</v>
      </c>
      <c r="AI27" s="177" t="s">
        <v>1437</v>
      </c>
      <c r="AJ27" s="177" t="s">
        <v>1438</v>
      </c>
      <c r="AK27" s="189"/>
      <c r="AL27" s="189"/>
    </row>
    <row r="28" spans="1:58" s="190" customFormat="1" ht="32.25" customHeight="1" x14ac:dyDescent="0.2">
      <c r="A28" s="70">
        <v>21</v>
      </c>
      <c r="B28" s="177" t="s">
        <v>86</v>
      </c>
      <c r="C28" s="177" t="s">
        <v>178</v>
      </c>
      <c r="D28" s="177" t="s">
        <v>32</v>
      </c>
      <c r="E28" s="180">
        <v>10</v>
      </c>
      <c r="F28" s="180">
        <v>5</v>
      </c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0</v>
      </c>
      <c r="M28" s="180">
        <v>56</v>
      </c>
      <c r="N28" s="180">
        <v>0</v>
      </c>
      <c r="O28" s="180">
        <v>0</v>
      </c>
      <c r="P28" s="180">
        <v>56</v>
      </c>
      <c r="Q28" s="180">
        <v>0</v>
      </c>
      <c r="R28" s="180">
        <v>0</v>
      </c>
      <c r="S28" s="180">
        <v>0</v>
      </c>
      <c r="T28" s="180">
        <v>0</v>
      </c>
      <c r="U28" s="180">
        <v>56</v>
      </c>
      <c r="V28" s="180">
        <v>56</v>
      </c>
      <c r="W28" s="180">
        <v>0</v>
      </c>
      <c r="X28" s="180">
        <v>0</v>
      </c>
      <c r="Y28" s="70">
        <f t="shared" ref="Y28" si="2">SUM(Q28:U28)</f>
        <v>56</v>
      </c>
      <c r="Z28" s="180">
        <v>0</v>
      </c>
      <c r="AA28" s="180">
        <v>0</v>
      </c>
      <c r="AB28" s="70">
        <f t="shared" ref="AB28" si="3">SUM(Y28:AA28)</f>
        <v>56</v>
      </c>
      <c r="AC28" s="180" t="s">
        <v>1439</v>
      </c>
      <c r="AD28" s="180" t="s">
        <v>1440</v>
      </c>
      <c r="AE28" s="180" t="s">
        <v>1440</v>
      </c>
      <c r="AF28" s="191">
        <v>2.6659999999999999</v>
      </c>
      <c r="AG28" s="180" t="s">
        <v>31</v>
      </c>
      <c r="AH28" s="180" t="s">
        <v>29</v>
      </c>
      <c r="AI28" s="177" t="s">
        <v>1441</v>
      </c>
      <c r="AJ28" s="177" t="s">
        <v>1442</v>
      </c>
      <c r="AK28" s="189"/>
      <c r="AL28" s="189"/>
    </row>
    <row r="29" spans="1:58" s="190" customFormat="1" ht="41.25" customHeight="1" x14ac:dyDescent="0.2">
      <c r="A29" s="70">
        <v>22</v>
      </c>
      <c r="B29" s="177" t="s">
        <v>1176</v>
      </c>
      <c r="C29" s="177" t="s">
        <v>1443</v>
      </c>
      <c r="D29" s="177" t="s">
        <v>172</v>
      </c>
      <c r="E29" s="180">
        <v>0.4</v>
      </c>
      <c r="F29" s="180">
        <v>5</v>
      </c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0</v>
      </c>
      <c r="M29" s="180">
        <v>3</v>
      </c>
      <c r="N29" s="180">
        <v>0</v>
      </c>
      <c r="O29" s="180">
        <v>0</v>
      </c>
      <c r="P29" s="180">
        <v>3</v>
      </c>
      <c r="Q29" s="180">
        <v>0</v>
      </c>
      <c r="R29" s="180">
        <v>0</v>
      </c>
      <c r="S29" s="180">
        <v>0</v>
      </c>
      <c r="T29" s="180">
        <v>0</v>
      </c>
      <c r="U29" s="180">
        <v>3</v>
      </c>
      <c r="V29" s="180">
        <v>3</v>
      </c>
      <c r="W29" s="180">
        <v>0</v>
      </c>
      <c r="X29" s="180">
        <v>0</v>
      </c>
      <c r="Y29" s="70">
        <v>3</v>
      </c>
      <c r="Z29" s="180">
        <v>0</v>
      </c>
      <c r="AA29" s="180">
        <v>0</v>
      </c>
      <c r="AB29" s="70">
        <v>3</v>
      </c>
      <c r="AC29" s="180" t="s">
        <v>1444</v>
      </c>
      <c r="AD29" s="180" t="s">
        <v>1445</v>
      </c>
      <c r="AE29" s="180" t="s">
        <v>1445</v>
      </c>
      <c r="AF29" s="191">
        <v>3</v>
      </c>
      <c r="AG29" s="180" t="s">
        <v>31</v>
      </c>
      <c r="AH29" s="180" t="s">
        <v>29</v>
      </c>
      <c r="AI29" s="177" t="s">
        <v>1446</v>
      </c>
      <c r="AJ29" s="177" t="s">
        <v>1447</v>
      </c>
      <c r="AK29" s="189"/>
      <c r="AL29" s="189"/>
    </row>
    <row r="30" spans="1:58" s="190" customFormat="1" ht="47.25" customHeight="1" x14ac:dyDescent="0.2">
      <c r="A30" s="70">
        <v>23</v>
      </c>
      <c r="B30" s="177" t="s">
        <v>524</v>
      </c>
      <c r="C30" s="177" t="s">
        <v>735</v>
      </c>
      <c r="D30" s="177" t="s">
        <v>172</v>
      </c>
      <c r="E30" s="180">
        <v>0.4</v>
      </c>
      <c r="F30" s="180">
        <v>3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0</v>
      </c>
      <c r="M30" s="180">
        <v>25</v>
      </c>
      <c r="N30" s="180">
        <v>0</v>
      </c>
      <c r="O30" s="180">
        <v>0</v>
      </c>
      <c r="P30" s="180">
        <v>25</v>
      </c>
      <c r="Q30" s="180">
        <v>0</v>
      </c>
      <c r="R30" s="180">
        <v>0</v>
      </c>
      <c r="S30" s="180">
        <v>0</v>
      </c>
      <c r="T30" s="180">
        <v>0</v>
      </c>
      <c r="U30" s="180">
        <v>25</v>
      </c>
      <c r="V30" s="180">
        <v>25</v>
      </c>
      <c r="W30" s="180">
        <v>0</v>
      </c>
      <c r="X30" s="180">
        <v>0</v>
      </c>
      <c r="Y30" s="70">
        <f t="shared" ref="Y30" si="4">SUM(Q30:U30)</f>
        <v>25</v>
      </c>
      <c r="Z30" s="180">
        <v>0</v>
      </c>
      <c r="AA30" s="180">
        <v>0</v>
      </c>
      <c r="AB30" s="70">
        <f t="shared" ref="AB30" si="5">SUM(Y30:AA30)</f>
        <v>25</v>
      </c>
      <c r="AC30" s="180" t="s">
        <v>1448</v>
      </c>
      <c r="AD30" s="180" t="s">
        <v>1449</v>
      </c>
      <c r="AE30" s="180" t="s">
        <v>1449</v>
      </c>
      <c r="AF30" s="191">
        <v>1</v>
      </c>
      <c r="AG30" s="180" t="s">
        <v>31</v>
      </c>
      <c r="AH30" s="180" t="s">
        <v>29</v>
      </c>
      <c r="AI30" s="177" t="s">
        <v>1450</v>
      </c>
      <c r="AJ30" s="177" t="s">
        <v>1451</v>
      </c>
      <c r="AK30" s="189"/>
      <c r="AL30" s="189"/>
    </row>
    <row r="31" spans="1:58" s="190" customFormat="1" ht="47.25" customHeight="1" x14ac:dyDescent="0.2">
      <c r="A31" s="70">
        <v>24</v>
      </c>
      <c r="B31" s="177" t="s">
        <v>42</v>
      </c>
      <c r="C31" s="177" t="s">
        <v>88</v>
      </c>
      <c r="D31" s="177" t="s">
        <v>32</v>
      </c>
      <c r="E31" s="180">
        <v>10</v>
      </c>
      <c r="F31" s="180">
        <v>5</v>
      </c>
      <c r="G31" s="180">
        <v>0</v>
      </c>
      <c r="H31" s="180">
        <v>0</v>
      </c>
      <c r="I31" s="180">
        <v>0</v>
      </c>
      <c r="J31" s="180">
        <v>0</v>
      </c>
      <c r="K31" s="180">
        <v>0</v>
      </c>
      <c r="L31" s="180">
        <v>0</v>
      </c>
      <c r="M31" s="180">
        <v>25</v>
      </c>
      <c r="N31" s="180">
        <v>0</v>
      </c>
      <c r="O31" s="180">
        <v>0</v>
      </c>
      <c r="P31" s="180">
        <v>25</v>
      </c>
      <c r="Q31" s="180">
        <v>0</v>
      </c>
      <c r="R31" s="180">
        <v>0</v>
      </c>
      <c r="S31" s="180">
        <v>0</v>
      </c>
      <c r="T31" s="180">
        <v>0</v>
      </c>
      <c r="U31" s="180">
        <v>25</v>
      </c>
      <c r="V31" s="180">
        <v>25</v>
      </c>
      <c r="W31" s="180">
        <v>0</v>
      </c>
      <c r="X31" s="180">
        <v>0</v>
      </c>
      <c r="Y31" s="70">
        <f t="shared" ref="Y31:Y32" si="6">SUM(Q31:U31)</f>
        <v>25</v>
      </c>
      <c r="Z31" s="180">
        <v>0</v>
      </c>
      <c r="AA31" s="180">
        <v>0</v>
      </c>
      <c r="AB31" s="70">
        <f t="shared" ref="AB31:AB32" si="7">SUM(Y31:AA31)</f>
        <v>25</v>
      </c>
      <c r="AC31" s="180" t="s">
        <v>1452</v>
      </c>
      <c r="AD31" s="180" t="s">
        <v>1453</v>
      </c>
      <c r="AE31" s="180" t="s">
        <v>1453</v>
      </c>
      <c r="AF31" s="191">
        <v>2.9159999999999999</v>
      </c>
      <c r="AG31" s="180" t="s">
        <v>31</v>
      </c>
      <c r="AH31" s="180" t="s">
        <v>29</v>
      </c>
      <c r="AI31" s="177" t="s">
        <v>1454</v>
      </c>
      <c r="AJ31" s="177" t="s">
        <v>972</v>
      </c>
      <c r="AK31" s="189"/>
      <c r="AL31" s="189"/>
    </row>
    <row r="32" spans="1:58" s="190" customFormat="1" ht="47.25" customHeight="1" x14ac:dyDescent="0.2">
      <c r="A32" s="70">
        <v>25</v>
      </c>
      <c r="B32" s="177" t="s">
        <v>1154</v>
      </c>
      <c r="C32" s="177" t="s">
        <v>1434</v>
      </c>
      <c r="D32" s="177" t="s">
        <v>32</v>
      </c>
      <c r="E32" s="180">
        <v>10</v>
      </c>
      <c r="F32" s="180">
        <v>5</v>
      </c>
      <c r="G32" s="180">
        <v>0</v>
      </c>
      <c r="H32" s="180">
        <v>0</v>
      </c>
      <c r="I32" s="180">
        <v>0</v>
      </c>
      <c r="J32" s="180">
        <v>0</v>
      </c>
      <c r="K32" s="180">
        <v>0</v>
      </c>
      <c r="L32" s="180">
        <v>0</v>
      </c>
      <c r="M32" s="180">
        <v>1</v>
      </c>
      <c r="N32" s="180">
        <v>0</v>
      </c>
      <c r="O32" s="180">
        <v>0</v>
      </c>
      <c r="P32" s="180">
        <v>1</v>
      </c>
      <c r="Q32" s="180">
        <v>0</v>
      </c>
      <c r="R32" s="180">
        <v>0</v>
      </c>
      <c r="S32" s="180">
        <v>0</v>
      </c>
      <c r="T32" s="180">
        <v>0</v>
      </c>
      <c r="U32" s="180">
        <v>1</v>
      </c>
      <c r="V32" s="180">
        <v>1</v>
      </c>
      <c r="W32" s="180">
        <v>0</v>
      </c>
      <c r="X32" s="180">
        <v>0</v>
      </c>
      <c r="Y32" s="70">
        <f t="shared" si="6"/>
        <v>1</v>
      </c>
      <c r="Z32" s="180">
        <v>0</v>
      </c>
      <c r="AA32" s="180">
        <v>0</v>
      </c>
      <c r="AB32" s="70">
        <f t="shared" si="7"/>
        <v>1</v>
      </c>
      <c r="AC32" s="180" t="s">
        <v>1455</v>
      </c>
      <c r="AD32" s="180" t="s">
        <v>1456</v>
      </c>
      <c r="AE32" s="180" t="s">
        <v>1456</v>
      </c>
      <c r="AF32" s="191">
        <v>3.4</v>
      </c>
      <c r="AG32" s="180" t="s">
        <v>31</v>
      </c>
      <c r="AH32" s="180" t="s">
        <v>29</v>
      </c>
      <c r="AI32" s="177" t="s">
        <v>1457</v>
      </c>
      <c r="AJ32" s="177" t="s">
        <v>1438</v>
      </c>
      <c r="AK32" s="189"/>
      <c r="AL32" s="189"/>
    </row>
    <row r="33" spans="1:38" s="190" customFormat="1" ht="42" customHeight="1" x14ac:dyDescent="0.2">
      <c r="A33" s="70">
        <v>26</v>
      </c>
      <c r="B33" s="43" t="s">
        <v>728</v>
      </c>
      <c r="C33" s="43" t="s">
        <v>1319</v>
      </c>
      <c r="D33" s="177" t="s">
        <v>32</v>
      </c>
      <c r="E33" s="180">
        <v>10</v>
      </c>
      <c r="F33" s="180">
        <v>5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99</v>
      </c>
      <c r="N33" s="177">
        <v>0</v>
      </c>
      <c r="O33" s="177">
        <v>0</v>
      </c>
      <c r="P33" s="177">
        <v>99</v>
      </c>
      <c r="Q33" s="177">
        <v>0</v>
      </c>
      <c r="R33" s="177">
        <v>0</v>
      </c>
      <c r="S33" s="177">
        <v>0</v>
      </c>
      <c r="T33" s="177">
        <v>0</v>
      </c>
      <c r="U33" s="177">
        <v>99</v>
      </c>
      <c r="V33" s="177">
        <v>99</v>
      </c>
      <c r="W33" s="177">
        <v>0</v>
      </c>
      <c r="X33" s="177">
        <v>0</v>
      </c>
      <c r="Y33" s="70">
        <f>SUM(Q33:U33)</f>
        <v>99</v>
      </c>
      <c r="Z33" s="180">
        <v>0</v>
      </c>
      <c r="AA33" s="180">
        <v>0</v>
      </c>
      <c r="AB33" s="70">
        <f>SUM(Y33:AA33)</f>
        <v>99</v>
      </c>
      <c r="AC33" s="177" t="s">
        <v>1458</v>
      </c>
      <c r="AD33" s="177" t="s">
        <v>1459</v>
      </c>
      <c r="AE33" s="177" t="s">
        <v>1459</v>
      </c>
      <c r="AF33" s="181">
        <v>2.0099999999999998</v>
      </c>
      <c r="AG33" s="177" t="s">
        <v>31</v>
      </c>
      <c r="AH33" s="177" t="s">
        <v>29</v>
      </c>
      <c r="AI33" s="177" t="s">
        <v>1460</v>
      </c>
      <c r="AJ33" s="177" t="s">
        <v>1461</v>
      </c>
      <c r="AK33" s="188"/>
      <c r="AL33" s="189"/>
    </row>
    <row r="34" spans="1:38" s="190" customFormat="1" ht="55.5" customHeight="1" x14ac:dyDescent="0.2">
      <c r="A34" s="70">
        <v>27</v>
      </c>
      <c r="B34" s="177" t="s">
        <v>213</v>
      </c>
      <c r="C34" s="177" t="s">
        <v>215</v>
      </c>
      <c r="D34" s="177" t="s">
        <v>172</v>
      </c>
      <c r="E34" s="180">
        <v>0.4</v>
      </c>
      <c r="F34" s="180">
        <v>1</v>
      </c>
      <c r="G34" s="180">
        <v>0</v>
      </c>
      <c r="H34" s="180">
        <v>0</v>
      </c>
      <c r="I34" s="180">
        <v>0</v>
      </c>
      <c r="J34" s="180">
        <v>0</v>
      </c>
      <c r="K34" s="180">
        <v>0</v>
      </c>
      <c r="L34" s="180">
        <v>0</v>
      </c>
      <c r="M34" s="180">
        <v>41</v>
      </c>
      <c r="N34" s="180">
        <v>0</v>
      </c>
      <c r="O34" s="180">
        <v>0</v>
      </c>
      <c r="P34" s="180">
        <v>41</v>
      </c>
      <c r="Q34" s="180">
        <v>0</v>
      </c>
      <c r="R34" s="180">
        <v>0</v>
      </c>
      <c r="S34" s="180">
        <v>0</v>
      </c>
      <c r="T34" s="180">
        <v>0</v>
      </c>
      <c r="U34" s="180">
        <v>41</v>
      </c>
      <c r="V34" s="180">
        <v>41</v>
      </c>
      <c r="W34" s="180">
        <v>0</v>
      </c>
      <c r="X34" s="180">
        <v>0</v>
      </c>
      <c r="Y34" s="70">
        <v>41</v>
      </c>
      <c r="Z34" s="180">
        <v>0</v>
      </c>
      <c r="AA34" s="180">
        <v>0</v>
      </c>
      <c r="AB34" s="70">
        <v>41</v>
      </c>
      <c r="AC34" s="180" t="s">
        <v>1462</v>
      </c>
      <c r="AD34" s="180" t="s">
        <v>1463</v>
      </c>
      <c r="AE34" s="180" t="s">
        <v>1463</v>
      </c>
      <c r="AF34" s="191">
        <v>2.8</v>
      </c>
      <c r="AG34" s="180" t="s">
        <v>31</v>
      </c>
      <c r="AH34" s="180" t="s">
        <v>29</v>
      </c>
      <c r="AI34" s="177" t="s">
        <v>1464</v>
      </c>
      <c r="AJ34" s="177" t="s">
        <v>1465</v>
      </c>
      <c r="AK34" s="189"/>
      <c r="AL34" s="189"/>
    </row>
    <row r="35" spans="1:38" s="190" customFormat="1" ht="47.25" customHeight="1" x14ac:dyDescent="0.2">
      <c r="A35" s="70">
        <v>28</v>
      </c>
      <c r="B35" s="177" t="s">
        <v>213</v>
      </c>
      <c r="C35" s="177" t="s">
        <v>215</v>
      </c>
      <c r="D35" s="177" t="s">
        <v>172</v>
      </c>
      <c r="E35" s="180">
        <v>0.4</v>
      </c>
      <c r="F35" s="180">
        <v>1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0</v>
      </c>
      <c r="M35" s="180">
        <v>41</v>
      </c>
      <c r="N35" s="180">
        <v>0</v>
      </c>
      <c r="O35" s="180">
        <v>0</v>
      </c>
      <c r="P35" s="180">
        <v>41</v>
      </c>
      <c r="Q35" s="180">
        <v>0</v>
      </c>
      <c r="R35" s="180">
        <v>0</v>
      </c>
      <c r="S35" s="180">
        <v>0</v>
      </c>
      <c r="T35" s="180">
        <v>0</v>
      </c>
      <c r="U35" s="180">
        <v>41</v>
      </c>
      <c r="V35" s="180">
        <v>41</v>
      </c>
      <c r="W35" s="180">
        <v>0</v>
      </c>
      <c r="X35" s="180">
        <v>0</v>
      </c>
      <c r="Y35" s="70">
        <v>41</v>
      </c>
      <c r="Z35" s="180">
        <v>0</v>
      </c>
      <c r="AA35" s="180">
        <v>0</v>
      </c>
      <c r="AB35" s="70">
        <v>41</v>
      </c>
      <c r="AC35" s="180" t="s">
        <v>1466</v>
      </c>
      <c r="AD35" s="180" t="s">
        <v>1467</v>
      </c>
      <c r="AE35" s="180" t="s">
        <v>1467</v>
      </c>
      <c r="AF35" s="191">
        <v>1</v>
      </c>
      <c r="AG35" s="180" t="s">
        <v>31</v>
      </c>
      <c r="AH35" s="180" t="s">
        <v>29</v>
      </c>
      <c r="AI35" s="177" t="s">
        <v>1468</v>
      </c>
      <c r="AJ35" s="177" t="s">
        <v>1469</v>
      </c>
      <c r="AK35" s="189"/>
      <c r="AL35" s="189"/>
    </row>
    <row r="36" spans="1:38" s="190" customFormat="1" ht="47.25" customHeight="1" x14ac:dyDescent="0.2">
      <c r="A36" s="70">
        <v>29</v>
      </c>
      <c r="B36" s="177" t="s">
        <v>213</v>
      </c>
      <c r="C36" s="177" t="s">
        <v>214</v>
      </c>
      <c r="D36" s="177" t="s">
        <v>32</v>
      </c>
      <c r="E36" s="180">
        <v>10</v>
      </c>
      <c r="F36" s="180">
        <v>1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0</v>
      </c>
      <c r="M36" s="180">
        <v>704</v>
      </c>
      <c r="N36" s="180">
        <v>0</v>
      </c>
      <c r="O36" s="180">
        <v>0</v>
      </c>
      <c r="P36" s="180">
        <v>704</v>
      </c>
      <c r="Q36" s="180">
        <v>0</v>
      </c>
      <c r="R36" s="180">
        <v>0</v>
      </c>
      <c r="S36" s="180">
        <v>0</v>
      </c>
      <c r="T36" s="180">
        <v>0</v>
      </c>
      <c r="U36" s="180">
        <v>704</v>
      </c>
      <c r="V36" s="180">
        <v>704</v>
      </c>
      <c r="W36" s="180">
        <v>0</v>
      </c>
      <c r="X36" s="180">
        <v>0</v>
      </c>
      <c r="Y36" s="70">
        <v>704</v>
      </c>
      <c r="Z36" s="180">
        <v>0</v>
      </c>
      <c r="AA36" s="180">
        <v>0</v>
      </c>
      <c r="AB36" s="70">
        <v>704</v>
      </c>
      <c r="AC36" s="180" t="s">
        <v>1470</v>
      </c>
      <c r="AD36" s="180" t="s">
        <v>1471</v>
      </c>
      <c r="AE36" s="180" t="s">
        <v>1471</v>
      </c>
      <c r="AF36" s="191">
        <v>7.15</v>
      </c>
      <c r="AG36" s="180" t="s">
        <v>31</v>
      </c>
      <c r="AH36" s="180" t="s">
        <v>29</v>
      </c>
      <c r="AI36" s="177" t="s">
        <v>1472</v>
      </c>
      <c r="AJ36" s="177" t="s">
        <v>1473</v>
      </c>
      <c r="AK36" s="189"/>
      <c r="AL36" s="189"/>
    </row>
    <row r="38" spans="1:38" s="178" customFormat="1" x14ac:dyDescent="0.2">
      <c r="A38" s="202"/>
      <c r="B38" s="203"/>
      <c r="C38" s="121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4"/>
      <c r="AG38" s="202"/>
      <c r="AH38" s="202"/>
      <c r="AI38" s="202"/>
      <c r="AJ38" s="185"/>
      <c r="AK38" s="185"/>
      <c r="AL38" s="185"/>
    </row>
    <row r="39" spans="1:38" s="178" customFormat="1" x14ac:dyDescent="0.2">
      <c r="A39" s="202"/>
      <c r="B39" s="203"/>
      <c r="C39" s="121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4"/>
      <c r="AG39" s="202"/>
      <c r="AH39" s="202"/>
      <c r="AI39" s="202"/>
      <c r="AJ39" s="185"/>
      <c r="AK39" s="185"/>
      <c r="AL39" s="185"/>
    </row>
    <row r="40" spans="1:38" s="208" customFormat="1" x14ac:dyDescent="0.2">
      <c r="A40" s="205" t="s">
        <v>34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6"/>
      <c r="AG40" s="205"/>
      <c r="AH40" s="205"/>
      <c r="AI40" s="205"/>
      <c r="AJ40" s="207"/>
      <c r="AK40" s="207"/>
    </row>
    <row r="41" spans="1:38" s="212" customFormat="1" x14ac:dyDescent="0.2">
      <c r="A41" s="209">
        <v>1</v>
      </c>
      <c r="B41" s="210" t="s">
        <v>35</v>
      </c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1"/>
      <c r="AG41" s="210"/>
      <c r="AH41" s="210"/>
      <c r="AI41" s="210"/>
    </row>
    <row r="42" spans="1:38" s="212" customFormat="1" x14ac:dyDescent="0.2">
      <c r="A42" s="209">
        <v>2</v>
      </c>
      <c r="B42" s="210" t="s">
        <v>36</v>
      </c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1"/>
      <c r="AG42" s="210"/>
      <c r="AH42" s="210"/>
      <c r="AI42" s="210"/>
    </row>
    <row r="43" spans="1:38" s="212" customFormat="1" x14ac:dyDescent="0.2">
      <c r="A43" s="209">
        <v>3</v>
      </c>
      <c r="B43" s="210" t="s">
        <v>37</v>
      </c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1"/>
      <c r="AG43" s="210"/>
      <c r="AH43" s="210"/>
      <c r="AI43" s="210"/>
    </row>
    <row r="44" spans="1:38" s="212" customFormat="1" x14ac:dyDescent="0.2">
      <c r="A44" s="209">
        <v>4</v>
      </c>
      <c r="B44" s="210" t="s">
        <v>38</v>
      </c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1"/>
      <c r="AG44" s="210"/>
      <c r="AH44" s="210"/>
      <c r="AI44" s="210"/>
    </row>
    <row r="45" spans="1:38" s="212" customFormat="1" x14ac:dyDescent="0.2">
      <c r="A45" s="209">
        <v>5</v>
      </c>
      <c r="B45" s="210" t="s">
        <v>41</v>
      </c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1"/>
      <c r="AG45" s="210"/>
      <c r="AH45" s="210"/>
      <c r="AI45" s="210"/>
    </row>
    <row r="46" spans="1:38" s="212" customFormat="1" x14ac:dyDescent="0.2">
      <c r="A46" s="209"/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1"/>
      <c r="AG46" s="210"/>
      <c r="AH46" s="210"/>
      <c r="AI46" s="210"/>
    </row>
    <row r="47" spans="1:38" s="178" customFormat="1" x14ac:dyDescent="0.2">
      <c r="A47" s="213"/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4"/>
      <c r="AG47" s="213"/>
      <c r="AH47" s="213"/>
      <c r="AI47" s="213"/>
    </row>
    <row r="48" spans="1:38" s="178" customFormat="1" x14ac:dyDescent="0.2">
      <c r="A48" s="213"/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4"/>
      <c r="AG48" s="213"/>
      <c r="AH48" s="213"/>
      <c r="AI48" s="213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1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B39A-058B-49CB-B3B7-2C4375917E00}">
  <dimension ref="A1:BF90"/>
  <sheetViews>
    <sheetView tabSelected="1" workbookViewId="0">
      <selection activeCell="A2" sqref="A2:AJ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8.7109375" customWidth="1"/>
  </cols>
  <sheetData>
    <row r="1" spans="1:36" x14ac:dyDescent="0.2">
      <c r="A1" s="236" t="s">
        <v>45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</row>
    <row r="2" spans="1:36" ht="27" customHeight="1" x14ac:dyDescent="0.2">
      <c r="A2" s="237" t="s">
        <v>1358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6" ht="54" customHeight="1" x14ac:dyDescent="0.2">
      <c r="A3" s="225" t="s">
        <v>0</v>
      </c>
      <c r="B3" s="231" t="s">
        <v>30</v>
      </c>
      <c r="C3" s="231" t="s">
        <v>1</v>
      </c>
      <c r="D3" s="225" t="s">
        <v>2</v>
      </c>
      <c r="E3" s="225" t="s">
        <v>3</v>
      </c>
      <c r="F3" s="225" t="s">
        <v>39</v>
      </c>
      <c r="G3" s="225" t="s">
        <v>4</v>
      </c>
      <c r="H3" s="225" t="s">
        <v>5</v>
      </c>
      <c r="I3" s="231" t="s">
        <v>6</v>
      </c>
      <c r="J3" s="231"/>
      <c r="K3" s="231"/>
      <c r="L3" s="231"/>
      <c r="M3" s="231"/>
      <c r="N3" s="231"/>
      <c r="O3" s="231"/>
      <c r="P3" s="231"/>
      <c r="Q3" s="231" t="s">
        <v>7</v>
      </c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25" t="s">
        <v>8</v>
      </c>
      <c r="AD3" s="225" t="s">
        <v>9</v>
      </c>
      <c r="AE3" s="225" t="s">
        <v>10</v>
      </c>
      <c r="AF3" s="247" t="s">
        <v>11</v>
      </c>
      <c r="AG3" s="225" t="s">
        <v>12</v>
      </c>
      <c r="AH3" s="225" t="s">
        <v>13</v>
      </c>
      <c r="AI3" s="225" t="s">
        <v>14</v>
      </c>
      <c r="AJ3" s="225" t="s">
        <v>40</v>
      </c>
    </row>
    <row r="4" spans="1:36" ht="30" customHeight="1" x14ac:dyDescent="0.2">
      <c r="A4" s="225"/>
      <c r="B4" s="231"/>
      <c r="C4" s="231"/>
      <c r="D4" s="225"/>
      <c r="E4" s="225"/>
      <c r="F4" s="225"/>
      <c r="G4" s="225"/>
      <c r="H4" s="225"/>
      <c r="I4" s="231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5" t="s">
        <v>18</v>
      </c>
      <c r="Q4" s="231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5" t="s">
        <v>19</v>
      </c>
      <c r="AC4" s="225"/>
      <c r="AD4" s="225"/>
      <c r="AE4" s="225"/>
      <c r="AF4" s="247"/>
      <c r="AG4" s="225"/>
      <c r="AH4" s="225"/>
      <c r="AI4" s="225"/>
      <c r="AJ4" s="225"/>
    </row>
    <row r="5" spans="1:36" ht="68.45" customHeight="1" x14ac:dyDescent="0.2">
      <c r="A5" s="225"/>
      <c r="B5" s="231"/>
      <c r="C5" s="231"/>
      <c r="D5" s="225"/>
      <c r="E5" s="225"/>
      <c r="F5" s="225"/>
      <c r="G5" s="225"/>
      <c r="H5" s="225"/>
      <c r="I5" s="22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5"/>
      <c r="Q5" s="22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5"/>
      <c r="AC5" s="225"/>
      <c r="AD5" s="225"/>
      <c r="AE5" s="225"/>
      <c r="AF5" s="247"/>
      <c r="AG5" s="225"/>
      <c r="AH5" s="225"/>
      <c r="AI5" s="225"/>
      <c r="AJ5" s="225"/>
    </row>
    <row r="6" spans="1:36" ht="113.45" customHeight="1" x14ac:dyDescent="0.2">
      <c r="A6" s="225"/>
      <c r="B6" s="231"/>
      <c r="C6" s="231"/>
      <c r="D6" s="225"/>
      <c r="E6" s="225"/>
      <c r="F6" s="225"/>
      <c r="G6" s="225"/>
      <c r="H6" s="225"/>
      <c r="I6" s="219" t="s">
        <v>27</v>
      </c>
      <c r="J6" s="219" t="s">
        <v>28</v>
      </c>
      <c r="K6" s="219" t="s">
        <v>27</v>
      </c>
      <c r="L6" s="219" t="s">
        <v>28</v>
      </c>
      <c r="M6" s="225"/>
      <c r="N6" s="225"/>
      <c r="O6" s="225"/>
      <c r="P6" s="225"/>
      <c r="Q6" s="219" t="s">
        <v>27</v>
      </c>
      <c r="R6" s="219" t="s">
        <v>28</v>
      </c>
      <c r="S6" s="219" t="s">
        <v>27</v>
      </c>
      <c r="T6" s="219" t="s">
        <v>28</v>
      </c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47"/>
      <c r="AG6" s="225"/>
      <c r="AH6" s="225"/>
      <c r="AI6" s="225"/>
      <c r="AJ6" s="225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45.75" customHeight="1" x14ac:dyDescent="0.2">
      <c r="A8" s="70">
        <v>1</v>
      </c>
      <c r="B8" s="175" t="s">
        <v>524</v>
      </c>
      <c r="C8" s="43" t="s">
        <v>1128</v>
      </c>
      <c r="D8" s="180" t="s">
        <v>32</v>
      </c>
      <c r="E8" s="180">
        <v>10</v>
      </c>
      <c r="F8" s="175">
        <v>5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175">
        <v>18</v>
      </c>
      <c r="N8" s="70">
        <v>0</v>
      </c>
      <c r="O8" s="70">
        <v>0</v>
      </c>
      <c r="P8" s="175">
        <v>18</v>
      </c>
      <c r="Q8" s="70">
        <v>0</v>
      </c>
      <c r="R8" s="70">
        <v>0</v>
      </c>
      <c r="S8" s="70">
        <v>0</v>
      </c>
      <c r="T8" s="70">
        <v>0</v>
      </c>
      <c r="U8" s="175">
        <v>18</v>
      </c>
      <c r="V8" s="175">
        <v>18</v>
      </c>
      <c r="W8" s="70">
        <v>0</v>
      </c>
      <c r="X8" s="70">
        <v>0</v>
      </c>
      <c r="Y8" s="70">
        <f t="shared" ref="Y8:Y71" si="0">SUM(Q8:U8)</f>
        <v>18</v>
      </c>
      <c r="Z8" s="70">
        <v>0</v>
      </c>
      <c r="AA8" s="70">
        <v>0</v>
      </c>
      <c r="AB8" s="70">
        <f t="shared" ref="AB8:AB71" si="1">SUM(Y8:AA8)</f>
        <v>18</v>
      </c>
      <c r="AC8" s="44" t="s">
        <v>1129</v>
      </c>
      <c r="AD8" s="44" t="s">
        <v>1130</v>
      </c>
      <c r="AE8" s="44" t="s">
        <v>1130</v>
      </c>
      <c r="AF8" s="175">
        <v>0.81599999999999995</v>
      </c>
      <c r="AG8" s="77" t="s">
        <v>31</v>
      </c>
      <c r="AH8" s="70" t="s">
        <v>29</v>
      </c>
      <c r="AI8" s="177" t="s">
        <v>1131</v>
      </c>
      <c r="AJ8" s="43" t="s">
        <v>1132</v>
      </c>
    </row>
    <row r="9" spans="1:36" s="178" customFormat="1" ht="48" customHeight="1" x14ac:dyDescent="0.2">
      <c r="A9" s="70">
        <v>2</v>
      </c>
      <c r="B9" s="43" t="s">
        <v>128</v>
      </c>
      <c r="C9" s="43" t="s">
        <v>129</v>
      </c>
      <c r="D9" s="70" t="s">
        <v>32</v>
      </c>
      <c r="E9" s="43">
        <v>10</v>
      </c>
      <c r="F9" s="43">
        <v>5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7">
        <v>475</v>
      </c>
      <c r="N9" s="70">
        <v>0</v>
      </c>
      <c r="O9" s="70">
        <v>0</v>
      </c>
      <c r="P9" s="177">
        <v>475</v>
      </c>
      <c r="Q9" s="70">
        <v>0</v>
      </c>
      <c r="R9" s="70">
        <v>0</v>
      </c>
      <c r="S9" s="70">
        <v>0</v>
      </c>
      <c r="T9" s="70">
        <v>0</v>
      </c>
      <c r="U9" s="177">
        <v>475</v>
      </c>
      <c r="V9" s="177">
        <v>475</v>
      </c>
      <c r="W9" s="70">
        <v>0</v>
      </c>
      <c r="X9" s="70">
        <v>0</v>
      </c>
      <c r="Y9" s="70">
        <f t="shared" si="0"/>
        <v>475</v>
      </c>
      <c r="Z9" s="70">
        <v>0</v>
      </c>
      <c r="AA9" s="70">
        <v>0</v>
      </c>
      <c r="AB9" s="70">
        <f t="shared" si="1"/>
        <v>475</v>
      </c>
      <c r="AC9" s="44" t="s">
        <v>1133</v>
      </c>
      <c r="AD9" s="44" t="s">
        <v>1134</v>
      </c>
      <c r="AE9" s="44" t="s">
        <v>1134</v>
      </c>
      <c r="AF9" s="194">
        <v>11.55</v>
      </c>
      <c r="AG9" s="77" t="s">
        <v>31</v>
      </c>
      <c r="AH9" s="70" t="s">
        <v>29</v>
      </c>
      <c r="AI9" s="177" t="s">
        <v>1136</v>
      </c>
      <c r="AJ9" s="43" t="s">
        <v>1135</v>
      </c>
    </row>
    <row r="10" spans="1:36" s="178" customFormat="1" ht="35.25" customHeight="1" x14ac:dyDescent="0.2">
      <c r="A10" s="70">
        <v>3</v>
      </c>
      <c r="B10" s="43" t="s">
        <v>1137</v>
      </c>
      <c r="C10" s="175" t="s">
        <v>1138</v>
      </c>
      <c r="D10" s="70" t="s">
        <v>32</v>
      </c>
      <c r="E10" s="43">
        <v>10</v>
      </c>
      <c r="F10" s="175">
        <v>5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175">
        <v>77</v>
      </c>
      <c r="N10" s="70">
        <v>0</v>
      </c>
      <c r="O10" s="70">
        <v>0</v>
      </c>
      <c r="P10" s="70">
        <v>77</v>
      </c>
      <c r="Q10" s="70">
        <v>0</v>
      </c>
      <c r="R10" s="70">
        <v>0</v>
      </c>
      <c r="S10" s="70">
        <v>0</v>
      </c>
      <c r="T10" s="70">
        <v>0</v>
      </c>
      <c r="U10" s="175">
        <v>77</v>
      </c>
      <c r="V10" s="175">
        <v>77</v>
      </c>
      <c r="W10" s="70">
        <v>0</v>
      </c>
      <c r="X10" s="70">
        <v>0</v>
      </c>
      <c r="Y10" s="70">
        <f t="shared" si="0"/>
        <v>77</v>
      </c>
      <c r="Z10" s="70">
        <v>0</v>
      </c>
      <c r="AA10" s="70">
        <v>0</v>
      </c>
      <c r="AB10" s="70">
        <f t="shared" si="1"/>
        <v>77</v>
      </c>
      <c r="AC10" s="44" t="s">
        <v>1139</v>
      </c>
      <c r="AD10" s="44" t="s">
        <v>1140</v>
      </c>
      <c r="AE10" s="44" t="s">
        <v>1140</v>
      </c>
      <c r="AF10" s="43">
        <v>1.2829999999999999</v>
      </c>
      <c r="AG10" s="77" t="s">
        <v>31</v>
      </c>
      <c r="AH10" s="70" t="s">
        <v>29</v>
      </c>
      <c r="AI10" s="177" t="s">
        <v>1141</v>
      </c>
      <c r="AJ10" s="43" t="s">
        <v>1142</v>
      </c>
    </row>
    <row r="11" spans="1:36" s="178" customFormat="1" ht="36" customHeight="1" x14ac:dyDescent="0.2">
      <c r="A11" s="70">
        <v>4</v>
      </c>
      <c r="B11" s="175" t="s">
        <v>42</v>
      </c>
      <c r="C11" s="175" t="s">
        <v>88</v>
      </c>
      <c r="D11" s="70" t="s">
        <v>32</v>
      </c>
      <c r="E11" s="175">
        <v>10</v>
      </c>
      <c r="F11" s="175">
        <v>5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43">
        <v>25</v>
      </c>
      <c r="N11" s="70">
        <v>0</v>
      </c>
      <c r="O11" s="70">
        <v>0</v>
      </c>
      <c r="P11" s="70">
        <v>25</v>
      </c>
      <c r="Q11" s="70">
        <v>0</v>
      </c>
      <c r="R11" s="70">
        <v>0</v>
      </c>
      <c r="S11" s="70">
        <v>0</v>
      </c>
      <c r="T11" s="70">
        <v>0</v>
      </c>
      <c r="U11" s="43">
        <v>25</v>
      </c>
      <c r="V11" s="43">
        <v>25</v>
      </c>
      <c r="W11" s="70">
        <v>0</v>
      </c>
      <c r="X11" s="70">
        <v>0</v>
      </c>
      <c r="Y11" s="70">
        <f t="shared" si="0"/>
        <v>25</v>
      </c>
      <c r="Z11" s="70">
        <v>0</v>
      </c>
      <c r="AA11" s="70">
        <v>0</v>
      </c>
      <c r="AB11" s="70">
        <f t="shared" si="1"/>
        <v>25</v>
      </c>
      <c r="AC11" s="43" t="s">
        <v>1143</v>
      </c>
      <c r="AD11" s="43" t="s">
        <v>1144</v>
      </c>
      <c r="AE11" s="43" t="s">
        <v>1144</v>
      </c>
      <c r="AF11" s="175">
        <v>0.3</v>
      </c>
      <c r="AG11" s="77" t="s">
        <v>31</v>
      </c>
      <c r="AH11" s="70" t="s">
        <v>29</v>
      </c>
      <c r="AI11" s="177" t="s">
        <v>1145</v>
      </c>
      <c r="AJ11" s="43" t="s">
        <v>1146</v>
      </c>
    </row>
    <row r="12" spans="1:36" s="178" customFormat="1" ht="34.5" customHeight="1" x14ac:dyDescent="0.2">
      <c r="A12" s="70">
        <v>5</v>
      </c>
      <c r="B12" s="175" t="s">
        <v>870</v>
      </c>
      <c r="C12" s="175" t="s">
        <v>1147</v>
      </c>
      <c r="D12" s="70" t="s">
        <v>32</v>
      </c>
      <c r="E12" s="175">
        <v>10</v>
      </c>
      <c r="F12" s="175">
        <v>5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43">
        <v>102</v>
      </c>
      <c r="N12" s="70">
        <v>0</v>
      </c>
      <c r="O12" s="70">
        <v>0</v>
      </c>
      <c r="P12" s="70">
        <v>102</v>
      </c>
      <c r="Q12" s="70">
        <v>0</v>
      </c>
      <c r="R12" s="70">
        <v>0</v>
      </c>
      <c r="S12" s="70">
        <v>0</v>
      </c>
      <c r="T12" s="70">
        <v>0</v>
      </c>
      <c r="U12" s="43">
        <v>102</v>
      </c>
      <c r="V12" s="43">
        <v>102</v>
      </c>
      <c r="W12" s="70">
        <v>0</v>
      </c>
      <c r="X12" s="70">
        <v>0</v>
      </c>
      <c r="Y12" s="70">
        <f t="shared" si="0"/>
        <v>102</v>
      </c>
      <c r="Z12" s="70">
        <v>0</v>
      </c>
      <c r="AA12" s="70">
        <v>0</v>
      </c>
      <c r="AB12" s="70">
        <f t="shared" si="1"/>
        <v>102</v>
      </c>
      <c r="AC12" s="43" t="s">
        <v>1148</v>
      </c>
      <c r="AD12" s="44" t="s">
        <v>1149</v>
      </c>
      <c r="AE12" s="44" t="s">
        <v>1149</v>
      </c>
      <c r="AF12" s="175">
        <v>11.25</v>
      </c>
      <c r="AG12" s="77" t="s">
        <v>31</v>
      </c>
      <c r="AH12" s="70" t="s">
        <v>29</v>
      </c>
      <c r="AI12" s="177" t="s">
        <v>1150</v>
      </c>
      <c r="AJ12" s="43" t="s">
        <v>1151</v>
      </c>
    </row>
    <row r="13" spans="1:36" s="178" customFormat="1" ht="34.5" customHeight="1" x14ac:dyDescent="0.2">
      <c r="A13" s="70">
        <v>6</v>
      </c>
      <c r="B13" s="175" t="s">
        <v>1154</v>
      </c>
      <c r="C13" s="177" t="s">
        <v>1153</v>
      </c>
      <c r="D13" s="70" t="s">
        <v>172</v>
      </c>
      <c r="E13" s="177">
        <v>10</v>
      </c>
      <c r="F13" s="177">
        <v>5</v>
      </c>
      <c r="G13" s="177">
        <v>0</v>
      </c>
      <c r="H13" s="177">
        <v>0</v>
      </c>
      <c r="I13" s="177">
        <v>0</v>
      </c>
      <c r="J13" s="177">
        <v>0</v>
      </c>
      <c r="K13" s="177">
        <v>0</v>
      </c>
      <c r="L13" s="177">
        <v>0</v>
      </c>
      <c r="M13" s="177">
        <v>2</v>
      </c>
      <c r="N13" s="177">
        <v>0</v>
      </c>
      <c r="O13" s="177">
        <v>0</v>
      </c>
      <c r="P13" s="177">
        <v>2</v>
      </c>
      <c r="Q13" s="177">
        <v>0</v>
      </c>
      <c r="R13" s="177">
        <v>0</v>
      </c>
      <c r="S13" s="177">
        <v>0</v>
      </c>
      <c r="T13" s="177">
        <v>0</v>
      </c>
      <c r="U13" s="177">
        <v>2</v>
      </c>
      <c r="V13" s="177">
        <v>2</v>
      </c>
      <c r="W13" s="177">
        <v>0</v>
      </c>
      <c r="X13" s="177">
        <v>0</v>
      </c>
      <c r="Y13" s="70">
        <f t="shared" si="0"/>
        <v>2</v>
      </c>
      <c r="Z13" s="70">
        <v>0</v>
      </c>
      <c r="AA13" s="70">
        <v>0</v>
      </c>
      <c r="AB13" s="70">
        <f t="shared" si="1"/>
        <v>2</v>
      </c>
      <c r="AC13" s="177" t="s">
        <v>1155</v>
      </c>
      <c r="AD13" s="177" t="s">
        <v>1156</v>
      </c>
      <c r="AE13" s="177" t="s">
        <v>1156</v>
      </c>
      <c r="AF13" s="181">
        <v>1.383</v>
      </c>
      <c r="AG13" s="177" t="s">
        <v>31</v>
      </c>
      <c r="AH13" s="177" t="s">
        <v>29</v>
      </c>
      <c r="AI13" s="177" t="s">
        <v>1157</v>
      </c>
      <c r="AJ13" s="177" t="s">
        <v>1158</v>
      </c>
    </row>
    <row r="14" spans="1:36" s="178" customFormat="1" ht="31.5" customHeight="1" x14ac:dyDescent="0.2">
      <c r="A14" s="70">
        <v>7</v>
      </c>
      <c r="B14" s="43" t="s">
        <v>234</v>
      </c>
      <c r="C14" s="43" t="s">
        <v>233</v>
      </c>
      <c r="D14" s="177" t="s">
        <v>32</v>
      </c>
      <c r="E14" s="177">
        <v>6</v>
      </c>
      <c r="F14" s="43">
        <v>3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175">
        <v>110</v>
      </c>
      <c r="N14" s="70">
        <v>0</v>
      </c>
      <c r="O14" s="70">
        <v>0</v>
      </c>
      <c r="P14" s="70">
        <v>110</v>
      </c>
      <c r="Q14" s="70">
        <v>0</v>
      </c>
      <c r="R14" s="70">
        <v>0</v>
      </c>
      <c r="S14" s="70">
        <v>0</v>
      </c>
      <c r="T14" s="70">
        <v>0</v>
      </c>
      <c r="U14" s="175">
        <v>110</v>
      </c>
      <c r="V14" s="175">
        <v>110</v>
      </c>
      <c r="W14" s="70">
        <v>0</v>
      </c>
      <c r="X14" s="70">
        <v>0</v>
      </c>
      <c r="Y14" s="70">
        <v>110</v>
      </c>
      <c r="Z14" s="70">
        <v>0</v>
      </c>
      <c r="AA14" s="70">
        <v>0</v>
      </c>
      <c r="AB14" s="70">
        <v>110</v>
      </c>
      <c r="AC14" s="216" t="s">
        <v>1159</v>
      </c>
      <c r="AD14" s="174" t="s">
        <v>1160</v>
      </c>
      <c r="AE14" s="174" t="s">
        <v>1160</v>
      </c>
      <c r="AF14" s="175">
        <v>4.9829999999999997</v>
      </c>
      <c r="AG14" s="77" t="s">
        <v>31</v>
      </c>
      <c r="AH14" s="70" t="s">
        <v>29</v>
      </c>
      <c r="AI14" s="177" t="s">
        <v>1172</v>
      </c>
      <c r="AJ14" s="43" t="s">
        <v>1161</v>
      </c>
    </row>
    <row r="15" spans="1:36" s="178" customFormat="1" ht="31.5" customHeight="1" x14ac:dyDescent="0.2">
      <c r="A15" s="70">
        <v>8</v>
      </c>
      <c r="B15" s="43" t="s">
        <v>1162</v>
      </c>
      <c r="C15" s="43" t="s">
        <v>1163</v>
      </c>
      <c r="D15" s="177" t="s">
        <v>32</v>
      </c>
      <c r="E15" s="43">
        <v>10</v>
      </c>
      <c r="F15" s="43">
        <v>5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175">
        <v>1</v>
      </c>
      <c r="N15" s="70">
        <v>0</v>
      </c>
      <c r="O15" s="70">
        <v>0</v>
      </c>
      <c r="P15" s="70">
        <v>1</v>
      </c>
      <c r="Q15" s="70">
        <v>0</v>
      </c>
      <c r="R15" s="70">
        <v>0</v>
      </c>
      <c r="S15" s="70">
        <v>0</v>
      </c>
      <c r="T15" s="70">
        <v>0</v>
      </c>
      <c r="U15" s="175">
        <v>1</v>
      </c>
      <c r="V15" s="175">
        <v>1</v>
      </c>
      <c r="W15" s="70">
        <v>0</v>
      </c>
      <c r="X15" s="70">
        <v>0</v>
      </c>
      <c r="Y15" s="70">
        <f t="shared" si="0"/>
        <v>1</v>
      </c>
      <c r="Z15" s="70">
        <v>0</v>
      </c>
      <c r="AA15" s="70">
        <v>0</v>
      </c>
      <c r="AB15" s="70">
        <f t="shared" si="1"/>
        <v>1</v>
      </c>
      <c r="AC15" s="44" t="s">
        <v>1164</v>
      </c>
      <c r="AD15" s="174" t="s">
        <v>1165</v>
      </c>
      <c r="AE15" s="44" t="s">
        <v>1165</v>
      </c>
      <c r="AF15" s="174">
        <v>1.6</v>
      </c>
      <c r="AG15" s="77" t="s">
        <v>31</v>
      </c>
      <c r="AH15" s="70" t="s">
        <v>29</v>
      </c>
      <c r="AI15" s="177" t="s">
        <v>1166</v>
      </c>
      <c r="AJ15" s="176" t="s">
        <v>1167</v>
      </c>
    </row>
    <row r="16" spans="1:36" s="178" customFormat="1" ht="33.75" customHeight="1" x14ac:dyDescent="0.2">
      <c r="A16" s="70">
        <v>9</v>
      </c>
      <c r="B16" s="43" t="s">
        <v>173</v>
      </c>
      <c r="C16" s="43" t="s">
        <v>623</v>
      </c>
      <c r="D16" s="70" t="s">
        <v>172</v>
      </c>
      <c r="E16" s="43">
        <v>0.4</v>
      </c>
      <c r="F16" s="43">
        <v>1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22</v>
      </c>
      <c r="N16" s="70">
        <v>0</v>
      </c>
      <c r="O16" s="70">
        <v>0</v>
      </c>
      <c r="P16" s="70">
        <v>22</v>
      </c>
      <c r="Q16" s="70">
        <v>0</v>
      </c>
      <c r="R16" s="70">
        <v>0</v>
      </c>
      <c r="S16" s="70">
        <v>0</v>
      </c>
      <c r="T16" s="70">
        <v>0</v>
      </c>
      <c r="U16" s="175">
        <v>22</v>
      </c>
      <c r="V16" s="175">
        <v>22</v>
      </c>
      <c r="W16" s="70">
        <v>0</v>
      </c>
      <c r="X16" s="70">
        <v>0</v>
      </c>
      <c r="Y16" s="70">
        <f t="shared" si="0"/>
        <v>22</v>
      </c>
      <c r="Z16" s="70">
        <v>0</v>
      </c>
      <c r="AA16" s="70">
        <v>0</v>
      </c>
      <c r="AB16" s="70">
        <f t="shared" si="1"/>
        <v>22</v>
      </c>
      <c r="AC16" s="44" t="s">
        <v>1168</v>
      </c>
      <c r="AD16" s="44" t="s">
        <v>1169</v>
      </c>
      <c r="AE16" s="44" t="s">
        <v>1169</v>
      </c>
      <c r="AF16" s="174">
        <v>1.25</v>
      </c>
      <c r="AG16" s="77" t="s">
        <v>31</v>
      </c>
      <c r="AH16" s="70" t="s">
        <v>29</v>
      </c>
      <c r="AI16" s="177" t="s">
        <v>1170</v>
      </c>
      <c r="AJ16" s="176" t="s">
        <v>1171</v>
      </c>
    </row>
    <row r="17" spans="1:58" s="178" customFormat="1" ht="29.25" customHeight="1" x14ac:dyDescent="0.2">
      <c r="A17" s="70">
        <v>10</v>
      </c>
      <c r="B17" s="43" t="s">
        <v>909</v>
      </c>
      <c r="C17" s="43" t="s">
        <v>129</v>
      </c>
      <c r="D17" s="70" t="s">
        <v>32</v>
      </c>
      <c r="E17" s="43">
        <v>10</v>
      </c>
      <c r="F17" s="43">
        <v>5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175">
        <v>237</v>
      </c>
      <c r="N17" s="70">
        <v>0</v>
      </c>
      <c r="O17" s="70">
        <v>0</v>
      </c>
      <c r="P17" s="70">
        <v>237</v>
      </c>
      <c r="Q17" s="70">
        <v>0</v>
      </c>
      <c r="R17" s="70">
        <v>0</v>
      </c>
      <c r="S17" s="70">
        <v>0</v>
      </c>
      <c r="T17" s="70">
        <v>0</v>
      </c>
      <c r="U17" s="175">
        <v>237</v>
      </c>
      <c r="V17" s="175">
        <v>237</v>
      </c>
      <c r="W17" s="70">
        <v>0</v>
      </c>
      <c r="X17" s="70">
        <v>0</v>
      </c>
      <c r="Y17" s="70">
        <f t="shared" si="0"/>
        <v>237</v>
      </c>
      <c r="Z17" s="70">
        <v>0</v>
      </c>
      <c r="AA17" s="70">
        <v>0</v>
      </c>
      <c r="AB17" s="70">
        <f t="shared" si="1"/>
        <v>237</v>
      </c>
      <c r="AC17" s="44" t="s">
        <v>1173</v>
      </c>
      <c r="AD17" s="44" t="s">
        <v>1174</v>
      </c>
      <c r="AE17" s="44" t="s">
        <v>1174</v>
      </c>
      <c r="AF17" s="174">
        <v>0.3</v>
      </c>
      <c r="AG17" s="77" t="s">
        <v>31</v>
      </c>
      <c r="AH17" s="70" t="s">
        <v>29</v>
      </c>
      <c r="AI17" s="177" t="s">
        <v>1175</v>
      </c>
      <c r="AJ17" s="176" t="s">
        <v>1135</v>
      </c>
    </row>
    <row r="18" spans="1:58" s="178" customFormat="1" ht="33" customHeight="1" x14ac:dyDescent="0.2">
      <c r="A18" s="70">
        <v>11</v>
      </c>
      <c r="B18" s="43" t="s">
        <v>1176</v>
      </c>
      <c r="C18" s="43" t="s">
        <v>93</v>
      </c>
      <c r="D18" s="70" t="s">
        <v>32</v>
      </c>
      <c r="E18" s="43">
        <v>10</v>
      </c>
      <c r="F18" s="43">
        <v>5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22</v>
      </c>
      <c r="N18" s="70">
        <v>0</v>
      </c>
      <c r="O18" s="70">
        <v>0</v>
      </c>
      <c r="P18" s="70">
        <v>22</v>
      </c>
      <c r="Q18" s="70">
        <v>0</v>
      </c>
      <c r="R18" s="70">
        <v>0</v>
      </c>
      <c r="S18" s="70">
        <v>0</v>
      </c>
      <c r="T18" s="70">
        <v>0</v>
      </c>
      <c r="U18" s="175">
        <v>22</v>
      </c>
      <c r="V18" s="175">
        <v>22</v>
      </c>
      <c r="W18" s="70">
        <v>0</v>
      </c>
      <c r="X18" s="70">
        <v>0</v>
      </c>
      <c r="Y18" s="70">
        <f t="shared" si="0"/>
        <v>22</v>
      </c>
      <c r="Z18" s="70">
        <v>0</v>
      </c>
      <c r="AA18" s="70">
        <v>0</v>
      </c>
      <c r="AB18" s="70">
        <f t="shared" si="1"/>
        <v>22</v>
      </c>
      <c r="AC18" s="44" t="s">
        <v>1177</v>
      </c>
      <c r="AD18" s="44" t="s">
        <v>1178</v>
      </c>
      <c r="AE18" s="44" t="s">
        <v>1178</v>
      </c>
      <c r="AF18" s="43">
        <v>0.8</v>
      </c>
      <c r="AG18" s="77" t="s">
        <v>31</v>
      </c>
      <c r="AH18" s="70" t="s">
        <v>29</v>
      </c>
      <c r="AI18" s="177" t="s">
        <v>1179</v>
      </c>
      <c r="AJ18" s="176" t="s">
        <v>68</v>
      </c>
    </row>
    <row r="19" spans="1:58" s="178" customFormat="1" ht="31.5" customHeight="1" x14ac:dyDescent="0.2">
      <c r="A19" s="70">
        <v>12</v>
      </c>
      <c r="B19" s="175" t="s">
        <v>1180</v>
      </c>
      <c r="C19" s="43" t="s">
        <v>1181</v>
      </c>
      <c r="D19" s="70" t="s">
        <v>32</v>
      </c>
      <c r="E19" s="43">
        <v>6</v>
      </c>
      <c r="F19" s="43">
        <v>5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11</v>
      </c>
      <c r="N19" s="70">
        <v>0</v>
      </c>
      <c r="O19" s="70">
        <v>0</v>
      </c>
      <c r="P19" s="175">
        <v>11</v>
      </c>
      <c r="Q19" s="70">
        <v>0</v>
      </c>
      <c r="R19" s="70">
        <v>0</v>
      </c>
      <c r="S19" s="70">
        <v>0</v>
      </c>
      <c r="T19" s="70">
        <v>0</v>
      </c>
      <c r="U19" s="175">
        <v>11</v>
      </c>
      <c r="V19" s="175">
        <v>11</v>
      </c>
      <c r="W19" s="70">
        <v>0</v>
      </c>
      <c r="X19" s="70">
        <v>0</v>
      </c>
      <c r="Y19" s="70">
        <f t="shared" si="0"/>
        <v>11</v>
      </c>
      <c r="Z19" s="70">
        <v>0</v>
      </c>
      <c r="AA19" s="70">
        <v>0</v>
      </c>
      <c r="AB19" s="70">
        <f t="shared" si="1"/>
        <v>11</v>
      </c>
      <c r="AC19" s="44" t="s">
        <v>1182</v>
      </c>
      <c r="AD19" s="44" t="s">
        <v>1183</v>
      </c>
      <c r="AE19" s="44" t="s">
        <v>1183</v>
      </c>
      <c r="AF19" s="175">
        <v>1</v>
      </c>
      <c r="AG19" s="77" t="s">
        <v>31</v>
      </c>
      <c r="AH19" s="70" t="s">
        <v>29</v>
      </c>
      <c r="AI19" s="177" t="s">
        <v>1184</v>
      </c>
      <c r="AJ19" s="43" t="s">
        <v>1185</v>
      </c>
    </row>
    <row r="20" spans="1:58" s="178" customFormat="1" ht="36" customHeight="1" x14ac:dyDescent="0.2">
      <c r="A20" s="70">
        <v>13</v>
      </c>
      <c r="B20" s="43" t="s">
        <v>86</v>
      </c>
      <c r="C20" s="43" t="s">
        <v>179</v>
      </c>
      <c r="D20" s="70" t="s">
        <v>172</v>
      </c>
      <c r="E20" s="43">
        <v>0.4</v>
      </c>
      <c r="F20" s="43">
        <v>5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56</v>
      </c>
      <c r="N20" s="70">
        <v>0</v>
      </c>
      <c r="O20" s="70">
        <v>0</v>
      </c>
      <c r="P20" s="175">
        <v>56</v>
      </c>
      <c r="Q20" s="70">
        <v>0</v>
      </c>
      <c r="R20" s="70">
        <v>0</v>
      </c>
      <c r="S20" s="70">
        <v>0</v>
      </c>
      <c r="T20" s="70">
        <v>0</v>
      </c>
      <c r="U20" s="175">
        <v>56</v>
      </c>
      <c r="V20" s="175">
        <v>56</v>
      </c>
      <c r="W20" s="70">
        <v>0</v>
      </c>
      <c r="X20" s="70">
        <v>0</v>
      </c>
      <c r="Y20" s="70">
        <f t="shared" si="0"/>
        <v>56</v>
      </c>
      <c r="Z20" s="70">
        <v>0</v>
      </c>
      <c r="AA20" s="70">
        <v>0</v>
      </c>
      <c r="AB20" s="70">
        <f t="shared" si="1"/>
        <v>56</v>
      </c>
      <c r="AC20" s="43" t="s">
        <v>1186</v>
      </c>
      <c r="AD20" s="177" t="s">
        <v>1187</v>
      </c>
      <c r="AE20" s="177" t="s">
        <v>1187</v>
      </c>
      <c r="AF20" s="174">
        <v>3.1659999999999999</v>
      </c>
      <c r="AG20" s="77" t="s">
        <v>31</v>
      </c>
      <c r="AH20" s="70" t="s">
        <v>29</v>
      </c>
      <c r="AI20" s="177" t="s">
        <v>1188</v>
      </c>
      <c r="AJ20" s="43" t="s">
        <v>1189</v>
      </c>
    </row>
    <row r="21" spans="1:58" s="178" customFormat="1" ht="34.5" customHeight="1" x14ac:dyDescent="0.2">
      <c r="A21" s="70">
        <v>14</v>
      </c>
      <c r="B21" s="43" t="s">
        <v>134</v>
      </c>
      <c r="C21" s="43" t="s">
        <v>1152</v>
      </c>
      <c r="D21" s="70" t="s">
        <v>172</v>
      </c>
      <c r="E21" s="43">
        <v>0.4</v>
      </c>
      <c r="F21" s="43">
        <v>3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175">
        <v>54</v>
      </c>
      <c r="N21" s="70">
        <v>0</v>
      </c>
      <c r="O21" s="70">
        <v>0</v>
      </c>
      <c r="P21" s="175">
        <v>54</v>
      </c>
      <c r="Q21" s="70">
        <v>0</v>
      </c>
      <c r="R21" s="70">
        <v>0</v>
      </c>
      <c r="S21" s="70">
        <v>0</v>
      </c>
      <c r="T21" s="70">
        <v>0</v>
      </c>
      <c r="U21" s="175">
        <v>54</v>
      </c>
      <c r="V21" s="175">
        <v>54</v>
      </c>
      <c r="W21" s="70">
        <v>0</v>
      </c>
      <c r="X21" s="70">
        <v>0</v>
      </c>
      <c r="Y21" s="70">
        <f t="shared" si="0"/>
        <v>54</v>
      </c>
      <c r="Z21" s="70">
        <v>0</v>
      </c>
      <c r="AA21" s="70">
        <v>0</v>
      </c>
      <c r="AB21" s="70">
        <f t="shared" si="1"/>
        <v>54</v>
      </c>
      <c r="AC21" s="44" t="s">
        <v>1177</v>
      </c>
      <c r="AD21" s="44" t="s">
        <v>1190</v>
      </c>
      <c r="AE21" s="44" t="s">
        <v>1190</v>
      </c>
      <c r="AF21" s="175">
        <v>4.0830000000000002</v>
      </c>
      <c r="AG21" s="77" t="s">
        <v>31</v>
      </c>
      <c r="AH21" s="70" t="s">
        <v>29</v>
      </c>
      <c r="AI21" s="177" t="s">
        <v>1191</v>
      </c>
      <c r="AJ21" s="43" t="s">
        <v>1192</v>
      </c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</row>
    <row r="22" spans="1:58" s="179" customFormat="1" ht="37.5" customHeight="1" x14ac:dyDescent="0.2">
      <c r="A22" s="70">
        <v>15</v>
      </c>
      <c r="B22" s="177" t="s">
        <v>204</v>
      </c>
      <c r="C22" s="177" t="s">
        <v>205</v>
      </c>
      <c r="D22" s="177" t="s">
        <v>172</v>
      </c>
      <c r="E22" s="177" t="s">
        <v>758</v>
      </c>
      <c r="F22" s="177">
        <v>1</v>
      </c>
      <c r="G22" s="177">
        <v>0</v>
      </c>
      <c r="H22" s="177">
        <v>0</v>
      </c>
      <c r="I22" s="177">
        <v>0</v>
      </c>
      <c r="J22" s="177">
        <v>0</v>
      </c>
      <c r="K22" s="177">
        <v>0</v>
      </c>
      <c r="L22" s="177">
        <v>0</v>
      </c>
      <c r="M22" s="177">
        <v>1</v>
      </c>
      <c r="N22" s="177">
        <v>0</v>
      </c>
      <c r="O22" s="177">
        <v>0</v>
      </c>
      <c r="P22" s="177">
        <v>1</v>
      </c>
      <c r="Q22" s="177">
        <v>0</v>
      </c>
      <c r="R22" s="177">
        <v>0</v>
      </c>
      <c r="S22" s="177">
        <v>0</v>
      </c>
      <c r="T22" s="177">
        <v>0</v>
      </c>
      <c r="U22" s="177">
        <v>1</v>
      </c>
      <c r="V22" s="177">
        <v>1</v>
      </c>
      <c r="W22" s="177">
        <v>0</v>
      </c>
      <c r="X22" s="177">
        <v>0</v>
      </c>
      <c r="Y22" s="70">
        <f t="shared" si="0"/>
        <v>1</v>
      </c>
      <c r="Z22" s="177">
        <v>0</v>
      </c>
      <c r="AA22" s="177">
        <v>0</v>
      </c>
      <c r="AB22" s="70">
        <f t="shared" si="1"/>
        <v>1</v>
      </c>
      <c r="AC22" s="177" t="s">
        <v>1193</v>
      </c>
      <c r="AD22" s="177" t="s">
        <v>1194</v>
      </c>
      <c r="AE22" s="177" t="s">
        <v>1194</v>
      </c>
      <c r="AF22" s="181">
        <v>3.4159999999999999</v>
      </c>
      <c r="AG22" s="177" t="s">
        <v>31</v>
      </c>
      <c r="AH22" s="177" t="s">
        <v>29</v>
      </c>
      <c r="AI22" s="177" t="s">
        <v>1195</v>
      </c>
      <c r="AJ22" s="177" t="s">
        <v>1196</v>
      </c>
      <c r="AK22" s="186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7"/>
    </row>
    <row r="23" spans="1:58" s="185" customFormat="1" ht="33" customHeight="1" x14ac:dyDescent="0.2">
      <c r="A23" s="70">
        <v>16</v>
      </c>
      <c r="B23" s="177" t="s">
        <v>134</v>
      </c>
      <c r="C23" s="177" t="s">
        <v>290</v>
      </c>
      <c r="D23" s="177" t="s">
        <v>32</v>
      </c>
      <c r="E23" s="177">
        <v>10</v>
      </c>
      <c r="F23" s="177">
        <v>5</v>
      </c>
      <c r="G23" s="177">
        <v>0</v>
      </c>
      <c r="H23" s="177">
        <v>0</v>
      </c>
      <c r="I23" s="177">
        <v>0</v>
      </c>
      <c r="J23" s="177">
        <v>0</v>
      </c>
      <c r="K23" s="177">
        <v>0</v>
      </c>
      <c r="L23" s="177">
        <v>0</v>
      </c>
      <c r="M23" s="177">
        <v>226</v>
      </c>
      <c r="N23" s="177">
        <v>0</v>
      </c>
      <c r="O23" s="177">
        <v>0</v>
      </c>
      <c r="P23" s="177">
        <v>226</v>
      </c>
      <c r="Q23" s="177">
        <v>0</v>
      </c>
      <c r="R23" s="177">
        <v>0</v>
      </c>
      <c r="S23" s="177">
        <v>0</v>
      </c>
      <c r="T23" s="177">
        <v>0</v>
      </c>
      <c r="U23" s="177">
        <v>226</v>
      </c>
      <c r="V23" s="177">
        <v>226</v>
      </c>
      <c r="W23" s="177">
        <v>0</v>
      </c>
      <c r="X23" s="177">
        <v>0</v>
      </c>
      <c r="Y23" s="70">
        <f t="shared" si="0"/>
        <v>226</v>
      </c>
      <c r="Z23" s="177">
        <v>0</v>
      </c>
      <c r="AA23" s="177">
        <v>0</v>
      </c>
      <c r="AB23" s="70">
        <f t="shared" si="1"/>
        <v>226</v>
      </c>
      <c r="AC23" s="177" t="s">
        <v>1233</v>
      </c>
      <c r="AD23" s="177" t="s">
        <v>1234</v>
      </c>
      <c r="AE23" s="177" t="s">
        <v>1234</v>
      </c>
      <c r="AF23" s="181">
        <v>3.9159999999999999</v>
      </c>
      <c r="AG23" s="177" t="s">
        <v>31</v>
      </c>
      <c r="AH23" s="177" t="s">
        <v>29</v>
      </c>
      <c r="AI23" s="177" t="s">
        <v>1235</v>
      </c>
      <c r="AJ23" s="177" t="s">
        <v>1236</v>
      </c>
      <c r="AK23" s="186"/>
    </row>
    <row r="24" spans="1:58" s="178" customFormat="1" ht="33" customHeight="1" x14ac:dyDescent="0.2">
      <c r="A24" s="70">
        <v>17</v>
      </c>
      <c r="B24" s="175" t="s">
        <v>1154</v>
      </c>
      <c r="C24" s="177" t="s">
        <v>1197</v>
      </c>
      <c r="D24" s="177" t="s">
        <v>32</v>
      </c>
      <c r="E24" s="177">
        <v>10</v>
      </c>
      <c r="F24" s="43">
        <v>5</v>
      </c>
      <c r="G24" s="177">
        <v>0</v>
      </c>
      <c r="H24" s="177">
        <v>0</v>
      </c>
      <c r="I24" s="177">
        <v>0</v>
      </c>
      <c r="J24" s="177">
        <v>0</v>
      </c>
      <c r="K24" s="177">
        <v>0</v>
      </c>
      <c r="L24" s="177">
        <v>0</v>
      </c>
      <c r="M24" s="177">
        <v>1</v>
      </c>
      <c r="N24" s="177">
        <v>0</v>
      </c>
      <c r="O24" s="177">
        <v>0</v>
      </c>
      <c r="P24" s="177">
        <v>1</v>
      </c>
      <c r="Q24" s="177">
        <v>0</v>
      </c>
      <c r="R24" s="177">
        <v>0</v>
      </c>
      <c r="S24" s="177">
        <v>0</v>
      </c>
      <c r="T24" s="177">
        <v>0</v>
      </c>
      <c r="U24" s="177">
        <v>1</v>
      </c>
      <c r="V24" s="177">
        <v>1</v>
      </c>
      <c r="W24" s="177">
        <v>0</v>
      </c>
      <c r="X24" s="177">
        <v>0</v>
      </c>
      <c r="Y24" s="70">
        <f t="shared" si="0"/>
        <v>1</v>
      </c>
      <c r="Z24" s="177">
        <v>0</v>
      </c>
      <c r="AA24" s="177">
        <v>0</v>
      </c>
      <c r="AB24" s="70">
        <f t="shared" si="1"/>
        <v>1</v>
      </c>
      <c r="AC24" s="44" t="s">
        <v>1198</v>
      </c>
      <c r="AD24" s="44" t="s">
        <v>1199</v>
      </c>
      <c r="AE24" s="44" t="s">
        <v>1199</v>
      </c>
      <c r="AF24" s="175">
        <v>1.1659999999999999</v>
      </c>
      <c r="AG24" s="177" t="s">
        <v>31</v>
      </c>
      <c r="AH24" s="177" t="s">
        <v>29</v>
      </c>
      <c r="AI24" s="177" t="s">
        <v>1200</v>
      </c>
      <c r="AJ24" s="177" t="s">
        <v>1201</v>
      </c>
      <c r="AK24" s="185"/>
    </row>
    <row r="25" spans="1:58" s="178" customFormat="1" ht="34.5" customHeight="1" x14ac:dyDescent="0.2">
      <c r="A25" s="70">
        <v>18</v>
      </c>
      <c r="B25" s="43" t="s">
        <v>194</v>
      </c>
      <c r="C25" s="43" t="s">
        <v>195</v>
      </c>
      <c r="D25" s="177" t="s">
        <v>32</v>
      </c>
      <c r="E25" s="177">
        <v>10</v>
      </c>
      <c r="F25" s="177">
        <v>5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46</v>
      </c>
      <c r="N25" s="177">
        <v>0</v>
      </c>
      <c r="O25" s="177">
        <v>0</v>
      </c>
      <c r="P25" s="177">
        <v>46</v>
      </c>
      <c r="Q25" s="177">
        <v>0</v>
      </c>
      <c r="R25" s="177">
        <v>0</v>
      </c>
      <c r="S25" s="177">
        <v>0</v>
      </c>
      <c r="T25" s="177">
        <v>0</v>
      </c>
      <c r="U25" s="177">
        <v>46</v>
      </c>
      <c r="V25" s="177">
        <v>46</v>
      </c>
      <c r="W25" s="177">
        <v>0</v>
      </c>
      <c r="X25" s="177">
        <v>0</v>
      </c>
      <c r="Y25" s="70">
        <f t="shared" si="0"/>
        <v>46</v>
      </c>
      <c r="Z25" s="177">
        <v>0</v>
      </c>
      <c r="AA25" s="177">
        <v>0</v>
      </c>
      <c r="AB25" s="70">
        <f t="shared" si="1"/>
        <v>46</v>
      </c>
      <c r="AC25" s="177" t="s">
        <v>1202</v>
      </c>
      <c r="AD25" s="177" t="s">
        <v>1203</v>
      </c>
      <c r="AE25" s="177" t="s">
        <v>1203</v>
      </c>
      <c r="AF25" s="181">
        <v>1.1830000000000001</v>
      </c>
      <c r="AG25" s="177" t="s">
        <v>31</v>
      </c>
      <c r="AH25" s="177" t="s">
        <v>29</v>
      </c>
      <c r="AI25" s="177" t="s">
        <v>1204</v>
      </c>
      <c r="AJ25" s="177" t="s">
        <v>1205</v>
      </c>
      <c r="AK25" s="188"/>
    </row>
    <row r="26" spans="1:58" s="178" customFormat="1" ht="37.5" customHeight="1" x14ac:dyDescent="0.2">
      <c r="A26" s="70">
        <v>19</v>
      </c>
      <c r="B26" s="43" t="s">
        <v>524</v>
      </c>
      <c r="C26" s="43" t="s">
        <v>527</v>
      </c>
      <c r="D26" s="177" t="s">
        <v>32</v>
      </c>
      <c r="E26" s="177">
        <v>10</v>
      </c>
      <c r="F26" s="177">
        <v>5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31</v>
      </c>
      <c r="N26" s="177">
        <v>0</v>
      </c>
      <c r="O26" s="177">
        <v>0</v>
      </c>
      <c r="P26" s="177">
        <v>31</v>
      </c>
      <c r="Q26" s="177">
        <v>0</v>
      </c>
      <c r="R26" s="177">
        <v>0</v>
      </c>
      <c r="S26" s="177">
        <v>0</v>
      </c>
      <c r="T26" s="177">
        <v>0</v>
      </c>
      <c r="U26" s="177">
        <v>31</v>
      </c>
      <c r="V26" s="177">
        <v>31</v>
      </c>
      <c r="W26" s="177">
        <v>0</v>
      </c>
      <c r="X26" s="177">
        <v>0</v>
      </c>
      <c r="Y26" s="70">
        <f t="shared" si="0"/>
        <v>31</v>
      </c>
      <c r="Z26" s="177">
        <v>0</v>
      </c>
      <c r="AA26" s="177">
        <v>0</v>
      </c>
      <c r="AB26" s="70">
        <f t="shared" si="1"/>
        <v>31</v>
      </c>
      <c r="AC26" s="177" t="s">
        <v>1206</v>
      </c>
      <c r="AD26" s="177" t="s">
        <v>1207</v>
      </c>
      <c r="AE26" s="177" t="s">
        <v>1207</v>
      </c>
      <c r="AF26" s="181">
        <v>1.333</v>
      </c>
      <c r="AG26" s="177" t="s">
        <v>31</v>
      </c>
      <c r="AH26" s="177" t="s">
        <v>29</v>
      </c>
      <c r="AI26" s="177" t="s">
        <v>1208</v>
      </c>
      <c r="AJ26" s="177" t="s">
        <v>1209</v>
      </c>
      <c r="AK26" s="185"/>
    </row>
    <row r="27" spans="1:58" s="190" customFormat="1" ht="32.25" customHeight="1" x14ac:dyDescent="0.2">
      <c r="A27" s="70">
        <v>20</v>
      </c>
      <c r="B27" s="177" t="s">
        <v>128</v>
      </c>
      <c r="C27" s="177" t="s">
        <v>129</v>
      </c>
      <c r="D27" s="177" t="s">
        <v>32</v>
      </c>
      <c r="E27" s="180">
        <v>10</v>
      </c>
      <c r="F27" s="180">
        <v>5</v>
      </c>
      <c r="G27" s="180">
        <v>0</v>
      </c>
      <c r="H27" s="180">
        <v>0</v>
      </c>
      <c r="I27" s="180">
        <v>0</v>
      </c>
      <c r="J27" s="180">
        <v>0</v>
      </c>
      <c r="K27" s="180">
        <v>0</v>
      </c>
      <c r="L27" s="180">
        <v>0</v>
      </c>
      <c r="M27" s="180">
        <v>475</v>
      </c>
      <c r="N27" s="180">
        <v>0</v>
      </c>
      <c r="O27" s="180">
        <v>0</v>
      </c>
      <c r="P27" s="180">
        <v>475</v>
      </c>
      <c r="Q27" s="180">
        <v>0</v>
      </c>
      <c r="R27" s="180">
        <v>0</v>
      </c>
      <c r="S27" s="180">
        <v>0</v>
      </c>
      <c r="T27" s="180">
        <v>0</v>
      </c>
      <c r="U27" s="180">
        <v>475</v>
      </c>
      <c r="V27" s="180">
        <v>475</v>
      </c>
      <c r="W27" s="180">
        <v>0</v>
      </c>
      <c r="X27" s="180">
        <v>0</v>
      </c>
      <c r="Y27" s="70">
        <f t="shared" si="0"/>
        <v>475</v>
      </c>
      <c r="Z27" s="180">
        <v>0</v>
      </c>
      <c r="AA27" s="180">
        <v>0</v>
      </c>
      <c r="AB27" s="70">
        <f t="shared" si="1"/>
        <v>475</v>
      </c>
      <c r="AC27" s="180" t="s">
        <v>1210</v>
      </c>
      <c r="AD27" s="180" t="s">
        <v>1211</v>
      </c>
      <c r="AE27" s="180" t="s">
        <v>1211</v>
      </c>
      <c r="AF27" s="191">
        <v>1.833</v>
      </c>
      <c r="AG27" s="180" t="s">
        <v>31</v>
      </c>
      <c r="AH27" s="180" t="s">
        <v>29</v>
      </c>
      <c r="AI27" s="177" t="s">
        <v>1212</v>
      </c>
      <c r="AJ27" s="177" t="s">
        <v>1213</v>
      </c>
      <c r="AK27" s="189"/>
      <c r="AL27" s="189"/>
    </row>
    <row r="28" spans="1:58" s="190" customFormat="1" ht="36" customHeight="1" x14ac:dyDescent="0.2">
      <c r="A28" s="70">
        <v>21</v>
      </c>
      <c r="B28" s="43" t="s">
        <v>1214</v>
      </c>
      <c r="C28" s="43" t="s">
        <v>91</v>
      </c>
      <c r="D28" s="177" t="s">
        <v>32</v>
      </c>
      <c r="E28" s="180">
        <v>10</v>
      </c>
      <c r="F28" s="177">
        <v>5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107</v>
      </c>
      <c r="N28" s="177">
        <v>0</v>
      </c>
      <c r="O28" s="177">
        <v>0</v>
      </c>
      <c r="P28" s="177">
        <v>107</v>
      </c>
      <c r="Q28" s="177">
        <v>0</v>
      </c>
      <c r="R28" s="177">
        <v>0</v>
      </c>
      <c r="S28" s="177">
        <v>0</v>
      </c>
      <c r="T28" s="177">
        <v>0</v>
      </c>
      <c r="U28" s="177">
        <v>107</v>
      </c>
      <c r="V28" s="177">
        <v>107</v>
      </c>
      <c r="W28" s="177">
        <v>0</v>
      </c>
      <c r="X28" s="177">
        <v>0</v>
      </c>
      <c r="Y28" s="70">
        <f t="shared" si="0"/>
        <v>107</v>
      </c>
      <c r="Z28" s="177">
        <v>0</v>
      </c>
      <c r="AA28" s="177">
        <v>0</v>
      </c>
      <c r="AB28" s="70">
        <f t="shared" si="1"/>
        <v>107</v>
      </c>
      <c r="AC28" s="177" t="s">
        <v>1215</v>
      </c>
      <c r="AD28" s="177" t="s">
        <v>1216</v>
      </c>
      <c r="AE28" s="177" t="s">
        <v>1216</v>
      </c>
      <c r="AF28" s="181">
        <v>5.1660000000000004</v>
      </c>
      <c r="AG28" s="177" t="s">
        <v>31</v>
      </c>
      <c r="AH28" s="177" t="s">
        <v>29</v>
      </c>
      <c r="AI28" s="177" t="s">
        <v>1217</v>
      </c>
      <c r="AJ28" s="177" t="s">
        <v>1218</v>
      </c>
      <c r="AK28" s="188"/>
      <c r="AL28" s="189"/>
    </row>
    <row r="29" spans="1:58" s="178" customFormat="1" ht="37.5" customHeight="1" x14ac:dyDescent="0.2">
      <c r="A29" s="70">
        <v>22</v>
      </c>
      <c r="B29" s="177" t="s">
        <v>909</v>
      </c>
      <c r="C29" s="177" t="s">
        <v>129</v>
      </c>
      <c r="D29" s="177" t="s">
        <v>32</v>
      </c>
      <c r="E29" s="180">
        <v>10</v>
      </c>
      <c r="F29" s="177">
        <v>3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177">
        <v>242</v>
      </c>
      <c r="N29" s="177">
        <v>0</v>
      </c>
      <c r="O29" s="177">
        <v>0</v>
      </c>
      <c r="P29" s="177">
        <v>242</v>
      </c>
      <c r="Q29" s="177">
        <v>0</v>
      </c>
      <c r="R29" s="177">
        <v>0</v>
      </c>
      <c r="S29" s="177">
        <v>0</v>
      </c>
      <c r="T29" s="177">
        <v>0</v>
      </c>
      <c r="U29" s="177">
        <v>242</v>
      </c>
      <c r="V29" s="177">
        <v>242</v>
      </c>
      <c r="W29" s="177">
        <v>0</v>
      </c>
      <c r="X29" s="177">
        <v>0</v>
      </c>
      <c r="Y29" s="70">
        <f t="shared" si="0"/>
        <v>242</v>
      </c>
      <c r="Z29" s="177">
        <v>0</v>
      </c>
      <c r="AA29" s="177">
        <v>0</v>
      </c>
      <c r="AB29" s="70">
        <f t="shared" si="1"/>
        <v>242</v>
      </c>
      <c r="AC29" s="177" t="s">
        <v>1210</v>
      </c>
      <c r="AD29" s="177" t="s">
        <v>1219</v>
      </c>
      <c r="AE29" s="177" t="s">
        <v>1219</v>
      </c>
      <c r="AF29" s="181">
        <v>5.1660000000000004</v>
      </c>
      <c r="AG29" s="177" t="s">
        <v>31</v>
      </c>
      <c r="AH29" s="177" t="s">
        <v>29</v>
      </c>
      <c r="AI29" s="177" t="s">
        <v>1220</v>
      </c>
      <c r="AJ29" s="176" t="s">
        <v>1221</v>
      </c>
      <c r="AK29" s="185"/>
      <c r="AL29" s="185"/>
    </row>
    <row r="30" spans="1:58" s="178" customFormat="1" ht="27" customHeight="1" x14ac:dyDescent="0.2">
      <c r="A30" s="70">
        <v>23</v>
      </c>
      <c r="B30" s="177" t="s">
        <v>194</v>
      </c>
      <c r="C30" s="177" t="s">
        <v>225</v>
      </c>
      <c r="D30" s="177" t="s">
        <v>32</v>
      </c>
      <c r="E30" s="180">
        <v>10</v>
      </c>
      <c r="F30" s="177">
        <v>5</v>
      </c>
      <c r="G30" s="177">
        <v>0</v>
      </c>
      <c r="H30" s="177">
        <v>0</v>
      </c>
      <c r="I30" s="177">
        <v>0</v>
      </c>
      <c r="J30" s="177">
        <v>0</v>
      </c>
      <c r="K30" s="177">
        <v>0</v>
      </c>
      <c r="L30" s="177">
        <v>0</v>
      </c>
      <c r="M30" s="177">
        <v>1</v>
      </c>
      <c r="N30" s="177">
        <v>0</v>
      </c>
      <c r="O30" s="177">
        <v>0</v>
      </c>
      <c r="P30" s="177">
        <v>1</v>
      </c>
      <c r="Q30" s="177">
        <v>0</v>
      </c>
      <c r="R30" s="177">
        <v>0</v>
      </c>
      <c r="S30" s="177">
        <v>0</v>
      </c>
      <c r="T30" s="177">
        <v>0</v>
      </c>
      <c r="U30" s="177">
        <v>1</v>
      </c>
      <c r="V30" s="177">
        <v>1</v>
      </c>
      <c r="W30" s="177">
        <v>0</v>
      </c>
      <c r="X30" s="177">
        <v>0</v>
      </c>
      <c r="Y30" s="70">
        <v>1</v>
      </c>
      <c r="Z30" s="177">
        <v>0</v>
      </c>
      <c r="AA30" s="177">
        <v>0</v>
      </c>
      <c r="AB30" s="70">
        <f t="shared" si="1"/>
        <v>1</v>
      </c>
      <c r="AC30" s="177" t="s">
        <v>1222</v>
      </c>
      <c r="AD30" s="177" t="s">
        <v>1223</v>
      </c>
      <c r="AE30" s="177" t="s">
        <v>1223</v>
      </c>
      <c r="AF30" s="181">
        <v>4.8330000000000002</v>
      </c>
      <c r="AG30" s="177" t="s">
        <v>31</v>
      </c>
      <c r="AH30" s="177" t="s">
        <v>29</v>
      </c>
      <c r="AI30" s="177" t="s">
        <v>1224</v>
      </c>
      <c r="AJ30" s="177" t="s">
        <v>542</v>
      </c>
      <c r="AK30" s="185"/>
      <c r="AL30" s="185"/>
    </row>
    <row r="31" spans="1:58" s="186" customFormat="1" ht="46.5" customHeight="1" x14ac:dyDescent="0.2">
      <c r="A31" s="70">
        <v>24</v>
      </c>
      <c r="B31" s="177" t="s">
        <v>128</v>
      </c>
      <c r="C31" s="177" t="s">
        <v>129</v>
      </c>
      <c r="D31" s="177" t="s">
        <v>32</v>
      </c>
      <c r="E31" s="177">
        <v>10</v>
      </c>
      <c r="F31" s="177">
        <v>5</v>
      </c>
      <c r="G31" s="177">
        <v>0</v>
      </c>
      <c r="H31" s="177">
        <v>0</v>
      </c>
      <c r="I31" s="177">
        <v>0</v>
      </c>
      <c r="J31" s="177">
        <v>0</v>
      </c>
      <c r="K31" s="177">
        <v>0</v>
      </c>
      <c r="L31" s="177">
        <v>0</v>
      </c>
      <c r="M31" s="177">
        <v>475</v>
      </c>
      <c r="N31" s="177">
        <v>0</v>
      </c>
      <c r="O31" s="177">
        <v>0</v>
      </c>
      <c r="P31" s="177">
        <v>475</v>
      </c>
      <c r="Q31" s="177">
        <v>0</v>
      </c>
      <c r="R31" s="177">
        <v>0</v>
      </c>
      <c r="S31" s="177">
        <v>0</v>
      </c>
      <c r="T31" s="177">
        <v>0</v>
      </c>
      <c r="U31" s="177">
        <v>475</v>
      </c>
      <c r="V31" s="177">
        <v>475</v>
      </c>
      <c r="W31" s="177">
        <v>0</v>
      </c>
      <c r="X31" s="177">
        <v>0</v>
      </c>
      <c r="Y31" s="70">
        <f t="shared" si="0"/>
        <v>475</v>
      </c>
      <c r="Z31" s="177">
        <v>0</v>
      </c>
      <c r="AA31" s="177">
        <v>0</v>
      </c>
      <c r="AB31" s="70">
        <f t="shared" si="1"/>
        <v>475</v>
      </c>
      <c r="AC31" s="177" t="s">
        <v>1226</v>
      </c>
      <c r="AD31" s="177" t="s">
        <v>1225</v>
      </c>
      <c r="AE31" s="177" t="s">
        <v>1225</v>
      </c>
      <c r="AF31" s="181">
        <v>1.8</v>
      </c>
      <c r="AG31" s="177" t="s">
        <v>31</v>
      </c>
      <c r="AH31" s="177" t="s">
        <v>29</v>
      </c>
      <c r="AI31" s="177" t="s">
        <v>1227</v>
      </c>
      <c r="AJ31" s="177" t="s">
        <v>1228</v>
      </c>
      <c r="AK31" s="188"/>
      <c r="AL31" s="188"/>
    </row>
    <row r="32" spans="1:58" s="186" customFormat="1" ht="34.5" customHeight="1" x14ac:dyDescent="0.2">
      <c r="A32" s="70">
        <v>25</v>
      </c>
      <c r="B32" s="177" t="s">
        <v>523</v>
      </c>
      <c r="C32" s="177" t="s">
        <v>526</v>
      </c>
      <c r="D32" s="177" t="s">
        <v>32</v>
      </c>
      <c r="E32" s="177">
        <v>10</v>
      </c>
      <c r="F32" s="177">
        <v>5</v>
      </c>
      <c r="G32" s="177"/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1</v>
      </c>
      <c r="N32" s="177">
        <v>0</v>
      </c>
      <c r="O32" s="177">
        <v>0</v>
      </c>
      <c r="P32" s="177">
        <v>1</v>
      </c>
      <c r="Q32" s="177">
        <v>0</v>
      </c>
      <c r="R32" s="177">
        <v>0</v>
      </c>
      <c r="S32" s="177">
        <v>0</v>
      </c>
      <c r="T32" s="177">
        <v>0</v>
      </c>
      <c r="U32" s="177">
        <v>1</v>
      </c>
      <c r="V32" s="177">
        <v>1</v>
      </c>
      <c r="W32" s="177">
        <v>0</v>
      </c>
      <c r="X32" s="177">
        <v>0</v>
      </c>
      <c r="Y32" s="70">
        <f t="shared" si="0"/>
        <v>1</v>
      </c>
      <c r="Z32" s="177">
        <v>0</v>
      </c>
      <c r="AA32" s="177">
        <v>0</v>
      </c>
      <c r="AB32" s="70">
        <f t="shared" si="1"/>
        <v>1</v>
      </c>
      <c r="AC32" s="177" t="s">
        <v>1237</v>
      </c>
      <c r="AD32" s="177" t="s">
        <v>1238</v>
      </c>
      <c r="AE32" s="177" t="s">
        <v>1238</v>
      </c>
      <c r="AF32" s="181">
        <v>3.3330000000000002</v>
      </c>
      <c r="AG32" s="177" t="s">
        <v>31</v>
      </c>
      <c r="AH32" s="177" t="s">
        <v>29</v>
      </c>
      <c r="AI32" s="177" t="s">
        <v>1240</v>
      </c>
      <c r="AJ32" s="177" t="s">
        <v>1239</v>
      </c>
      <c r="AK32" s="188"/>
      <c r="AL32" s="188"/>
    </row>
    <row r="33" spans="1:38" s="178" customFormat="1" ht="30" customHeight="1" x14ac:dyDescent="0.2">
      <c r="A33" s="70">
        <v>26</v>
      </c>
      <c r="B33" s="175" t="s">
        <v>134</v>
      </c>
      <c r="C33" s="43" t="s">
        <v>1152</v>
      </c>
      <c r="D33" s="177" t="s">
        <v>172</v>
      </c>
      <c r="E33" s="180">
        <v>0.4</v>
      </c>
      <c r="F33" s="180">
        <v>3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51</v>
      </c>
      <c r="N33" s="177">
        <v>0</v>
      </c>
      <c r="O33" s="177">
        <v>0</v>
      </c>
      <c r="P33" s="177">
        <v>51</v>
      </c>
      <c r="Q33" s="177">
        <v>0</v>
      </c>
      <c r="R33" s="177">
        <v>0</v>
      </c>
      <c r="S33" s="177">
        <v>0</v>
      </c>
      <c r="T33" s="177">
        <v>0</v>
      </c>
      <c r="U33" s="177">
        <v>51</v>
      </c>
      <c r="V33" s="177">
        <v>51</v>
      </c>
      <c r="W33" s="177">
        <v>0</v>
      </c>
      <c r="X33" s="177">
        <v>0</v>
      </c>
      <c r="Y33" s="70">
        <f t="shared" si="0"/>
        <v>51</v>
      </c>
      <c r="Z33" s="177">
        <v>0</v>
      </c>
      <c r="AA33" s="177">
        <v>0</v>
      </c>
      <c r="AB33" s="70">
        <f t="shared" si="1"/>
        <v>51</v>
      </c>
      <c r="AC33" s="180" t="s">
        <v>1229</v>
      </c>
      <c r="AD33" s="180" t="s">
        <v>1230</v>
      </c>
      <c r="AE33" s="180" t="s">
        <v>1230</v>
      </c>
      <c r="AF33" s="191">
        <v>4.1660000000000004</v>
      </c>
      <c r="AG33" s="177" t="s">
        <v>31</v>
      </c>
      <c r="AH33" s="177" t="s">
        <v>29</v>
      </c>
      <c r="AI33" s="177" t="s">
        <v>1231</v>
      </c>
      <c r="AJ33" s="43" t="s">
        <v>1232</v>
      </c>
      <c r="AK33" s="185"/>
      <c r="AL33" s="185"/>
    </row>
    <row r="34" spans="1:38" s="178" customFormat="1" ht="30.75" customHeight="1" x14ac:dyDescent="0.2">
      <c r="A34" s="70">
        <v>27</v>
      </c>
      <c r="B34" s="175" t="s">
        <v>524</v>
      </c>
      <c r="C34" s="43" t="s">
        <v>1128</v>
      </c>
      <c r="D34" s="180" t="s">
        <v>32</v>
      </c>
      <c r="E34" s="180">
        <v>10</v>
      </c>
      <c r="F34" s="180">
        <v>5</v>
      </c>
      <c r="G34" s="177">
        <v>0</v>
      </c>
      <c r="H34" s="177">
        <v>0</v>
      </c>
      <c r="I34" s="177">
        <v>0</v>
      </c>
      <c r="J34" s="177">
        <v>0</v>
      </c>
      <c r="K34" s="177">
        <v>0</v>
      </c>
      <c r="L34" s="177">
        <v>0</v>
      </c>
      <c r="M34" s="177">
        <v>18</v>
      </c>
      <c r="N34" s="177">
        <v>0</v>
      </c>
      <c r="O34" s="177">
        <v>0</v>
      </c>
      <c r="P34" s="177">
        <v>18</v>
      </c>
      <c r="Q34" s="177">
        <v>0</v>
      </c>
      <c r="R34" s="177">
        <v>0</v>
      </c>
      <c r="S34" s="177">
        <v>0</v>
      </c>
      <c r="T34" s="177">
        <v>0</v>
      </c>
      <c r="U34" s="177">
        <v>18</v>
      </c>
      <c r="V34" s="177">
        <v>18</v>
      </c>
      <c r="W34" s="177">
        <v>0</v>
      </c>
      <c r="X34" s="177">
        <v>0</v>
      </c>
      <c r="Y34" s="70">
        <f t="shared" si="0"/>
        <v>18</v>
      </c>
      <c r="Z34" s="177">
        <v>0</v>
      </c>
      <c r="AA34" s="177">
        <v>0</v>
      </c>
      <c r="AB34" s="70">
        <f t="shared" si="1"/>
        <v>18</v>
      </c>
      <c r="AC34" s="180" t="s">
        <v>1241</v>
      </c>
      <c r="AD34" s="180" t="s">
        <v>1229</v>
      </c>
      <c r="AE34" s="180" t="s">
        <v>1229</v>
      </c>
      <c r="AF34" s="191">
        <v>0.66600000000000004</v>
      </c>
      <c r="AG34" s="177" t="s">
        <v>31</v>
      </c>
      <c r="AH34" s="177" t="s">
        <v>29</v>
      </c>
      <c r="AI34" s="177" t="s">
        <v>1242</v>
      </c>
      <c r="AJ34" s="43" t="s">
        <v>1243</v>
      </c>
      <c r="AK34" s="185"/>
      <c r="AL34" s="185"/>
    </row>
    <row r="35" spans="1:38" s="178" customFormat="1" ht="36.75" customHeight="1" x14ac:dyDescent="0.2">
      <c r="A35" s="70">
        <v>28</v>
      </c>
      <c r="B35" s="43" t="s">
        <v>83</v>
      </c>
      <c r="C35" s="43" t="s">
        <v>1244</v>
      </c>
      <c r="D35" s="180" t="s">
        <v>172</v>
      </c>
      <c r="E35" s="180">
        <v>0.4</v>
      </c>
      <c r="F35" s="180">
        <v>3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52</v>
      </c>
      <c r="N35" s="177">
        <v>0</v>
      </c>
      <c r="O35" s="177">
        <v>0</v>
      </c>
      <c r="P35" s="177">
        <v>52</v>
      </c>
      <c r="Q35" s="177">
        <v>0</v>
      </c>
      <c r="R35" s="177">
        <v>0</v>
      </c>
      <c r="S35" s="177">
        <v>0</v>
      </c>
      <c r="T35" s="177">
        <v>0</v>
      </c>
      <c r="U35" s="177">
        <v>52</v>
      </c>
      <c r="V35" s="177">
        <v>52</v>
      </c>
      <c r="W35" s="177">
        <v>0</v>
      </c>
      <c r="X35" s="177">
        <v>0</v>
      </c>
      <c r="Y35" s="70">
        <f t="shared" si="0"/>
        <v>52</v>
      </c>
      <c r="Z35" s="177">
        <v>0</v>
      </c>
      <c r="AA35" s="177">
        <v>0</v>
      </c>
      <c r="AB35" s="70">
        <f t="shared" si="1"/>
        <v>52</v>
      </c>
      <c r="AC35" s="180" t="s">
        <v>1245</v>
      </c>
      <c r="AD35" s="180" t="s">
        <v>1246</v>
      </c>
      <c r="AE35" s="180" t="s">
        <v>1246</v>
      </c>
      <c r="AF35" s="191">
        <v>5</v>
      </c>
      <c r="AG35" s="177" t="s">
        <v>31</v>
      </c>
      <c r="AH35" s="177" t="s">
        <v>29</v>
      </c>
      <c r="AI35" s="177" t="s">
        <v>1247</v>
      </c>
      <c r="AJ35" s="43" t="s">
        <v>1248</v>
      </c>
      <c r="AK35" s="185"/>
      <c r="AL35" s="185"/>
    </row>
    <row r="36" spans="1:38" s="178" customFormat="1" ht="39.75" customHeight="1" x14ac:dyDescent="0.2">
      <c r="A36" s="70">
        <v>29</v>
      </c>
      <c r="B36" s="43" t="s">
        <v>1249</v>
      </c>
      <c r="C36" s="43" t="s">
        <v>129</v>
      </c>
      <c r="D36" s="180" t="s">
        <v>32</v>
      </c>
      <c r="E36" s="180">
        <v>10</v>
      </c>
      <c r="F36" s="180">
        <v>5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495</v>
      </c>
      <c r="N36" s="177">
        <v>0</v>
      </c>
      <c r="O36" s="177">
        <v>0</v>
      </c>
      <c r="P36" s="177">
        <v>495</v>
      </c>
      <c r="Q36" s="177">
        <v>0</v>
      </c>
      <c r="R36" s="177">
        <v>0</v>
      </c>
      <c r="S36" s="177">
        <v>0</v>
      </c>
      <c r="T36" s="177">
        <v>0</v>
      </c>
      <c r="U36" s="177">
        <v>495</v>
      </c>
      <c r="V36" s="177">
        <v>0</v>
      </c>
      <c r="W36" s="177">
        <v>0</v>
      </c>
      <c r="X36" s="177">
        <v>0</v>
      </c>
      <c r="Y36" s="70">
        <f t="shared" si="0"/>
        <v>495</v>
      </c>
      <c r="Z36" s="177">
        <v>0</v>
      </c>
      <c r="AA36" s="177">
        <v>0</v>
      </c>
      <c r="AB36" s="70">
        <f t="shared" si="1"/>
        <v>495</v>
      </c>
      <c r="AC36" s="180" t="s">
        <v>1250</v>
      </c>
      <c r="AD36" s="180" t="s">
        <v>1251</v>
      </c>
      <c r="AE36" s="180" t="s">
        <v>1251</v>
      </c>
      <c r="AF36" s="191">
        <v>3.75</v>
      </c>
      <c r="AG36" s="177" t="s">
        <v>31</v>
      </c>
      <c r="AH36" s="177" t="s">
        <v>29</v>
      </c>
      <c r="AI36" s="177" t="s">
        <v>1252</v>
      </c>
      <c r="AJ36" s="43" t="s">
        <v>1253</v>
      </c>
      <c r="AK36" s="185"/>
      <c r="AL36" s="185"/>
    </row>
    <row r="37" spans="1:38" s="178" customFormat="1" ht="33.75" customHeight="1" x14ac:dyDescent="0.2">
      <c r="A37" s="70">
        <v>30</v>
      </c>
      <c r="B37" s="175" t="s">
        <v>312</v>
      </c>
      <c r="C37" s="43" t="s">
        <v>313</v>
      </c>
      <c r="D37" s="180" t="s">
        <v>172</v>
      </c>
      <c r="E37" s="180">
        <v>0.4</v>
      </c>
      <c r="F37" s="180">
        <v>3</v>
      </c>
      <c r="G37" s="177">
        <v>0</v>
      </c>
      <c r="H37" s="177">
        <v>0</v>
      </c>
      <c r="I37" s="177">
        <v>0</v>
      </c>
      <c r="J37" s="177">
        <v>0</v>
      </c>
      <c r="K37" s="177">
        <v>0</v>
      </c>
      <c r="L37" s="177">
        <v>0</v>
      </c>
      <c r="M37" s="177">
        <v>117</v>
      </c>
      <c r="N37" s="177">
        <v>0</v>
      </c>
      <c r="O37" s="177">
        <v>0</v>
      </c>
      <c r="P37" s="177">
        <v>117</v>
      </c>
      <c r="Q37" s="177">
        <v>0</v>
      </c>
      <c r="R37" s="177">
        <v>0</v>
      </c>
      <c r="S37" s="177">
        <v>0</v>
      </c>
      <c r="T37" s="177">
        <v>0</v>
      </c>
      <c r="U37" s="177">
        <v>117</v>
      </c>
      <c r="V37" s="177">
        <v>0</v>
      </c>
      <c r="W37" s="177">
        <v>0</v>
      </c>
      <c r="X37" s="177">
        <v>0</v>
      </c>
      <c r="Y37" s="70">
        <f t="shared" si="0"/>
        <v>117</v>
      </c>
      <c r="Z37" s="177">
        <v>0</v>
      </c>
      <c r="AA37" s="177">
        <v>0</v>
      </c>
      <c r="AB37" s="70">
        <f t="shared" si="1"/>
        <v>117</v>
      </c>
      <c r="AC37" s="180" t="s">
        <v>1254</v>
      </c>
      <c r="AD37" s="180" t="s">
        <v>1255</v>
      </c>
      <c r="AE37" s="180" t="s">
        <v>1255</v>
      </c>
      <c r="AF37" s="191">
        <v>0.33300000000000002</v>
      </c>
      <c r="AG37" s="177" t="s">
        <v>31</v>
      </c>
      <c r="AH37" s="177" t="s">
        <v>29</v>
      </c>
      <c r="AI37" s="177" t="s">
        <v>1256</v>
      </c>
      <c r="AJ37" s="43" t="s">
        <v>1257</v>
      </c>
      <c r="AK37" s="185"/>
      <c r="AL37" s="185"/>
    </row>
    <row r="38" spans="1:38" s="178" customFormat="1" ht="38.25" customHeight="1" x14ac:dyDescent="0.2">
      <c r="A38" s="70">
        <v>31</v>
      </c>
      <c r="B38" s="175" t="s">
        <v>234</v>
      </c>
      <c r="C38" s="43" t="s">
        <v>1258</v>
      </c>
      <c r="D38" s="180" t="s">
        <v>172</v>
      </c>
      <c r="E38" s="180">
        <v>0.4</v>
      </c>
      <c r="F38" s="180">
        <v>3</v>
      </c>
      <c r="G38" s="17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0</v>
      </c>
      <c r="M38" s="177">
        <v>88</v>
      </c>
      <c r="N38" s="177">
        <v>0</v>
      </c>
      <c r="O38" s="177">
        <v>0</v>
      </c>
      <c r="P38" s="177">
        <v>88</v>
      </c>
      <c r="Q38" s="177">
        <v>0</v>
      </c>
      <c r="R38" s="177">
        <v>0</v>
      </c>
      <c r="S38" s="177">
        <v>0</v>
      </c>
      <c r="T38" s="177">
        <v>0</v>
      </c>
      <c r="U38" s="177">
        <v>88</v>
      </c>
      <c r="V38" s="177">
        <v>0</v>
      </c>
      <c r="W38" s="177">
        <v>0</v>
      </c>
      <c r="X38" s="177">
        <v>0</v>
      </c>
      <c r="Y38" s="70">
        <f t="shared" si="0"/>
        <v>88</v>
      </c>
      <c r="Z38" s="177">
        <v>0</v>
      </c>
      <c r="AA38" s="177">
        <v>0</v>
      </c>
      <c r="AB38" s="70">
        <f t="shared" si="1"/>
        <v>88</v>
      </c>
      <c r="AC38" s="180" t="s">
        <v>1259</v>
      </c>
      <c r="AD38" s="180" t="s">
        <v>1260</v>
      </c>
      <c r="AE38" s="180" t="s">
        <v>1260</v>
      </c>
      <c r="AF38" s="191">
        <v>11.583</v>
      </c>
      <c r="AG38" s="177" t="s">
        <v>31</v>
      </c>
      <c r="AH38" s="177" t="s">
        <v>29</v>
      </c>
      <c r="AI38" s="177" t="s">
        <v>1261</v>
      </c>
      <c r="AJ38" s="43" t="s">
        <v>1262</v>
      </c>
      <c r="AK38" s="185"/>
      <c r="AL38" s="185"/>
    </row>
    <row r="39" spans="1:38" s="178" customFormat="1" ht="32.25" customHeight="1" x14ac:dyDescent="0.2">
      <c r="A39" s="70">
        <v>32</v>
      </c>
      <c r="B39" s="175" t="s">
        <v>234</v>
      </c>
      <c r="C39" s="43" t="s">
        <v>233</v>
      </c>
      <c r="D39" s="180" t="s">
        <v>32</v>
      </c>
      <c r="E39" s="180">
        <v>6</v>
      </c>
      <c r="F39" s="180">
        <v>5</v>
      </c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103</v>
      </c>
      <c r="N39" s="177">
        <v>0</v>
      </c>
      <c r="O39" s="177">
        <v>0</v>
      </c>
      <c r="P39" s="177">
        <v>103</v>
      </c>
      <c r="Q39" s="177">
        <v>0</v>
      </c>
      <c r="R39" s="177">
        <v>0</v>
      </c>
      <c r="S39" s="177">
        <v>0</v>
      </c>
      <c r="T39" s="177">
        <v>0</v>
      </c>
      <c r="U39" s="177">
        <v>103</v>
      </c>
      <c r="V39" s="177">
        <v>0</v>
      </c>
      <c r="W39" s="177">
        <v>0</v>
      </c>
      <c r="X39" s="177">
        <v>0</v>
      </c>
      <c r="Y39" s="70">
        <f t="shared" si="0"/>
        <v>103</v>
      </c>
      <c r="Z39" s="177">
        <v>0</v>
      </c>
      <c r="AA39" s="177">
        <v>0</v>
      </c>
      <c r="AB39" s="70">
        <f t="shared" si="1"/>
        <v>103</v>
      </c>
      <c r="AC39" s="180" t="s">
        <v>1263</v>
      </c>
      <c r="AD39" s="180" t="s">
        <v>1264</v>
      </c>
      <c r="AE39" s="180" t="s">
        <v>1264</v>
      </c>
      <c r="AF39" s="191">
        <v>3.8330000000000002</v>
      </c>
      <c r="AG39" s="177" t="s">
        <v>31</v>
      </c>
      <c r="AH39" s="177" t="s">
        <v>29</v>
      </c>
      <c r="AI39" s="177" t="s">
        <v>1265</v>
      </c>
      <c r="AJ39" s="43" t="s">
        <v>1266</v>
      </c>
      <c r="AK39" s="185"/>
      <c r="AL39" s="185"/>
    </row>
    <row r="40" spans="1:38" s="178" customFormat="1" ht="35.25" customHeight="1" x14ac:dyDescent="0.2">
      <c r="A40" s="70">
        <v>33</v>
      </c>
      <c r="B40" s="175" t="s">
        <v>416</v>
      </c>
      <c r="C40" s="43" t="s">
        <v>417</v>
      </c>
      <c r="D40" s="180" t="s">
        <v>32</v>
      </c>
      <c r="E40" s="180">
        <v>6</v>
      </c>
      <c r="F40" s="180">
        <v>5</v>
      </c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64</v>
      </c>
      <c r="N40" s="177">
        <v>0</v>
      </c>
      <c r="O40" s="177">
        <v>0</v>
      </c>
      <c r="P40" s="177">
        <v>64</v>
      </c>
      <c r="Q40" s="177">
        <v>0</v>
      </c>
      <c r="R40" s="177">
        <v>0</v>
      </c>
      <c r="S40" s="177">
        <v>0</v>
      </c>
      <c r="T40" s="177">
        <v>0</v>
      </c>
      <c r="U40" s="177">
        <v>64</v>
      </c>
      <c r="V40" s="177">
        <v>0</v>
      </c>
      <c r="W40" s="177">
        <v>0</v>
      </c>
      <c r="X40" s="177">
        <v>0</v>
      </c>
      <c r="Y40" s="70">
        <f t="shared" si="0"/>
        <v>64</v>
      </c>
      <c r="Z40" s="177">
        <v>0</v>
      </c>
      <c r="AA40" s="177">
        <v>0</v>
      </c>
      <c r="AB40" s="70">
        <f t="shared" si="1"/>
        <v>64</v>
      </c>
      <c r="AC40" s="180" t="s">
        <v>1267</v>
      </c>
      <c r="AD40" s="180" t="s">
        <v>1268</v>
      </c>
      <c r="AE40" s="180" t="s">
        <v>1268</v>
      </c>
      <c r="AF40" s="191">
        <v>1.7</v>
      </c>
      <c r="AG40" s="177" t="s">
        <v>31</v>
      </c>
      <c r="AH40" s="177" t="s">
        <v>29</v>
      </c>
      <c r="AI40" s="177" t="s">
        <v>1269</v>
      </c>
      <c r="AJ40" s="43" t="s">
        <v>1270</v>
      </c>
      <c r="AK40" s="185"/>
      <c r="AL40" s="185"/>
    </row>
    <row r="41" spans="1:38" s="178" customFormat="1" ht="38.25" customHeight="1" x14ac:dyDescent="0.2">
      <c r="A41" s="70">
        <v>34</v>
      </c>
      <c r="B41" s="175" t="s">
        <v>1154</v>
      </c>
      <c r="C41" s="43" t="s">
        <v>1153</v>
      </c>
      <c r="D41" s="180" t="s">
        <v>172</v>
      </c>
      <c r="E41" s="180">
        <v>0.4</v>
      </c>
      <c r="F41" s="175">
        <v>5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175">
        <v>1</v>
      </c>
      <c r="N41" s="70">
        <v>0</v>
      </c>
      <c r="O41" s="70">
        <v>0</v>
      </c>
      <c r="P41" s="175">
        <v>1</v>
      </c>
      <c r="Q41" s="70">
        <v>0</v>
      </c>
      <c r="R41" s="70">
        <v>0</v>
      </c>
      <c r="S41" s="70">
        <v>0</v>
      </c>
      <c r="T41" s="70">
        <v>0</v>
      </c>
      <c r="U41" s="175">
        <v>1</v>
      </c>
      <c r="V41" s="175">
        <v>1</v>
      </c>
      <c r="W41" s="70">
        <v>0</v>
      </c>
      <c r="X41" s="70">
        <v>0</v>
      </c>
      <c r="Y41" s="70">
        <f t="shared" si="0"/>
        <v>1</v>
      </c>
      <c r="Z41" s="70">
        <v>0</v>
      </c>
      <c r="AA41" s="70">
        <v>0</v>
      </c>
      <c r="AB41" s="70">
        <f t="shared" si="1"/>
        <v>1</v>
      </c>
      <c r="AC41" s="44" t="s">
        <v>1273</v>
      </c>
      <c r="AD41" s="44" t="s">
        <v>1274</v>
      </c>
      <c r="AE41" s="44" t="s">
        <v>1274</v>
      </c>
      <c r="AF41" s="175">
        <v>8.6829999999999998</v>
      </c>
      <c r="AG41" s="77" t="s">
        <v>31</v>
      </c>
      <c r="AH41" s="70" t="s">
        <v>29</v>
      </c>
      <c r="AI41" s="177" t="s">
        <v>1275</v>
      </c>
      <c r="AJ41" s="43" t="s">
        <v>1276</v>
      </c>
    </row>
    <row r="42" spans="1:38" s="178" customFormat="1" ht="36" customHeight="1" x14ac:dyDescent="0.2">
      <c r="A42" s="70">
        <v>35</v>
      </c>
      <c r="B42" s="43" t="s">
        <v>1180</v>
      </c>
      <c r="C42" s="43" t="s">
        <v>1181</v>
      </c>
      <c r="D42" s="70" t="s">
        <v>32</v>
      </c>
      <c r="E42" s="43">
        <v>10</v>
      </c>
      <c r="F42" s="43">
        <v>5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177">
        <v>10</v>
      </c>
      <c r="N42" s="70">
        <v>0</v>
      </c>
      <c r="O42" s="70">
        <v>0</v>
      </c>
      <c r="P42" s="177">
        <v>10</v>
      </c>
      <c r="Q42" s="70">
        <v>0</v>
      </c>
      <c r="R42" s="70">
        <v>0</v>
      </c>
      <c r="S42" s="70">
        <v>0</v>
      </c>
      <c r="T42" s="70">
        <v>0</v>
      </c>
      <c r="U42" s="177">
        <v>10</v>
      </c>
      <c r="V42" s="177">
        <v>10</v>
      </c>
      <c r="W42" s="70">
        <v>0</v>
      </c>
      <c r="X42" s="70">
        <v>0</v>
      </c>
      <c r="Y42" s="70">
        <f t="shared" si="0"/>
        <v>10</v>
      </c>
      <c r="Z42" s="70">
        <v>0</v>
      </c>
      <c r="AA42" s="70">
        <v>0</v>
      </c>
      <c r="AB42" s="70">
        <f t="shared" si="1"/>
        <v>10</v>
      </c>
      <c r="AC42" s="44" t="s">
        <v>1277</v>
      </c>
      <c r="AD42" s="44" t="s">
        <v>1278</v>
      </c>
      <c r="AE42" s="44" t="s">
        <v>1278</v>
      </c>
      <c r="AF42" s="194">
        <v>0.75</v>
      </c>
      <c r="AG42" s="77" t="s">
        <v>31</v>
      </c>
      <c r="AH42" s="70" t="s">
        <v>29</v>
      </c>
      <c r="AI42" s="177" t="s">
        <v>1279</v>
      </c>
      <c r="AJ42" s="43" t="s">
        <v>1185</v>
      </c>
    </row>
    <row r="43" spans="1:38" s="178" customFormat="1" ht="36" customHeight="1" x14ac:dyDescent="0.2">
      <c r="A43" s="70">
        <v>36</v>
      </c>
      <c r="B43" s="43" t="s">
        <v>86</v>
      </c>
      <c r="C43" s="175" t="s">
        <v>1280</v>
      </c>
      <c r="D43" s="70" t="s">
        <v>172</v>
      </c>
      <c r="E43" s="43">
        <v>0.4</v>
      </c>
      <c r="F43" s="175">
        <v>2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175">
        <v>1</v>
      </c>
      <c r="N43" s="70">
        <v>0</v>
      </c>
      <c r="O43" s="70">
        <v>0</v>
      </c>
      <c r="P43" s="70">
        <v>1</v>
      </c>
      <c r="Q43" s="70">
        <v>0</v>
      </c>
      <c r="R43" s="70">
        <v>0</v>
      </c>
      <c r="S43" s="70">
        <v>0</v>
      </c>
      <c r="T43" s="70">
        <v>0</v>
      </c>
      <c r="U43" s="175">
        <v>1</v>
      </c>
      <c r="V43" s="175">
        <v>1</v>
      </c>
      <c r="W43" s="70">
        <v>0</v>
      </c>
      <c r="X43" s="70">
        <v>0</v>
      </c>
      <c r="Y43" s="70">
        <f t="shared" si="0"/>
        <v>1</v>
      </c>
      <c r="Z43" s="70">
        <v>0</v>
      </c>
      <c r="AA43" s="70">
        <v>0</v>
      </c>
      <c r="AB43" s="70">
        <f t="shared" si="1"/>
        <v>1</v>
      </c>
      <c r="AC43" s="44" t="s">
        <v>1281</v>
      </c>
      <c r="AD43" s="44" t="s">
        <v>1282</v>
      </c>
      <c r="AE43" s="44" t="s">
        <v>1282</v>
      </c>
      <c r="AF43" s="43">
        <v>0.58299999999999996</v>
      </c>
      <c r="AG43" s="77" t="s">
        <v>31</v>
      </c>
      <c r="AH43" s="70" t="s">
        <v>29</v>
      </c>
      <c r="AI43" s="177" t="s">
        <v>1283</v>
      </c>
      <c r="AJ43" s="43" t="s">
        <v>1284</v>
      </c>
    </row>
    <row r="44" spans="1:38" s="178" customFormat="1" ht="30.75" customHeight="1" x14ac:dyDescent="0.2">
      <c r="A44" s="70">
        <v>37</v>
      </c>
      <c r="B44" s="175" t="s">
        <v>416</v>
      </c>
      <c r="C44" s="175" t="s">
        <v>417</v>
      </c>
      <c r="D44" s="70" t="s">
        <v>32</v>
      </c>
      <c r="E44" s="175">
        <v>6</v>
      </c>
      <c r="F44" s="175">
        <v>5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43">
        <v>83</v>
      </c>
      <c r="N44" s="70">
        <v>0</v>
      </c>
      <c r="O44" s="70">
        <v>0</v>
      </c>
      <c r="P44" s="70">
        <v>83</v>
      </c>
      <c r="Q44" s="70">
        <v>0</v>
      </c>
      <c r="R44" s="70">
        <v>0</v>
      </c>
      <c r="S44" s="70">
        <v>0</v>
      </c>
      <c r="T44" s="70">
        <v>0</v>
      </c>
      <c r="U44" s="43">
        <v>83</v>
      </c>
      <c r="V44" s="43">
        <v>83</v>
      </c>
      <c r="W44" s="70">
        <v>0</v>
      </c>
      <c r="X44" s="70">
        <v>0</v>
      </c>
      <c r="Y44" s="70">
        <f t="shared" si="0"/>
        <v>83</v>
      </c>
      <c r="Z44" s="70">
        <v>0</v>
      </c>
      <c r="AA44" s="70">
        <v>0</v>
      </c>
      <c r="AB44" s="70">
        <f t="shared" si="1"/>
        <v>83</v>
      </c>
      <c r="AC44" s="43" t="s">
        <v>1285</v>
      </c>
      <c r="AD44" s="43" t="s">
        <v>1286</v>
      </c>
      <c r="AE44" s="43" t="s">
        <v>1286</v>
      </c>
      <c r="AF44" s="175">
        <v>5.2</v>
      </c>
      <c r="AG44" s="77" t="s">
        <v>31</v>
      </c>
      <c r="AH44" s="70" t="s">
        <v>29</v>
      </c>
      <c r="AI44" s="177" t="s">
        <v>1287</v>
      </c>
      <c r="AJ44" s="43" t="s">
        <v>420</v>
      </c>
    </row>
    <row r="45" spans="1:38" s="178" customFormat="1" ht="33.75" customHeight="1" x14ac:dyDescent="0.2">
      <c r="A45" s="70">
        <v>38</v>
      </c>
      <c r="B45" s="175" t="s">
        <v>447</v>
      </c>
      <c r="C45" s="175" t="s">
        <v>446</v>
      </c>
      <c r="D45" s="70" t="s">
        <v>32</v>
      </c>
      <c r="E45" s="175">
        <v>6</v>
      </c>
      <c r="F45" s="175">
        <v>5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43">
        <v>115</v>
      </c>
      <c r="N45" s="70">
        <v>0</v>
      </c>
      <c r="O45" s="70">
        <v>0</v>
      </c>
      <c r="P45" s="70">
        <v>115</v>
      </c>
      <c r="Q45" s="70">
        <v>0</v>
      </c>
      <c r="R45" s="70">
        <v>0</v>
      </c>
      <c r="S45" s="70">
        <v>0</v>
      </c>
      <c r="T45" s="70">
        <v>0</v>
      </c>
      <c r="U45" s="43">
        <v>115</v>
      </c>
      <c r="V45" s="43">
        <v>115</v>
      </c>
      <c r="W45" s="70">
        <v>0</v>
      </c>
      <c r="X45" s="70">
        <v>0</v>
      </c>
      <c r="Y45" s="70">
        <f t="shared" si="0"/>
        <v>115</v>
      </c>
      <c r="Z45" s="70">
        <v>0</v>
      </c>
      <c r="AA45" s="70">
        <v>0</v>
      </c>
      <c r="AB45" s="70">
        <f t="shared" si="1"/>
        <v>115</v>
      </c>
      <c r="AC45" s="43" t="s">
        <v>1288</v>
      </c>
      <c r="AD45" s="44" t="s">
        <v>1289</v>
      </c>
      <c r="AE45" s="44" t="s">
        <v>1289</v>
      </c>
      <c r="AF45" s="175">
        <v>0.56599999999999995</v>
      </c>
      <c r="AG45" s="77" t="s">
        <v>31</v>
      </c>
      <c r="AH45" s="70" t="s">
        <v>29</v>
      </c>
      <c r="AI45" s="177" t="s">
        <v>1290</v>
      </c>
      <c r="AJ45" s="43" t="s">
        <v>444</v>
      </c>
    </row>
    <row r="46" spans="1:38" s="178" customFormat="1" ht="40.5" customHeight="1" x14ac:dyDescent="0.2">
      <c r="A46" s="70">
        <v>39</v>
      </c>
      <c r="B46" s="175" t="s">
        <v>46</v>
      </c>
      <c r="C46" s="177" t="s">
        <v>87</v>
      </c>
      <c r="D46" s="70" t="s">
        <v>32</v>
      </c>
      <c r="E46" s="177">
        <v>10</v>
      </c>
      <c r="F46" s="177">
        <v>5</v>
      </c>
      <c r="G46" s="177">
        <v>0</v>
      </c>
      <c r="H46" s="177">
        <v>0</v>
      </c>
      <c r="I46" s="177">
        <v>0</v>
      </c>
      <c r="J46" s="177">
        <v>0</v>
      </c>
      <c r="K46" s="177">
        <v>0</v>
      </c>
      <c r="L46" s="177">
        <v>0</v>
      </c>
      <c r="M46" s="177">
        <v>30</v>
      </c>
      <c r="N46" s="177">
        <v>0</v>
      </c>
      <c r="O46" s="177">
        <v>0</v>
      </c>
      <c r="P46" s="177">
        <v>30</v>
      </c>
      <c r="Q46" s="177">
        <v>0</v>
      </c>
      <c r="R46" s="177">
        <v>0</v>
      </c>
      <c r="S46" s="177">
        <v>0</v>
      </c>
      <c r="T46" s="177">
        <v>0</v>
      </c>
      <c r="U46" s="177">
        <v>30</v>
      </c>
      <c r="V46" s="177">
        <v>30</v>
      </c>
      <c r="W46" s="177">
        <v>0</v>
      </c>
      <c r="X46" s="177">
        <v>0</v>
      </c>
      <c r="Y46" s="70">
        <f t="shared" si="0"/>
        <v>30</v>
      </c>
      <c r="Z46" s="70">
        <v>0</v>
      </c>
      <c r="AA46" s="70">
        <v>0</v>
      </c>
      <c r="AB46" s="70">
        <f t="shared" si="1"/>
        <v>30</v>
      </c>
      <c r="AC46" s="177" t="s">
        <v>1291</v>
      </c>
      <c r="AD46" s="177" t="s">
        <v>1292</v>
      </c>
      <c r="AE46" s="177" t="s">
        <v>1292</v>
      </c>
      <c r="AF46" s="181">
        <v>1.333</v>
      </c>
      <c r="AG46" s="177" t="s">
        <v>31</v>
      </c>
      <c r="AH46" s="177" t="s">
        <v>29</v>
      </c>
      <c r="AI46" s="177" t="s">
        <v>1293</v>
      </c>
      <c r="AJ46" s="177" t="s">
        <v>1294</v>
      </c>
    </row>
    <row r="47" spans="1:38" s="178" customFormat="1" ht="38.25" customHeight="1" x14ac:dyDescent="0.2">
      <c r="A47" s="70">
        <v>40</v>
      </c>
      <c r="B47" s="43" t="s">
        <v>337</v>
      </c>
      <c r="C47" s="43" t="s">
        <v>338</v>
      </c>
      <c r="D47" s="177" t="s">
        <v>32</v>
      </c>
      <c r="E47" s="177">
        <v>10</v>
      </c>
      <c r="F47" s="43">
        <v>5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175">
        <v>56</v>
      </c>
      <c r="N47" s="70">
        <v>0</v>
      </c>
      <c r="O47" s="70">
        <v>0</v>
      </c>
      <c r="P47" s="70">
        <v>56</v>
      </c>
      <c r="Q47" s="70">
        <v>0</v>
      </c>
      <c r="R47" s="70">
        <v>0</v>
      </c>
      <c r="S47" s="70">
        <v>0</v>
      </c>
      <c r="T47" s="70">
        <v>0</v>
      </c>
      <c r="U47" s="175">
        <v>56</v>
      </c>
      <c r="V47" s="175">
        <v>56</v>
      </c>
      <c r="W47" s="70">
        <v>0</v>
      </c>
      <c r="X47" s="70">
        <v>0</v>
      </c>
      <c r="Y47" s="70">
        <f t="shared" si="0"/>
        <v>56</v>
      </c>
      <c r="Z47" s="70">
        <v>0</v>
      </c>
      <c r="AA47" s="70">
        <v>0</v>
      </c>
      <c r="AB47" s="70">
        <f t="shared" si="1"/>
        <v>56</v>
      </c>
      <c r="AC47" s="216" t="s">
        <v>1289</v>
      </c>
      <c r="AD47" s="174" t="s">
        <v>1295</v>
      </c>
      <c r="AE47" s="174" t="s">
        <v>1295</v>
      </c>
      <c r="AF47" s="175">
        <v>0.76600000000000001</v>
      </c>
      <c r="AG47" s="77" t="s">
        <v>31</v>
      </c>
      <c r="AH47" s="70" t="s">
        <v>29</v>
      </c>
      <c r="AI47" s="177" t="s">
        <v>1296</v>
      </c>
      <c r="AJ47" s="177" t="s">
        <v>1297</v>
      </c>
    </row>
    <row r="48" spans="1:38" s="178" customFormat="1" ht="40.5" customHeight="1" x14ac:dyDescent="0.2">
      <c r="A48" s="70">
        <v>41</v>
      </c>
      <c r="B48" s="43" t="s">
        <v>42</v>
      </c>
      <c r="C48" s="43" t="s">
        <v>1301</v>
      </c>
      <c r="D48" s="177" t="s">
        <v>172</v>
      </c>
      <c r="E48" s="43">
        <v>0.4</v>
      </c>
      <c r="F48" s="43">
        <v>5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175">
        <v>11</v>
      </c>
      <c r="N48" s="70">
        <v>0</v>
      </c>
      <c r="O48" s="70">
        <v>0</v>
      </c>
      <c r="P48" s="70">
        <v>11</v>
      </c>
      <c r="Q48" s="70">
        <v>0</v>
      </c>
      <c r="R48" s="70">
        <v>0</v>
      </c>
      <c r="S48" s="70">
        <v>0</v>
      </c>
      <c r="T48" s="70">
        <v>0</v>
      </c>
      <c r="U48" s="175">
        <v>11</v>
      </c>
      <c r="V48" s="175">
        <v>11</v>
      </c>
      <c r="W48" s="70">
        <v>0</v>
      </c>
      <c r="X48" s="70">
        <v>0</v>
      </c>
      <c r="Y48" s="70">
        <f t="shared" si="0"/>
        <v>11</v>
      </c>
      <c r="Z48" s="70">
        <v>0</v>
      </c>
      <c r="AA48" s="70">
        <v>0</v>
      </c>
      <c r="AB48" s="70">
        <f t="shared" si="1"/>
        <v>11</v>
      </c>
      <c r="AC48" s="44" t="s">
        <v>1298</v>
      </c>
      <c r="AD48" s="174" t="s">
        <v>1299</v>
      </c>
      <c r="AE48" s="44" t="s">
        <v>1299</v>
      </c>
      <c r="AF48" s="174">
        <v>5.35</v>
      </c>
      <c r="AG48" s="77" t="s">
        <v>31</v>
      </c>
      <c r="AH48" s="70" t="s">
        <v>29</v>
      </c>
      <c r="AI48" s="177" t="s">
        <v>1300</v>
      </c>
      <c r="AJ48" s="176" t="s">
        <v>807</v>
      </c>
    </row>
    <row r="49" spans="1:58" s="178" customFormat="1" ht="32.25" customHeight="1" x14ac:dyDescent="0.2">
      <c r="A49" s="70">
        <v>42</v>
      </c>
      <c r="B49" s="43" t="s">
        <v>42</v>
      </c>
      <c r="C49" s="43" t="s">
        <v>1301</v>
      </c>
      <c r="D49" s="70" t="s">
        <v>172</v>
      </c>
      <c r="E49" s="43">
        <v>0.4</v>
      </c>
      <c r="F49" s="43">
        <v>5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175">
        <v>11</v>
      </c>
      <c r="N49" s="70">
        <v>0</v>
      </c>
      <c r="O49" s="70">
        <v>0</v>
      </c>
      <c r="P49" s="70">
        <v>11</v>
      </c>
      <c r="Q49" s="70">
        <v>0</v>
      </c>
      <c r="R49" s="70">
        <v>0</v>
      </c>
      <c r="S49" s="70">
        <v>0</v>
      </c>
      <c r="T49" s="70">
        <v>0</v>
      </c>
      <c r="U49" s="175">
        <v>11</v>
      </c>
      <c r="V49" s="175">
        <v>11</v>
      </c>
      <c r="W49" s="70">
        <v>0</v>
      </c>
      <c r="X49" s="70">
        <v>0</v>
      </c>
      <c r="Y49" s="70">
        <f t="shared" si="0"/>
        <v>11</v>
      </c>
      <c r="Z49" s="70">
        <v>0</v>
      </c>
      <c r="AA49" s="70">
        <v>0</v>
      </c>
      <c r="AB49" s="70">
        <f t="shared" si="1"/>
        <v>11</v>
      </c>
      <c r="AC49" s="44" t="s">
        <v>1302</v>
      </c>
      <c r="AD49" s="44" t="s">
        <v>1303</v>
      </c>
      <c r="AE49" s="44" t="s">
        <v>1303</v>
      </c>
      <c r="AF49" s="174">
        <v>6.633</v>
      </c>
      <c r="AG49" s="77" t="s">
        <v>31</v>
      </c>
      <c r="AH49" s="70" t="s">
        <v>29</v>
      </c>
      <c r="AI49" s="177" t="s">
        <v>1304</v>
      </c>
      <c r="AJ49" s="176" t="s">
        <v>1305</v>
      </c>
    </row>
    <row r="50" spans="1:58" s="178" customFormat="1" ht="33" customHeight="1" x14ac:dyDescent="0.2">
      <c r="A50" s="70">
        <v>43</v>
      </c>
      <c r="B50" s="43" t="s">
        <v>42</v>
      </c>
      <c r="C50" s="43" t="s">
        <v>1306</v>
      </c>
      <c r="D50" s="70" t="s">
        <v>172</v>
      </c>
      <c r="E50" s="43">
        <v>0.4</v>
      </c>
      <c r="F50" s="43">
        <v>5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175">
        <v>1</v>
      </c>
      <c r="N50" s="70">
        <v>0</v>
      </c>
      <c r="O50" s="70">
        <v>0</v>
      </c>
      <c r="P50" s="70">
        <v>1</v>
      </c>
      <c r="Q50" s="70">
        <v>0</v>
      </c>
      <c r="R50" s="70">
        <v>0</v>
      </c>
      <c r="S50" s="70">
        <v>0</v>
      </c>
      <c r="T50" s="70">
        <v>0</v>
      </c>
      <c r="U50" s="175">
        <v>1</v>
      </c>
      <c r="V50" s="175">
        <v>1</v>
      </c>
      <c r="W50" s="70">
        <v>0</v>
      </c>
      <c r="X50" s="70">
        <v>0</v>
      </c>
      <c r="Y50" s="70">
        <f t="shared" si="0"/>
        <v>1</v>
      </c>
      <c r="Z50" s="70">
        <v>0</v>
      </c>
      <c r="AA50" s="70">
        <v>0</v>
      </c>
      <c r="AB50" s="70">
        <f t="shared" si="1"/>
        <v>1</v>
      </c>
      <c r="AC50" s="44" t="s">
        <v>1298</v>
      </c>
      <c r="AD50" s="44" t="s">
        <v>1307</v>
      </c>
      <c r="AE50" s="44" t="s">
        <v>1307</v>
      </c>
      <c r="AF50" s="174">
        <v>8.516</v>
      </c>
      <c r="AG50" s="77" t="s">
        <v>31</v>
      </c>
      <c r="AH50" s="70" t="s">
        <v>29</v>
      </c>
      <c r="AI50" s="177" t="s">
        <v>1308</v>
      </c>
      <c r="AJ50" s="176" t="s">
        <v>1309</v>
      </c>
    </row>
    <row r="51" spans="1:58" s="178" customFormat="1" ht="30.75" customHeight="1" x14ac:dyDescent="0.2">
      <c r="A51" s="70">
        <v>44</v>
      </c>
      <c r="B51" s="43" t="s">
        <v>1162</v>
      </c>
      <c r="C51" s="43" t="s">
        <v>1310</v>
      </c>
      <c r="D51" s="70" t="s">
        <v>172</v>
      </c>
      <c r="E51" s="43">
        <v>0.4</v>
      </c>
      <c r="F51" s="43">
        <v>5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175">
        <v>1</v>
      </c>
      <c r="N51" s="70">
        <v>0</v>
      </c>
      <c r="O51" s="70">
        <v>0</v>
      </c>
      <c r="P51" s="70">
        <v>1</v>
      </c>
      <c r="Q51" s="70">
        <v>0</v>
      </c>
      <c r="R51" s="70">
        <v>0</v>
      </c>
      <c r="S51" s="70">
        <v>0</v>
      </c>
      <c r="T51" s="70">
        <v>0</v>
      </c>
      <c r="U51" s="175">
        <v>1</v>
      </c>
      <c r="V51" s="175">
        <v>1</v>
      </c>
      <c r="W51" s="70">
        <v>0</v>
      </c>
      <c r="X51" s="70">
        <v>0</v>
      </c>
      <c r="Y51" s="70">
        <f t="shared" si="0"/>
        <v>1</v>
      </c>
      <c r="Z51" s="70">
        <v>0</v>
      </c>
      <c r="AA51" s="70">
        <v>0</v>
      </c>
      <c r="AB51" s="70">
        <f t="shared" si="1"/>
        <v>1</v>
      </c>
      <c r="AC51" s="44" t="s">
        <v>1311</v>
      </c>
      <c r="AD51" s="44" t="s">
        <v>1312</v>
      </c>
      <c r="AE51" s="44" t="s">
        <v>1312</v>
      </c>
      <c r="AF51" s="43">
        <v>1.8</v>
      </c>
      <c r="AG51" s="77" t="s">
        <v>31</v>
      </c>
      <c r="AH51" s="70" t="s">
        <v>29</v>
      </c>
      <c r="AI51" s="177" t="s">
        <v>1313</v>
      </c>
      <c r="AJ51" s="176" t="s">
        <v>1314</v>
      </c>
    </row>
    <row r="52" spans="1:58" s="178" customFormat="1" ht="32.25" customHeight="1" x14ac:dyDescent="0.2">
      <c r="A52" s="70">
        <v>45</v>
      </c>
      <c r="B52" s="175" t="s">
        <v>370</v>
      </c>
      <c r="C52" s="43" t="s">
        <v>371</v>
      </c>
      <c r="D52" s="70" t="s">
        <v>172</v>
      </c>
      <c r="E52" s="43">
        <v>0.4</v>
      </c>
      <c r="F52" s="43">
        <v>2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175">
        <v>14</v>
      </c>
      <c r="N52" s="70">
        <v>0</v>
      </c>
      <c r="O52" s="70">
        <v>0</v>
      </c>
      <c r="P52" s="175">
        <v>14</v>
      </c>
      <c r="Q52" s="70">
        <v>0</v>
      </c>
      <c r="R52" s="70">
        <v>0</v>
      </c>
      <c r="S52" s="70">
        <v>0</v>
      </c>
      <c r="T52" s="70">
        <v>0</v>
      </c>
      <c r="U52" s="175">
        <v>14</v>
      </c>
      <c r="V52" s="175">
        <v>14</v>
      </c>
      <c r="W52" s="70">
        <v>0</v>
      </c>
      <c r="X52" s="70">
        <v>0</v>
      </c>
      <c r="Y52" s="70">
        <f t="shared" si="0"/>
        <v>14</v>
      </c>
      <c r="Z52" s="70">
        <v>0</v>
      </c>
      <c r="AA52" s="70">
        <v>0</v>
      </c>
      <c r="AB52" s="70">
        <f t="shared" si="1"/>
        <v>14</v>
      </c>
      <c r="AC52" s="44" t="s">
        <v>1315</v>
      </c>
      <c r="AD52" s="44" t="s">
        <v>1316</v>
      </c>
      <c r="AE52" s="44" t="s">
        <v>1316</v>
      </c>
      <c r="AF52" s="175">
        <v>3.3</v>
      </c>
      <c r="AG52" s="77" t="s">
        <v>31</v>
      </c>
      <c r="AH52" s="70" t="s">
        <v>29</v>
      </c>
      <c r="AI52" s="177" t="s">
        <v>1317</v>
      </c>
      <c r="AJ52" s="43" t="s">
        <v>1318</v>
      </c>
    </row>
    <row r="53" spans="1:58" s="178" customFormat="1" ht="32.25" customHeight="1" x14ac:dyDescent="0.2">
      <c r="A53" s="70">
        <v>46</v>
      </c>
      <c r="B53" s="43" t="s">
        <v>728</v>
      </c>
      <c r="C53" s="43" t="s">
        <v>1319</v>
      </c>
      <c r="D53" s="70" t="s">
        <v>32</v>
      </c>
      <c r="E53" s="43">
        <v>10</v>
      </c>
      <c r="F53" s="43">
        <v>5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175">
        <v>85</v>
      </c>
      <c r="N53" s="70">
        <v>0</v>
      </c>
      <c r="O53" s="70">
        <v>0</v>
      </c>
      <c r="P53" s="175">
        <v>85</v>
      </c>
      <c r="Q53" s="70">
        <v>0</v>
      </c>
      <c r="R53" s="70">
        <v>0</v>
      </c>
      <c r="S53" s="70">
        <v>0</v>
      </c>
      <c r="T53" s="70">
        <v>0</v>
      </c>
      <c r="U53" s="175">
        <v>85</v>
      </c>
      <c r="V53" s="175">
        <v>85</v>
      </c>
      <c r="W53" s="70">
        <v>0</v>
      </c>
      <c r="X53" s="70">
        <v>0</v>
      </c>
      <c r="Y53" s="70">
        <f t="shared" si="0"/>
        <v>85</v>
      </c>
      <c r="Z53" s="70">
        <v>0</v>
      </c>
      <c r="AA53" s="70">
        <v>0</v>
      </c>
      <c r="AB53" s="70">
        <f t="shared" si="1"/>
        <v>85</v>
      </c>
      <c r="AC53" s="43" t="s">
        <v>1320</v>
      </c>
      <c r="AD53" s="177" t="s">
        <v>1321</v>
      </c>
      <c r="AE53" s="177" t="s">
        <v>1321</v>
      </c>
      <c r="AF53" s="174">
        <v>1.2</v>
      </c>
      <c r="AG53" s="77" t="s">
        <v>31</v>
      </c>
      <c r="AH53" s="70" t="s">
        <v>29</v>
      </c>
      <c r="AI53" s="177" t="s">
        <v>1330</v>
      </c>
      <c r="AJ53" s="43" t="s">
        <v>1322</v>
      </c>
    </row>
    <row r="54" spans="1:58" s="178" customFormat="1" ht="33" customHeight="1" x14ac:dyDescent="0.2">
      <c r="A54" s="70">
        <v>47</v>
      </c>
      <c r="B54" s="177" t="s">
        <v>194</v>
      </c>
      <c r="C54" s="177" t="s">
        <v>776</v>
      </c>
      <c r="D54" s="177" t="s">
        <v>32</v>
      </c>
      <c r="E54" s="177">
        <v>10</v>
      </c>
      <c r="F54" s="177">
        <v>5</v>
      </c>
      <c r="G54" s="177">
        <v>0</v>
      </c>
      <c r="H54" s="177">
        <v>0</v>
      </c>
      <c r="I54" s="177">
        <v>0</v>
      </c>
      <c r="J54" s="177">
        <v>0</v>
      </c>
      <c r="K54" s="177">
        <v>0</v>
      </c>
      <c r="L54" s="177">
        <v>0</v>
      </c>
      <c r="M54" s="177">
        <v>85</v>
      </c>
      <c r="N54" s="177">
        <v>0</v>
      </c>
      <c r="O54" s="177">
        <v>0</v>
      </c>
      <c r="P54" s="177">
        <v>85</v>
      </c>
      <c r="Q54" s="177">
        <v>0</v>
      </c>
      <c r="R54" s="177">
        <v>0</v>
      </c>
      <c r="S54" s="177">
        <v>0</v>
      </c>
      <c r="T54" s="177">
        <v>0</v>
      </c>
      <c r="U54" s="177">
        <v>85</v>
      </c>
      <c r="V54" s="177">
        <v>85</v>
      </c>
      <c r="W54" s="177">
        <v>0</v>
      </c>
      <c r="X54" s="177">
        <v>0</v>
      </c>
      <c r="Y54" s="70">
        <f>SUM(Q54:U54)</f>
        <v>85</v>
      </c>
      <c r="Z54" s="177">
        <v>0</v>
      </c>
      <c r="AA54" s="177">
        <v>0</v>
      </c>
      <c r="AB54" s="70">
        <f>SUM(Y54:AA54)</f>
        <v>85</v>
      </c>
      <c r="AC54" s="177" t="s">
        <v>1323</v>
      </c>
      <c r="AD54" s="177" t="s">
        <v>1324</v>
      </c>
      <c r="AE54" s="177" t="s">
        <v>1324</v>
      </c>
      <c r="AF54" s="181">
        <v>2.75</v>
      </c>
      <c r="AG54" s="177" t="s">
        <v>31</v>
      </c>
      <c r="AH54" s="177" t="s">
        <v>29</v>
      </c>
      <c r="AI54" s="177" t="s">
        <v>1325</v>
      </c>
      <c r="AJ54" s="177" t="s">
        <v>1326</v>
      </c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</row>
    <row r="55" spans="1:58" s="179" customFormat="1" ht="40.5" customHeight="1" x14ac:dyDescent="0.2">
      <c r="A55" s="70">
        <v>48</v>
      </c>
      <c r="B55" s="177" t="s">
        <v>194</v>
      </c>
      <c r="C55" s="177" t="s">
        <v>776</v>
      </c>
      <c r="D55" s="177" t="s">
        <v>32</v>
      </c>
      <c r="E55" s="177">
        <v>10</v>
      </c>
      <c r="F55" s="177">
        <v>5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7">
        <v>0</v>
      </c>
      <c r="M55" s="177">
        <v>50</v>
      </c>
      <c r="N55" s="177">
        <v>0</v>
      </c>
      <c r="O55" s="177">
        <v>0</v>
      </c>
      <c r="P55" s="177">
        <v>50</v>
      </c>
      <c r="Q55" s="177">
        <v>0</v>
      </c>
      <c r="R55" s="177">
        <v>0</v>
      </c>
      <c r="S55" s="177">
        <v>0</v>
      </c>
      <c r="T55" s="177">
        <v>0</v>
      </c>
      <c r="U55" s="177">
        <v>50</v>
      </c>
      <c r="V55" s="177">
        <v>50</v>
      </c>
      <c r="W55" s="177">
        <v>0</v>
      </c>
      <c r="X55" s="177">
        <v>0</v>
      </c>
      <c r="Y55" s="70">
        <f>SUM(Q55:U55)</f>
        <v>50</v>
      </c>
      <c r="Z55" s="177">
        <v>0</v>
      </c>
      <c r="AA55" s="177">
        <v>0</v>
      </c>
      <c r="AB55" s="70">
        <f>SUM(Y55:AA55)</f>
        <v>50</v>
      </c>
      <c r="AC55" s="177" t="s">
        <v>1327</v>
      </c>
      <c r="AD55" s="177" t="s">
        <v>1328</v>
      </c>
      <c r="AE55" s="177" t="s">
        <v>1328</v>
      </c>
      <c r="AF55" s="181">
        <v>0.86599999999999999</v>
      </c>
      <c r="AG55" s="177" t="s">
        <v>31</v>
      </c>
      <c r="AH55" s="177" t="s">
        <v>29</v>
      </c>
      <c r="AI55" s="177" t="s">
        <v>1329</v>
      </c>
      <c r="AJ55" s="177" t="s">
        <v>996</v>
      </c>
      <c r="AK55" s="186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5"/>
      <c r="BF55" s="187"/>
    </row>
    <row r="56" spans="1:58" s="185" customFormat="1" ht="38.25" customHeight="1" x14ac:dyDescent="0.2">
      <c r="A56" s="70">
        <v>49</v>
      </c>
      <c r="B56" s="220" t="s">
        <v>1331</v>
      </c>
      <c r="C56" s="220" t="s">
        <v>1332</v>
      </c>
      <c r="D56" s="220" t="s">
        <v>172</v>
      </c>
      <c r="E56" s="220">
        <v>0.4</v>
      </c>
      <c r="F56" s="220">
        <v>5</v>
      </c>
      <c r="G56" s="177">
        <v>0</v>
      </c>
      <c r="H56" s="177">
        <v>0</v>
      </c>
      <c r="I56" s="177">
        <v>0</v>
      </c>
      <c r="J56" s="177">
        <v>0</v>
      </c>
      <c r="K56" s="177">
        <v>0</v>
      </c>
      <c r="L56" s="177">
        <v>0</v>
      </c>
      <c r="M56" s="177">
        <v>4</v>
      </c>
      <c r="N56" s="177">
        <v>0</v>
      </c>
      <c r="O56" s="177">
        <v>0</v>
      </c>
      <c r="P56" s="177">
        <v>4</v>
      </c>
      <c r="Q56" s="177">
        <v>0</v>
      </c>
      <c r="R56" s="177">
        <v>0</v>
      </c>
      <c r="S56" s="177">
        <v>0</v>
      </c>
      <c r="T56" s="177">
        <v>0</v>
      </c>
      <c r="U56" s="177">
        <v>4</v>
      </c>
      <c r="V56" s="177">
        <v>4</v>
      </c>
      <c r="W56" s="177">
        <v>0</v>
      </c>
      <c r="X56" s="177">
        <v>0</v>
      </c>
      <c r="Y56" s="70">
        <f>SUM(Q56:U56)</f>
        <v>4</v>
      </c>
      <c r="Z56" s="177">
        <v>0</v>
      </c>
      <c r="AA56" s="177">
        <v>0</v>
      </c>
      <c r="AB56" s="70">
        <f>SUM(Y56:AA56)</f>
        <v>4</v>
      </c>
      <c r="AC56" s="220" t="s">
        <v>1333</v>
      </c>
      <c r="AD56" s="220" t="s">
        <v>1334</v>
      </c>
      <c r="AE56" s="220" t="s">
        <v>1334</v>
      </c>
      <c r="AF56" s="220">
        <v>12.65</v>
      </c>
      <c r="AG56" s="220" t="s">
        <v>31</v>
      </c>
      <c r="AH56" s="220" t="s">
        <v>29</v>
      </c>
      <c r="AI56" s="221" t="s">
        <v>1335</v>
      </c>
      <c r="AJ56" s="221" t="s">
        <v>1336</v>
      </c>
      <c r="AK56" s="186"/>
    </row>
    <row r="57" spans="1:58" s="178" customFormat="1" ht="39.75" customHeight="1" x14ac:dyDescent="0.2">
      <c r="A57" s="70">
        <v>50</v>
      </c>
      <c r="B57" s="175" t="s">
        <v>312</v>
      </c>
      <c r="C57" s="177" t="s">
        <v>1337</v>
      </c>
      <c r="D57" s="177" t="s">
        <v>172</v>
      </c>
      <c r="E57" s="177">
        <v>0.4</v>
      </c>
      <c r="F57" s="43">
        <v>1</v>
      </c>
      <c r="G57" s="177">
        <v>0</v>
      </c>
      <c r="H57" s="177">
        <v>0</v>
      </c>
      <c r="I57" s="177">
        <v>0</v>
      </c>
      <c r="J57" s="177">
        <v>0</v>
      </c>
      <c r="K57" s="177">
        <v>0</v>
      </c>
      <c r="L57" s="177">
        <v>0</v>
      </c>
      <c r="M57" s="177">
        <v>1</v>
      </c>
      <c r="N57" s="177">
        <v>0</v>
      </c>
      <c r="O57" s="177">
        <v>0</v>
      </c>
      <c r="P57" s="177">
        <v>1</v>
      </c>
      <c r="Q57" s="177">
        <v>0</v>
      </c>
      <c r="R57" s="177">
        <v>0</v>
      </c>
      <c r="S57" s="177">
        <v>0</v>
      </c>
      <c r="T57" s="177">
        <v>0</v>
      </c>
      <c r="U57" s="177">
        <v>1</v>
      </c>
      <c r="V57" s="177">
        <v>1</v>
      </c>
      <c r="W57" s="177">
        <v>0</v>
      </c>
      <c r="X57" s="177">
        <v>0</v>
      </c>
      <c r="Y57" s="70">
        <f t="shared" si="0"/>
        <v>1</v>
      </c>
      <c r="Z57" s="177">
        <v>0</v>
      </c>
      <c r="AA57" s="177">
        <v>0</v>
      </c>
      <c r="AB57" s="70">
        <f t="shared" si="1"/>
        <v>1</v>
      </c>
      <c r="AC57" s="44" t="s">
        <v>1338</v>
      </c>
      <c r="AD57" s="44" t="s">
        <v>1339</v>
      </c>
      <c r="AE57" s="44" t="s">
        <v>1339</v>
      </c>
      <c r="AF57" s="175">
        <v>1.75</v>
      </c>
      <c r="AG57" s="177" t="s">
        <v>31</v>
      </c>
      <c r="AH57" s="177" t="s">
        <v>29</v>
      </c>
      <c r="AI57" s="221" t="s">
        <v>1340</v>
      </c>
      <c r="AJ57" s="177" t="s">
        <v>1341</v>
      </c>
      <c r="AK57" s="185"/>
    </row>
    <row r="58" spans="1:58" s="178" customFormat="1" ht="36" customHeight="1" x14ac:dyDescent="0.2">
      <c r="A58" s="70">
        <v>51</v>
      </c>
      <c r="B58" s="43" t="s">
        <v>42</v>
      </c>
      <c r="C58" s="43" t="s">
        <v>88</v>
      </c>
      <c r="D58" s="177" t="s">
        <v>32</v>
      </c>
      <c r="E58" s="177">
        <v>10</v>
      </c>
      <c r="F58" s="177">
        <v>5</v>
      </c>
      <c r="G58" s="177">
        <v>0</v>
      </c>
      <c r="H58" s="177">
        <v>0</v>
      </c>
      <c r="I58" s="177">
        <v>0</v>
      </c>
      <c r="J58" s="177">
        <v>0</v>
      </c>
      <c r="K58" s="177">
        <v>0</v>
      </c>
      <c r="L58" s="177">
        <v>0</v>
      </c>
      <c r="M58" s="177">
        <v>25</v>
      </c>
      <c r="N58" s="177">
        <v>0</v>
      </c>
      <c r="O58" s="177">
        <v>0</v>
      </c>
      <c r="P58" s="177">
        <v>25</v>
      </c>
      <c r="Q58" s="177">
        <v>0</v>
      </c>
      <c r="R58" s="177">
        <v>0</v>
      </c>
      <c r="S58" s="177">
        <v>0</v>
      </c>
      <c r="T58" s="177">
        <v>0</v>
      </c>
      <c r="U58" s="177">
        <v>25</v>
      </c>
      <c r="V58" s="177">
        <v>25</v>
      </c>
      <c r="W58" s="177">
        <v>0</v>
      </c>
      <c r="X58" s="177">
        <v>0</v>
      </c>
      <c r="Y58" s="70">
        <f t="shared" si="0"/>
        <v>25</v>
      </c>
      <c r="Z58" s="177">
        <v>0</v>
      </c>
      <c r="AA58" s="177">
        <v>0</v>
      </c>
      <c r="AB58" s="70">
        <f t="shared" si="1"/>
        <v>25</v>
      </c>
      <c r="AC58" s="177" t="s">
        <v>1342</v>
      </c>
      <c r="AD58" s="177" t="s">
        <v>1343</v>
      </c>
      <c r="AE58" s="177" t="s">
        <v>1343</v>
      </c>
      <c r="AF58" s="181">
        <v>1</v>
      </c>
      <c r="AG58" s="177" t="s">
        <v>31</v>
      </c>
      <c r="AH58" s="177" t="s">
        <v>29</v>
      </c>
      <c r="AI58" s="221" t="s">
        <v>1344</v>
      </c>
      <c r="AJ58" s="177" t="s">
        <v>972</v>
      </c>
      <c r="AK58" s="188"/>
    </row>
    <row r="59" spans="1:58" s="223" customFormat="1" ht="40.5" customHeight="1" x14ac:dyDescent="0.2">
      <c r="A59" s="70">
        <v>52</v>
      </c>
      <c r="B59" s="177" t="s">
        <v>213</v>
      </c>
      <c r="C59" s="177" t="s">
        <v>332</v>
      </c>
      <c r="D59" s="177" t="s">
        <v>172</v>
      </c>
      <c r="E59" s="177">
        <v>0.4</v>
      </c>
      <c r="F59" s="177">
        <v>1</v>
      </c>
      <c r="G59" s="177">
        <v>0</v>
      </c>
      <c r="H59" s="177">
        <v>0</v>
      </c>
      <c r="I59" s="177">
        <v>0</v>
      </c>
      <c r="J59" s="177">
        <v>0</v>
      </c>
      <c r="K59" s="177">
        <v>0</v>
      </c>
      <c r="L59" s="177">
        <v>0</v>
      </c>
      <c r="M59" s="177">
        <v>15</v>
      </c>
      <c r="N59" s="177">
        <v>0</v>
      </c>
      <c r="O59" s="177">
        <v>0</v>
      </c>
      <c r="P59" s="177">
        <v>15</v>
      </c>
      <c r="Q59" s="177">
        <v>0</v>
      </c>
      <c r="R59" s="177">
        <v>0</v>
      </c>
      <c r="S59" s="177">
        <v>0</v>
      </c>
      <c r="T59" s="177">
        <v>0</v>
      </c>
      <c r="U59" s="177">
        <v>15</v>
      </c>
      <c r="V59" s="177">
        <v>15</v>
      </c>
      <c r="W59" s="177">
        <v>0</v>
      </c>
      <c r="X59" s="177">
        <v>0</v>
      </c>
      <c r="Y59" s="70">
        <f t="shared" si="0"/>
        <v>15</v>
      </c>
      <c r="Z59" s="177">
        <v>0</v>
      </c>
      <c r="AA59" s="177">
        <v>0</v>
      </c>
      <c r="AB59" s="70">
        <f t="shared" si="1"/>
        <v>15</v>
      </c>
      <c r="AC59" s="177" t="s">
        <v>1345</v>
      </c>
      <c r="AD59" s="177" t="s">
        <v>1346</v>
      </c>
      <c r="AE59" s="177" t="s">
        <v>1346</v>
      </c>
      <c r="AF59" s="181">
        <v>3.25</v>
      </c>
      <c r="AG59" s="177" t="s">
        <v>31</v>
      </c>
      <c r="AH59" s="177" t="s">
        <v>29</v>
      </c>
      <c r="AI59" s="221" t="s">
        <v>1347</v>
      </c>
      <c r="AJ59" s="177" t="s">
        <v>1348</v>
      </c>
      <c r="AK59" s="222"/>
    </row>
    <row r="60" spans="1:58" s="190" customFormat="1" ht="42" customHeight="1" x14ac:dyDescent="0.2">
      <c r="A60" s="70">
        <v>53</v>
      </c>
      <c r="B60" s="177" t="s">
        <v>390</v>
      </c>
      <c r="C60" s="177" t="s">
        <v>391</v>
      </c>
      <c r="D60" s="177" t="s">
        <v>172</v>
      </c>
      <c r="E60" s="180">
        <v>0.4</v>
      </c>
      <c r="F60" s="180">
        <v>1</v>
      </c>
      <c r="G60" s="180">
        <v>0</v>
      </c>
      <c r="H60" s="180">
        <v>0</v>
      </c>
      <c r="I60" s="180">
        <v>0</v>
      </c>
      <c r="J60" s="180">
        <v>0</v>
      </c>
      <c r="K60" s="180">
        <v>0</v>
      </c>
      <c r="L60" s="180">
        <v>0</v>
      </c>
      <c r="M60" s="180">
        <v>1</v>
      </c>
      <c r="N60" s="180">
        <v>0</v>
      </c>
      <c r="O60" s="180">
        <v>0</v>
      </c>
      <c r="P60" s="180">
        <v>1</v>
      </c>
      <c r="Q60" s="180">
        <v>0</v>
      </c>
      <c r="R60" s="180">
        <v>0</v>
      </c>
      <c r="S60" s="180">
        <v>0</v>
      </c>
      <c r="T60" s="180">
        <v>0</v>
      </c>
      <c r="U60" s="180">
        <v>1</v>
      </c>
      <c r="V60" s="180">
        <v>1</v>
      </c>
      <c r="W60" s="180">
        <v>0</v>
      </c>
      <c r="X60" s="180">
        <v>0</v>
      </c>
      <c r="Y60" s="70">
        <f t="shared" si="0"/>
        <v>1</v>
      </c>
      <c r="Z60" s="180">
        <v>0</v>
      </c>
      <c r="AA60" s="180">
        <v>0</v>
      </c>
      <c r="AB60" s="70">
        <f t="shared" si="1"/>
        <v>1</v>
      </c>
      <c r="AC60" s="180" t="s">
        <v>1349</v>
      </c>
      <c r="AD60" s="180" t="s">
        <v>1350</v>
      </c>
      <c r="AE60" s="180" t="s">
        <v>1350</v>
      </c>
      <c r="AF60" s="191">
        <v>0.41599999999999998</v>
      </c>
      <c r="AG60" s="180" t="s">
        <v>31</v>
      </c>
      <c r="AH60" s="180" t="s">
        <v>29</v>
      </c>
      <c r="AI60" s="221" t="s">
        <v>1351</v>
      </c>
      <c r="AJ60" s="177" t="s">
        <v>1352</v>
      </c>
      <c r="AK60" s="189"/>
      <c r="AL60" s="189"/>
    </row>
    <row r="61" spans="1:58" s="190" customFormat="1" ht="37.5" customHeight="1" x14ac:dyDescent="0.2">
      <c r="A61" s="70">
        <v>54</v>
      </c>
      <c r="B61" s="43" t="s">
        <v>46</v>
      </c>
      <c r="C61" s="43" t="s">
        <v>50</v>
      </c>
      <c r="D61" s="177" t="s">
        <v>172</v>
      </c>
      <c r="E61" s="180">
        <v>0.4</v>
      </c>
      <c r="F61" s="180">
        <v>1</v>
      </c>
      <c r="G61" s="177">
        <v>0</v>
      </c>
      <c r="H61" s="177">
        <v>0</v>
      </c>
      <c r="I61" s="177">
        <v>0</v>
      </c>
      <c r="J61" s="177">
        <v>0</v>
      </c>
      <c r="K61" s="177">
        <v>0</v>
      </c>
      <c r="L61" s="177">
        <v>0</v>
      </c>
      <c r="M61" s="177">
        <v>24</v>
      </c>
      <c r="N61" s="177">
        <v>0</v>
      </c>
      <c r="O61" s="177">
        <v>0</v>
      </c>
      <c r="P61" s="177">
        <v>24</v>
      </c>
      <c r="Q61" s="177">
        <v>0</v>
      </c>
      <c r="R61" s="177">
        <v>0</v>
      </c>
      <c r="S61" s="177">
        <v>0</v>
      </c>
      <c r="T61" s="177">
        <v>0</v>
      </c>
      <c r="U61" s="177">
        <v>24</v>
      </c>
      <c r="V61" s="177">
        <v>24</v>
      </c>
      <c r="W61" s="177">
        <v>0</v>
      </c>
      <c r="X61" s="177">
        <v>0</v>
      </c>
      <c r="Y61" s="70">
        <f t="shared" si="0"/>
        <v>24</v>
      </c>
      <c r="Z61" s="177">
        <v>0</v>
      </c>
      <c r="AA61" s="177">
        <v>0</v>
      </c>
      <c r="AB61" s="70">
        <f t="shared" si="1"/>
        <v>24</v>
      </c>
      <c r="AC61" s="177" t="s">
        <v>1353</v>
      </c>
      <c r="AD61" s="177" t="s">
        <v>1354</v>
      </c>
      <c r="AE61" s="177" t="s">
        <v>1354</v>
      </c>
      <c r="AF61" s="181">
        <v>1.75</v>
      </c>
      <c r="AG61" s="177" t="s">
        <v>31</v>
      </c>
      <c r="AH61" s="177" t="s">
        <v>29</v>
      </c>
      <c r="AI61" s="221" t="s">
        <v>1355</v>
      </c>
      <c r="AJ61" s="177" t="s">
        <v>1356</v>
      </c>
      <c r="AK61" s="188"/>
      <c r="AL61" s="189"/>
    </row>
    <row r="62" spans="1:58" s="178" customFormat="1" ht="38.25" customHeight="1" x14ac:dyDescent="0.2">
      <c r="A62" s="70">
        <v>55</v>
      </c>
      <c r="B62" s="175" t="s">
        <v>46</v>
      </c>
      <c r="C62" s="43" t="s">
        <v>49</v>
      </c>
      <c r="D62" s="180" t="s">
        <v>32</v>
      </c>
      <c r="E62" s="180">
        <v>10</v>
      </c>
      <c r="F62" s="175">
        <v>5</v>
      </c>
      <c r="G62" s="70">
        <v>0</v>
      </c>
      <c r="H62" s="70">
        <v>0</v>
      </c>
      <c r="I62" s="70">
        <v>0</v>
      </c>
      <c r="J62" s="70">
        <v>0</v>
      </c>
      <c r="K62" s="70">
        <v>0</v>
      </c>
      <c r="L62" s="70">
        <v>0</v>
      </c>
      <c r="M62" s="175">
        <v>89</v>
      </c>
      <c r="N62" s="70">
        <v>0</v>
      </c>
      <c r="O62" s="70">
        <v>0</v>
      </c>
      <c r="P62" s="175">
        <v>89</v>
      </c>
      <c r="Q62" s="70">
        <v>0</v>
      </c>
      <c r="R62" s="70">
        <v>0</v>
      </c>
      <c r="S62" s="70">
        <v>0</v>
      </c>
      <c r="T62" s="70">
        <v>0</v>
      </c>
      <c r="U62" s="175">
        <v>89</v>
      </c>
      <c r="V62" s="175">
        <v>89</v>
      </c>
      <c r="W62" s="70">
        <v>0</v>
      </c>
      <c r="X62" s="70">
        <v>0</v>
      </c>
      <c r="Y62" s="70">
        <f t="shared" si="0"/>
        <v>89</v>
      </c>
      <c r="Z62" s="70">
        <v>0</v>
      </c>
      <c r="AA62" s="70">
        <v>0</v>
      </c>
      <c r="AB62" s="70">
        <f t="shared" si="1"/>
        <v>89</v>
      </c>
      <c r="AC62" s="44" t="s">
        <v>1359</v>
      </c>
      <c r="AD62" s="44" t="s">
        <v>1360</v>
      </c>
      <c r="AE62" s="44" t="s">
        <v>1361</v>
      </c>
      <c r="AF62" s="175">
        <v>0.86599999999999999</v>
      </c>
      <c r="AG62" s="77" t="s">
        <v>31</v>
      </c>
      <c r="AH62" s="70" t="s">
        <v>29</v>
      </c>
      <c r="AI62" s="180" t="s">
        <v>1362</v>
      </c>
      <c r="AJ62" s="43" t="s">
        <v>1363</v>
      </c>
    </row>
    <row r="63" spans="1:58" s="178" customFormat="1" ht="42" customHeight="1" x14ac:dyDescent="0.2">
      <c r="A63" s="70">
        <v>56</v>
      </c>
      <c r="B63" s="43" t="s">
        <v>312</v>
      </c>
      <c r="C63" s="43" t="s">
        <v>313</v>
      </c>
      <c r="D63" s="70" t="s">
        <v>172</v>
      </c>
      <c r="E63" s="43">
        <v>0.4</v>
      </c>
      <c r="F63" s="43">
        <v>1</v>
      </c>
      <c r="G63" s="70">
        <v>0</v>
      </c>
      <c r="H63" s="70">
        <v>0</v>
      </c>
      <c r="I63" s="70">
        <v>0</v>
      </c>
      <c r="J63" s="70">
        <v>0</v>
      </c>
      <c r="K63" s="70">
        <v>0</v>
      </c>
      <c r="L63" s="70">
        <v>0</v>
      </c>
      <c r="M63" s="177">
        <v>21</v>
      </c>
      <c r="N63" s="70">
        <v>0</v>
      </c>
      <c r="O63" s="70">
        <v>0</v>
      </c>
      <c r="P63" s="177">
        <v>21</v>
      </c>
      <c r="Q63" s="70">
        <v>0</v>
      </c>
      <c r="R63" s="70">
        <v>0</v>
      </c>
      <c r="S63" s="70">
        <v>0</v>
      </c>
      <c r="T63" s="70">
        <v>0</v>
      </c>
      <c r="U63" s="177">
        <v>21</v>
      </c>
      <c r="V63" s="177">
        <v>21</v>
      </c>
      <c r="W63" s="70">
        <v>0</v>
      </c>
      <c r="X63" s="70">
        <v>0</v>
      </c>
      <c r="Y63" s="70">
        <f t="shared" si="0"/>
        <v>21</v>
      </c>
      <c r="Z63" s="70">
        <v>0</v>
      </c>
      <c r="AA63" s="70">
        <v>0</v>
      </c>
      <c r="AB63" s="70">
        <f t="shared" si="1"/>
        <v>21</v>
      </c>
      <c r="AC63" s="44" t="s">
        <v>1364</v>
      </c>
      <c r="AD63" s="44" t="s">
        <v>1365</v>
      </c>
      <c r="AE63" s="44" t="s">
        <v>1365</v>
      </c>
      <c r="AF63" s="194">
        <v>1.333</v>
      </c>
      <c r="AG63" s="77" t="s">
        <v>31</v>
      </c>
      <c r="AH63" s="70" t="s">
        <v>29</v>
      </c>
      <c r="AI63" s="177" t="s">
        <v>1366</v>
      </c>
      <c r="AJ63" s="43" t="s">
        <v>1367</v>
      </c>
    </row>
    <row r="64" spans="1:58" s="178" customFormat="1" ht="32.25" customHeight="1" x14ac:dyDescent="0.2">
      <c r="A64" s="70">
        <v>57</v>
      </c>
      <c r="B64" s="43" t="s">
        <v>245</v>
      </c>
      <c r="C64" s="175" t="s">
        <v>246</v>
      </c>
      <c r="D64" s="70" t="s">
        <v>32</v>
      </c>
      <c r="E64" s="43">
        <v>10</v>
      </c>
      <c r="F64" s="175">
        <v>5</v>
      </c>
      <c r="G64" s="70">
        <v>0</v>
      </c>
      <c r="H64" s="70">
        <v>0</v>
      </c>
      <c r="I64" s="70">
        <v>0</v>
      </c>
      <c r="J64" s="70">
        <v>0</v>
      </c>
      <c r="K64" s="70">
        <v>0</v>
      </c>
      <c r="L64" s="70">
        <v>0</v>
      </c>
      <c r="M64" s="175">
        <v>70</v>
      </c>
      <c r="N64" s="70">
        <v>0</v>
      </c>
      <c r="O64" s="70">
        <v>0</v>
      </c>
      <c r="P64" s="70">
        <v>70</v>
      </c>
      <c r="Q64" s="70">
        <v>0</v>
      </c>
      <c r="R64" s="70">
        <v>0</v>
      </c>
      <c r="S64" s="70">
        <v>0</v>
      </c>
      <c r="T64" s="70">
        <v>0</v>
      </c>
      <c r="U64" s="175">
        <v>70</v>
      </c>
      <c r="V64" s="175">
        <v>70</v>
      </c>
      <c r="W64" s="70">
        <v>0</v>
      </c>
      <c r="X64" s="70">
        <v>0</v>
      </c>
      <c r="Y64" s="70">
        <f t="shared" si="0"/>
        <v>70</v>
      </c>
      <c r="Z64" s="70">
        <v>0</v>
      </c>
      <c r="AA64" s="70">
        <v>0</v>
      </c>
      <c r="AB64" s="70">
        <f t="shared" si="1"/>
        <v>70</v>
      </c>
      <c r="AC64" s="44" t="s">
        <v>1368</v>
      </c>
      <c r="AD64" s="44" t="s">
        <v>1369</v>
      </c>
      <c r="AE64" s="44" t="s">
        <v>1369</v>
      </c>
      <c r="AF64" s="43">
        <v>0.55000000000000004</v>
      </c>
      <c r="AG64" s="77" t="s">
        <v>31</v>
      </c>
      <c r="AH64" s="70" t="s">
        <v>29</v>
      </c>
      <c r="AI64" s="177" t="s">
        <v>1370</v>
      </c>
      <c r="AJ64" s="43" t="s">
        <v>488</v>
      </c>
    </row>
    <row r="65" spans="1:58" s="178" customFormat="1" ht="34.5" customHeight="1" x14ac:dyDescent="0.2">
      <c r="A65" s="70">
        <v>58</v>
      </c>
      <c r="B65" s="175" t="s">
        <v>1371</v>
      </c>
      <c r="C65" s="175" t="s">
        <v>88</v>
      </c>
      <c r="D65" s="70" t="s">
        <v>32</v>
      </c>
      <c r="E65" s="175">
        <v>10</v>
      </c>
      <c r="F65" s="175">
        <v>5</v>
      </c>
      <c r="G65" s="70">
        <v>0</v>
      </c>
      <c r="H65" s="70">
        <v>0</v>
      </c>
      <c r="I65" s="70">
        <v>0</v>
      </c>
      <c r="J65" s="70">
        <v>0</v>
      </c>
      <c r="K65" s="70">
        <v>0</v>
      </c>
      <c r="L65" s="70">
        <v>0</v>
      </c>
      <c r="M65" s="43">
        <v>24</v>
      </c>
      <c r="N65" s="70">
        <v>0</v>
      </c>
      <c r="O65" s="70">
        <v>0</v>
      </c>
      <c r="P65" s="70">
        <v>24</v>
      </c>
      <c r="Q65" s="70">
        <v>0</v>
      </c>
      <c r="R65" s="70">
        <v>0</v>
      </c>
      <c r="S65" s="70">
        <v>0</v>
      </c>
      <c r="T65" s="70">
        <v>0</v>
      </c>
      <c r="U65" s="43">
        <v>24</v>
      </c>
      <c r="V65" s="43">
        <v>24</v>
      </c>
      <c r="W65" s="70">
        <v>0</v>
      </c>
      <c r="X65" s="70">
        <v>0</v>
      </c>
      <c r="Y65" s="70">
        <f t="shared" si="0"/>
        <v>24</v>
      </c>
      <c r="Z65" s="70">
        <v>0</v>
      </c>
      <c r="AA65" s="70">
        <v>0</v>
      </c>
      <c r="AB65" s="70">
        <f t="shared" si="1"/>
        <v>24</v>
      </c>
      <c r="AC65" s="43" t="s">
        <v>1372</v>
      </c>
      <c r="AD65" s="43" t="s">
        <v>1373</v>
      </c>
      <c r="AE65" s="43" t="s">
        <v>1373</v>
      </c>
      <c r="AF65" s="175">
        <v>0.33300000000000002</v>
      </c>
      <c r="AG65" s="77" t="s">
        <v>31</v>
      </c>
      <c r="AH65" s="70" t="s">
        <v>29</v>
      </c>
      <c r="AI65" s="177" t="s">
        <v>1374</v>
      </c>
      <c r="AJ65" s="43" t="s">
        <v>1375</v>
      </c>
    </row>
    <row r="66" spans="1:58" s="178" customFormat="1" ht="33" customHeight="1" x14ac:dyDescent="0.2">
      <c r="A66" s="70">
        <v>59</v>
      </c>
      <c r="B66" s="175" t="s">
        <v>1376</v>
      </c>
      <c r="C66" s="175" t="s">
        <v>51</v>
      </c>
      <c r="D66" s="70" t="s">
        <v>32</v>
      </c>
      <c r="E66" s="175">
        <v>10</v>
      </c>
      <c r="F66" s="175">
        <v>5</v>
      </c>
      <c r="G66" s="70">
        <v>0</v>
      </c>
      <c r="H66" s="70">
        <v>0</v>
      </c>
      <c r="I66" s="70">
        <v>0</v>
      </c>
      <c r="J66" s="70">
        <v>0</v>
      </c>
      <c r="K66" s="70">
        <v>0</v>
      </c>
      <c r="L66" s="70">
        <v>0</v>
      </c>
      <c r="M66" s="43">
        <v>16</v>
      </c>
      <c r="N66" s="70">
        <v>0</v>
      </c>
      <c r="O66" s="70">
        <v>0</v>
      </c>
      <c r="P66" s="70">
        <v>16</v>
      </c>
      <c r="Q66" s="70">
        <v>0</v>
      </c>
      <c r="R66" s="70">
        <v>0</v>
      </c>
      <c r="S66" s="70">
        <v>0</v>
      </c>
      <c r="T66" s="70">
        <v>0</v>
      </c>
      <c r="U66" s="43">
        <v>16</v>
      </c>
      <c r="V66" s="43">
        <v>16</v>
      </c>
      <c r="W66" s="70">
        <v>0</v>
      </c>
      <c r="X66" s="70">
        <v>0</v>
      </c>
      <c r="Y66" s="70">
        <f t="shared" si="0"/>
        <v>16</v>
      </c>
      <c r="Z66" s="70">
        <v>0</v>
      </c>
      <c r="AA66" s="70">
        <v>0</v>
      </c>
      <c r="AB66" s="70">
        <f t="shared" si="1"/>
        <v>16</v>
      </c>
      <c r="AC66" s="43" t="s">
        <v>1377</v>
      </c>
      <c r="AD66" s="44" t="s">
        <v>1378</v>
      </c>
      <c r="AE66" s="44" t="s">
        <v>1378</v>
      </c>
      <c r="AF66" s="175">
        <v>0.75</v>
      </c>
      <c r="AG66" s="77" t="s">
        <v>31</v>
      </c>
      <c r="AH66" s="70" t="s">
        <v>29</v>
      </c>
      <c r="AI66" s="177" t="s">
        <v>1379</v>
      </c>
      <c r="AJ66" s="43" t="s">
        <v>1380</v>
      </c>
    </row>
    <row r="67" spans="1:58" s="178" customFormat="1" ht="33.75" customHeight="1" x14ac:dyDescent="0.2">
      <c r="A67" s="70">
        <v>60</v>
      </c>
      <c r="B67" s="175" t="s">
        <v>1381</v>
      </c>
      <c r="C67" s="177" t="s">
        <v>89</v>
      </c>
      <c r="D67" s="70" t="s">
        <v>32</v>
      </c>
      <c r="E67" s="177">
        <v>10</v>
      </c>
      <c r="F67" s="177">
        <v>5</v>
      </c>
      <c r="G67" s="177">
        <v>0</v>
      </c>
      <c r="H67" s="177">
        <v>0</v>
      </c>
      <c r="I67" s="177">
        <v>0</v>
      </c>
      <c r="J67" s="177">
        <v>0</v>
      </c>
      <c r="K67" s="177">
        <v>0</v>
      </c>
      <c r="L67" s="177">
        <v>0</v>
      </c>
      <c r="M67" s="177">
        <v>3</v>
      </c>
      <c r="N67" s="177">
        <v>0</v>
      </c>
      <c r="O67" s="177">
        <v>0</v>
      </c>
      <c r="P67" s="177">
        <v>3</v>
      </c>
      <c r="Q67" s="177">
        <v>0</v>
      </c>
      <c r="R67" s="177">
        <v>0</v>
      </c>
      <c r="S67" s="177">
        <v>0</v>
      </c>
      <c r="T67" s="177">
        <v>0</v>
      </c>
      <c r="U67" s="177">
        <v>3</v>
      </c>
      <c r="V67" s="177">
        <v>3</v>
      </c>
      <c r="W67" s="177">
        <v>0</v>
      </c>
      <c r="X67" s="177">
        <v>0</v>
      </c>
      <c r="Y67" s="70">
        <f t="shared" si="0"/>
        <v>3</v>
      </c>
      <c r="Z67" s="70">
        <v>0</v>
      </c>
      <c r="AA67" s="70">
        <v>0</v>
      </c>
      <c r="AB67" s="70">
        <f t="shared" si="1"/>
        <v>3</v>
      </c>
      <c r="AC67" s="177" t="s">
        <v>1382</v>
      </c>
      <c r="AD67" s="177" t="s">
        <v>1383</v>
      </c>
      <c r="AE67" s="177" t="s">
        <v>1383</v>
      </c>
      <c r="AF67" s="181">
        <v>1.1659999999999999</v>
      </c>
      <c r="AG67" s="177" t="s">
        <v>31</v>
      </c>
      <c r="AH67" s="177" t="s">
        <v>29</v>
      </c>
      <c r="AI67" s="177" t="s">
        <v>1384</v>
      </c>
      <c r="AJ67" s="177" t="s">
        <v>1385</v>
      </c>
    </row>
    <row r="68" spans="1:58" s="178" customFormat="1" ht="43.5" customHeight="1" x14ac:dyDescent="0.2">
      <c r="A68" s="70">
        <v>61</v>
      </c>
      <c r="B68" s="43" t="s">
        <v>48</v>
      </c>
      <c r="C68" s="43" t="s">
        <v>53</v>
      </c>
      <c r="D68" s="177" t="s">
        <v>32</v>
      </c>
      <c r="E68" s="177">
        <v>10</v>
      </c>
      <c r="F68" s="43">
        <v>5</v>
      </c>
      <c r="G68" s="70">
        <v>0</v>
      </c>
      <c r="H68" s="70">
        <v>0</v>
      </c>
      <c r="I68" s="70">
        <v>0</v>
      </c>
      <c r="J68" s="70">
        <v>0</v>
      </c>
      <c r="K68" s="70">
        <v>0</v>
      </c>
      <c r="L68" s="70">
        <v>0</v>
      </c>
      <c r="M68" s="175">
        <v>72</v>
      </c>
      <c r="N68" s="70">
        <v>0</v>
      </c>
      <c r="O68" s="70">
        <v>0</v>
      </c>
      <c r="P68" s="70">
        <v>72</v>
      </c>
      <c r="Q68" s="70">
        <v>0</v>
      </c>
      <c r="R68" s="70">
        <v>0</v>
      </c>
      <c r="S68" s="70">
        <v>0</v>
      </c>
      <c r="T68" s="70">
        <v>0</v>
      </c>
      <c r="U68" s="175">
        <v>72</v>
      </c>
      <c r="V68" s="175">
        <v>72</v>
      </c>
      <c r="W68" s="70">
        <v>0</v>
      </c>
      <c r="X68" s="70">
        <v>0</v>
      </c>
      <c r="Y68" s="70">
        <f t="shared" si="0"/>
        <v>72</v>
      </c>
      <c r="Z68" s="70">
        <v>0</v>
      </c>
      <c r="AA68" s="70">
        <v>0</v>
      </c>
      <c r="AB68" s="70">
        <f t="shared" si="1"/>
        <v>72</v>
      </c>
      <c r="AC68" s="216" t="s">
        <v>1386</v>
      </c>
      <c r="AD68" s="174" t="s">
        <v>1387</v>
      </c>
      <c r="AE68" s="174" t="s">
        <v>1387</v>
      </c>
      <c r="AF68" s="175">
        <v>2.5</v>
      </c>
      <c r="AG68" s="77" t="s">
        <v>31</v>
      </c>
      <c r="AH68" s="70" t="s">
        <v>29</v>
      </c>
      <c r="AI68" s="177" t="s">
        <v>1388</v>
      </c>
      <c r="AJ68" s="177" t="s">
        <v>1389</v>
      </c>
    </row>
    <row r="69" spans="1:58" s="178" customFormat="1" ht="30" customHeight="1" x14ac:dyDescent="0.2">
      <c r="A69" s="70">
        <v>62</v>
      </c>
      <c r="B69" s="43" t="s">
        <v>381</v>
      </c>
      <c r="C69" s="43" t="s">
        <v>89</v>
      </c>
      <c r="D69" s="177" t="s">
        <v>32</v>
      </c>
      <c r="E69" s="43">
        <v>10</v>
      </c>
      <c r="F69" s="43">
        <v>5</v>
      </c>
      <c r="G69" s="70">
        <v>0</v>
      </c>
      <c r="H69" s="70">
        <v>0</v>
      </c>
      <c r="I69" s="70">
        <v>0</v>
      </c>
      <c r="J69" s="70">
        <v>0</v>
      </c>
      <c r="K69" s="70">
        <v>0</v>
      </c>
      <c r="L69" s="70">
        <v>0</v>
      </c>
      <c r="M69" s="175">
        <v>3</v>
      </c>
      <c r="N69" s="70">
        <v>0</v>
      </c>
      <c r="O69" s="70">
        <v>0</v>
      </c>
      <c r="P69" s="70">
        <v>3</v>
      </c>
      <c r="Q69" s="70">
        <v>0</v>
      </c>
      <c r="R69" s="70">
        <v>0</v>
      </c>
      <c r="S69" s="70">
        <v>0</v>
      </c>
      <c r="T69" s="70">
        <v>0</v>
      </c>
      <c r="U69" s="175">
        <v>3</v>
      </c>
      <c r="V69" s="175">
        <v>3</v>
      </c>
      <c r="W69" s="70">
        <v>0</v>
      </c>
      <c r="X69" s="70">
        <v>0</v>
      </c>
      <c r="Y69" s="70">
        <f t="shared" si="0"/>
        <v>3</v>
      </c>
      <c r="Z69" s="70">
        <v>0</v>
      </c>
      <c r="AA69" s="70">
        <v>0</v>
      </c>
      <c r="AB69" s="70">
        <f t="shared" si="1"/>
        <v>3</v>
      </c>
      <c r="AC69" s="44" t="s">
        <v>1390</v>
      </c>
      <c r="AD69" s="174" t="s">
        <v>1391</v>
      </c>
      <c r="AE69" s="44" t="s">
        <v>1391</v>
      </c>
      <c r="AF69" s="174">
        <v>3.45</v>
      </c>
      <c r="AG69" s="77" t="s">
        <v>31</v>
      </c>
      <c r="AH69" s="70" t="s">
        <v>29</v>
      </c>
      <c r="AI69" s="177" t="s">
        <v>1392</v>
      </c>
      <c r="AJ69" s="176" t="s">
        <v>1393</v>
      </c>
    </row>
    <row r="70" spans="1:58" s="178" customFormat="1" ht="29.25" customHeight="1" x14ac:dyDescent="0.2">
      <c r="A70" s="70">
        <v>63</v>
      </c>
      <c r="B70" s="43" t="s">
        <v>194</v>
      </c>
      <c r="C70" s="43" t="s">
        <v>225</v>
      </c>
      <c r="D70" s="177" t="s">
        <v>32</v>
      </c>
      <c r="E70" s="43">
        <v>10</v>
      </c>
      <c r="F70" s="43">
        <v>5</v>
      </c>
      <c r="G70" s="70">
        <v>0</v>
      </c>
      <c r="H70" s="70">
        <v>0</v>
      </c>
      <c r="I70" s="70">
        <v>0</v>
      </c>
      <c r="J70" s="70">
        <v>0</v>
      </c>
      <c r="K70" s="70">
        <v>0</v>
      </c>
      <c r="L70" s="70">
        <v>0</v>
      </c>
      <c r="M70" s="175">
        <v>8</v>
      </c>
      <c r="N70" s="70">
        <v>0</v>
      </c>
      <c r="O70" s="70">
        <v>0</v>
      </c>
      <c r="P70" s="70">
        <v>8</v>
      </c>
      <c r="Q70" s="70">
        <v>0</v>
      </c>
      <c r="R70" s="70">
        <v>0</v>
      </c>
      <c r="S70" s="70">
        <v>0</v>
      </c>
      <c r="T70" s="70">
        <v>0</v>
      </c>
      <c r="U70" s="175">
        <v>8</v>
      </c>
      <c r="V70" s="175">
        <v>8</v>
      </c>
      <c r="W70" s="70">
        <v>0</v>
      </c>
      <c r="X70" s="70">
        <v>0</v>
      </c>
      <c r="Y70" s="70">
        <f t="shared" si="0"/>
        <v>8</v>
      </c>
      <c r="Z70" s="70">
        <v>0</v>
      </c>
      <c r="AA70" s="70">
        <v>0</v>
      </c>
      <c r="AB70" s="70">
        <f t="shared" si="1"/>
        <v>8</v>
      </c>
      <c r="AC70" s="44" t="s">
        <v>1394</v>
      </c>
      <c r="AD70" s="44" t="s">
        <v>1395</v>
      </c>
      <c r="AE70" s="44" t="s">
        <v>1395</v>
      </c>
      <c r="AF70" s="174">
        <v>2.6659999999999999</v>
      </c>
      <c r="AG70" s="77" t="s">
        <v>31</v>
      </c>
      <c r="AH70" s="70" t="s">
        <v>29</v>
      </c>
      <c r="AI70" s="177" t="s">
        <v>1396</v>
      </c>
      <c r="AJ70" s="176" t="s">
        <v>542</v>
      </c>
    </row>
    <row r="71" spans="1:58" s="178" customFormat="1" ht="40.5" customHeight="1" x14ac:dyDescent="0.2">
      <c r="A71" s="70">
        <v>64</v>
      </c>
      <c r="B71" s="43" t="s">
        <v>42</v>
      </c>
      <c r="C71" s="43" t="s">
        <v>88</v>
      </c>
      <c r="D71" s="70" t="s">
        <v>32</v>
      </c>
      <c r="E71" s="43">
        <v>10</v>
      </c>
      <c r="F71" s="43">
        <v>5</v>
      </c>
      <c r="G71" s="70">
        <v>0</v>
      </c>
      <c r="H71" s="70">
        <v>0</v>
      </c>
      <c r="I71" s="70">
        <v>0</v>
      </c>
      <c r="J71" s="70">
        <v>0</v>
      </c>
      <c r="K71" s="70">
        <v>0</v>
      </c>
      <c r="L71" s="70">
        <v>0</v>
      </c>
      <c r="M71" s="175">
        <v>25</v>
      </c>
      <c r="N71" s="70">
        <v>0</v>
      </c>
      <c r="O71" s="70">
        <v>0</v>
      </c>
      <c r="P71" s="70">
        <v>25</v>
      </c>
      <c r="Q71" s="70">
        <v>0</v>
      </c>
      <c r="R71" s="70">
        <v>0</v>
      </c>
      <c r="S71" s="70">
        <v>0</v>
      </c>
      <c r="T71" s="70">
        <v>0</v>
      </c>
      <c r="U71" s="175">
        <v>25</v>
      </c>
      <c r="V71" s="175">
        <v>25</v>
      </c>
      <c r="W71" s="70">
        <v>0</v>
      </c>
      <c r="X71" s="70">
        <v>0</v>
      </c>
      <c r="Y71" s="70">
        <f t="shared" si="0"/>
        <v>25</v>
      </c>
      <c r="Z71" s="70">
        <v>0</v>
      </c>
      <c r="AA71" s="70">
        <v>0</v>
      </c>
      <c r="AB71" s="70">
        <f t="shared" si="1"/>
        <v>25</v>
      </c>
      <c r="AC71" s="44" t="s">
        <v>1397</v>
      </c>
      <c r="AD71" s="44" t="s">
        <v>1398</v>
      </c>
      <c r="AE71" s="44" t="s">
        <v>1398</v>
      </c>
      <c r="AF71" s="174">
        <v>0.33300000000000002</v>
      </c>
      <c r="AG71" s="77" t="s">
        <v>31</v>
      </c>
      <c r="AH71" s="70" t="s">
        <v>29</v>
      </c>
      <c r="AI71" s="177" t="s">
        <v>1399</v>
      </c>
      <c r="AJ71" s="176" t="s">
        <v>972</v>
      </c>
    </row>
    <row r="72" spans="1:58" s="178" customFormat="1" ht="34.5" customHeight="1" x14ac:dyDescent="0.2">
      <c r="A72" s="70">
        <v>65</v>
      </c>
      <c r="B72" s="43" t="s">
        <v>81</v>
      </c>
      <c r="C72" s="43" t="s">
        <v>89</v>
      </c>
      <c r="D72" s="70" t="s">
        <v>32</v>
      </c>
      <c r="E72" s="43">
        <v>10</v>
      </c>
      <c r="F72" s="43">
        <v>5</v>
      </c>
      <c r="G72" s="70">
        <v>0</v>
      </c>
      <c r="H72" s="70">
        <v>0</v>
      </c>
      <c r="I72" s="70">
        <v>0</v>
      </c>
      <c r="J72" s="70">
        <v>0</v>
      </c>
      <c r="K72" s="70">
        <v>0</v>
      </c>
      <c r="L72" s="70">
        <v>0</v>
      </c>
      <c r="M72" s="175">
        <v>2</v>
      </c>
      <c r="N72" s="70">
        <v>0</v>
      </c>
      <c r="O72" s="70">
        <v>0</v>
      </c>
      <c r="P72" s="70">
        <v>2</v>
      </c>
      <c r="Q72" s="70">
        <v>0</v>
      </c>
      <c r="R72" s="70">
        <v>0</v>
      </c>
      <c r="S72" s="70">
        <v>0</v>
      </c>
      <c r="T72" s="70">
        <v>0</v>
      </c>
      <c r="U72" s="175">
        <v>2</v>
      </c>
      <c r="V72" s="175">
        <v>2</v>
      </c>
      <c r="W72" s="70">
        <v>0</v>
      </c>
      <c r="X72" s="70">
        <v>0</v>
      </c>
      <c r="Y72" s="70">
        <f t="shared" ref="Y72:Y82" si="2">SUM(Q72:U72)</f>
        <v>2</v>
      </c>
      <c r="Z72" s="70">
        <v>0</v>
      </c>
      <c r="AA72" s="70">
        <v>0</v>
      </c>
      <c r="AB72" s="70">
        <f t="shared" ref="AB72:AB82" si="3">SUM(Y72:AA72)</f>
        <v>2</v>
      </c>
      <c r="AC72" s="44" t="s">
        <v>1400</v>
      </c>
      <c r="AD72" s="44" t="s">
        <v>1401</v>
      </c>
      <c r="AE72" s="44" t="s">
        <v>1401</v>
      </c>
      <c r="AF72" s="43">
        <v>8.3000000000000004E-2</v>
      </c>
      <c r="AG72" s="77" t="s">
        <v>31</v>
      </c>
      <c r="AH72" s="70" t="s">
        <v>29</v>
      </c>
      <c r="AI72" s="177" t="s">
        <v>1402</v>
      </c>
      <c r="AJ72" s="176" t="s">
        <v>1403</v>
      </c>
    </row>
    <row r="73" spans="1:58" s="178" customFormat="1" ht="31.5" customHeight="1" x14ac:dyDescent="0.2">
      <c r="A73" s="70">
        <v>66</v>
      </c>
      <c r="B73" s="175" t="s">
        <v>42</v>
      </c>
      <c r="C73" s="43" t="s">
        <v>88</v>
      </c>
      <c r="D73" s="70" t="s">
        <v>32</v>
      </c>
      <c r="E73" s="43">
        <v>10</v>
      </c>
      <c r="F73" s="43">
        <v>5</v>
      </c>
      <c r="G73" s="70">
        <v>0</v>
      </c>
      <c r="H73" s="70">
        <v>0</v>
      </c>
      <c r="I73" s="70">
        <v>0</v>
      </c>
      <c r="J73" s="70">
        <v>0</v>
      </c>
      <c r="K73" s="70">
        <v>0</v>
      </c>
      <c r="L73" s="70">
        <v>0</v>
      </c>
      <c r="M73" s="175">
        <v>25</v>
      </c>
      <c r="N73" s="70">
        <v>0</v>
      </c>
      <c r="O73" s="70">
        <v>0</v>
      </c>
      <c r="P73" s="175">
        <v>25</v>
      </c>
      <c r="Q73" s="70">
        <v>0</v>
      </c>
      <c r="R73" s="70">
        <v>0</v>
      </c>
      <c r="S73" s="70">
        <v>0</v>
      </c>
      <c r="T73" s="70">
        <v>0</v>
      </c>
      <c r="U73" s="175">
        <v>25</v>
      </c>
      <c r="V73" s="175">
        <v>25</v>
      </c>
      <c r="W73" s="70">
        <v>0</v>
      </c>
      <c r="X73" s="70">
        <v>0</v>
      </c>
      <c r="Y73" s="70">
        <f t="shared" si="2"/>
        <v>25</v>
      </c>
      <c r="Z73" s="70">
        <v>0</v>
      </c>
      <c r="AA73" s="70">
        <v>0</v>
      </c>
      <c r="AB73" s="70">
        <f t="shared" si="3"/>
        <v>25</v>
      </c>
      <c r="AC73" s="44" t="s">
        <v>1404</v>
      </c>
      <c r="AD73" s="44" t="s">
        <v>1405</v>
      </c>
      <c r="AE73" s="44" t="s">
        <v>1405</v>
      </c>
      <c r="AF73" s="175">
        <v>0.66600000000000004</v>
      </c>
      <c r="AG73" s="77" t="s">
        <v>31</v>
      </c>
      <c r="AH73" s="70" t="s">
        <v>29</v>
      </c>
      <c r="AI73" s="177" t="s">
        <v>1406</v>
      </c>
      <c r="AJ73" s="43" t="s">
        <v>1318</v>
      </c>
    </row>
    <row r="74" spans="1:58" s="178" customFormat="1" ht="33" customHeight="1" x14ac:dyDescent="0.2">
      <c r="A74" s="70">
        <v>67</v>
      </c>
      <c r="B74" s="43" t="s">
        <v>81</v>
      </c>
      <c r="C74" s="43" t="s">
        <v>89</v>
      </c>
      <c r="D74" s="70" t="s">
        <v>32</v>
      </c>
      <c r="E74" s="43">
        <v>10</v>
      </c>
      <c r="F74" s="43">
        <v>5</v>
      </c>
      <c r="G74" s="70">
        <v>0</v>
      </c>
      <c r="H74" s="70">
        <v>0</v>
      </c>
      <c r="I74" s="70">
        <v>0</v>
      </c>
      <c r="J74" s="70">
        <v>0</v>
      </c>
      <c r="K74" s="70">
        <v>0</v>
      </c>
      <c r="L74" s="70">
        <v>0</v>
      </c>
      <c r="M74" s="175">
        <v>2</v>
      </c>
      <c r="N74" s="70">
        <v>0</v>
      </c>
      <c r="O74" s="70">
        <v>0</v>
      </c>
      <c r="P74" s="175">
        <v>2</v>
      </c>
      <c r="Q74" s="70">
        <v>0</v>
      </c>
      <c r="R74" s="70">
        <v>0</v>
      </c>
      <c r="S74" s="70">
        <v>0</v>
      </c>
      <c r="T74" s="70">
        <v>0</v>
      </c>
      <c r="U74" s="175">
        <v>2</v>
      </c>
      <c r="V74" s="175">
        <v>2</v>
      </c>
      <c r="W74" s="70">
        <v>0</v>
      </c>
      <c r="X74" s="70">
        <v>0</v>
      </c>
      <c r="Y74" s="70">
        <f t="shared" si="2"/>
        <v>2</v>
      </c>
      <c r="Z74" s="70">
        <v>0</v>
      </c>
      <c r="AA74" s="70">
        <v>0</v>
      </c>
      <c r="AB74" s="70">
        <f t="shared" si="3"/>
        <v>2</v>
      </c>
      <c r="AC74" s="43" t="s">
        <v>1407</v>
      </c>
      <c r="AD74" s="177" t="s">
        <v>1408</v>
      </c>
      <c r="AE74" s="177" t="s">
        <v>1408</v>
      </c>
      <c r="AF74" s="174">
        <v>3050</v>
      </c>
      <c r="AG74" s="77" t="s">
        <v>31</v>
      </c>
      <c r="AH74" s="70" t="s">
        <v>29</v>
      </c>
      <c r="AI74" s="177" t="s">
        <v>1409</v>
      </c>
      <c r="AJ74" s="43" t="s">
        <v>1410</v>
      </c>
    </row>
    <row r="75" spans="1:58" s="178" customFormat="1" ht="35.25" customHeight="1" x14ac:dyDescent="0.2">
      <c r="A75" s="70">
        <v>68</v>
      </c>
      <c r="B75" s="177" t="s">
        <v>42</v>
      </c>
      <c r="C75" s="177" t="s">
        <v>88</v>
      </c>
      <c r="D75" s="177" t="s">
        <v>32</v>
      </c>
      <c r="E75" s="177">
        <v>10</v>
      </c>
      <c r="F75" s="177">
        <v>5</v>
      </c>
      <c r="G75" s="177">
        <v>0</v>
      </c>
      <c r="H75" s="177">
        <v>0</v>
      </c>
      <c r="I75" s="177">
        <v>0</v>
      </c>
      <c r="J75" s="177">
        <v>0</v>
      </c>
      <c r="K75" s="177">
        <v>0</v>
      </c>
      <c r="L75" s="177">
        <v>0</v>
      </c>
      <c r="M75" s="177">
        <v>25</v>
      </c>
      <c r="N75" s="177">
        <v>0</v>
      </c>
      <c r="O75" s="177">
        <v>0</v>
      </c>
      <c r="P75" s="177">
        <v>25</v>
      </c>
      <c r="Q75" s="177">
        <v>0</v>
      </c>
      <c r="R75" s="177">
        <v>0</v>
      </c>
      <c r="S75" s="177">
        <v>0</v>
      </c>
      <c r="T75" s="177">
        <v>0</v>
      </c>
      <c r="U75" s="177">
        <v>25</v>
      </c>
      <c r="V75" s="177">
        <v>25</v>
      </c>
      <c r="W75" s="177">
        <v>0</v>
      </c>
      <c r="X75" s="177">
        <v>0</v>
      </c>
      <c r="Y75" s="70">
        <v>25</v>
      </c>
      <c r="Z75" s="177">
        <v>0</v>
      </c>
      <c r="AA75" s="177">
        <v>0</v>
      </c>
      <c r="AB75" s="70">
        <v>25</v>
      </c>
      <c r="AC75" s="177" t="s">
        <v>1411</v>
      </c>
      <c r="AD75" s="177" t="s">
        <v>1412</v>
      </c>
      <c r="AE75" s="177" t="s">
        <v>1412</v>
      </c>
      <c r="AF75" s="181">
        <v>1.016</v>
      </c>
      <c r="AG75" s="177" t="s">
        <v>31</v>
      </c>
      <c r="AH75" s="177" t="s">
        <v>29</v>
      </c>
      <c r="AI75" s="177" t="s">
        <v>1413</v>
      </c>
      <c r="AJ75" s="177" t="s">
        <v>972</v>
      </c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85"/>
      <c r="BB75" s="185"/>
      <c r="BC75" s="185"/>
      <c r="BD75" s="185"/>
      <c r="BE75" s="185"/>
    </row>
    <row r="76" spans="1:58" s="179" customFormat="1" ht="42" customHeight="1" x14ac:dyDescent="0.2">
      <c r="A76" s="70">
        <v>69</v>
      </c>
      <c r="B76" s="177" t="s">
        <v>1414</v>
      </c>
      <c r="C76" s="177" t="s">
        <v>417</v>
      </c>
      <c r="D76" s="177" t="s">
        <v>32</v>
      </c>
      <c r="E76" s="177">
        <v>10</v>
      </c>
      <c r="F76" s="177">
        <v>5</v>
      </c>
      <c r="G76" s="177">
        <v>0</v>
      </c>
      <c r="H76" s="177">
        <v>0</v>
      </c>
      <c r="I76" s="177">
        <v>0</v>
      </c>
      <c r="J76" s="177">
        <v>0</v>
      </c>
      <c r="K76" s="177">
        <v>0</v>
      </c>
      <c r="L76" s="177">
        <v>0</v>
      </c>
      <c r="M76" s="177">
        <v>64</v>
      </c>
      <c r="N76" s="177">
        <v>0</v>
      </c>
      <c r="O76" s="177">
        <v>0</v>
      </c>
      <c r="P76" s="177">
        <v>64</v>
      </c>
      <c r="Q76" s="177">
        <v>0</v>
      </c>
      <c r="R76" s="177">
        <v>0</v>
      </c>
      <c r="S76" s="177">
        <v>0</v>
      </c>
      <c r="T76" s="177">
        <v>0</v>
      </c>
      <c r="U76" s="177">
        <v>64</v>
      </c>
      <c r="V76" s="177">
        <v>64</v>
      </c>
      <c r="W76" s="177">
        <v>0</v>
      </c>
      <c r="X76" s="177">
        <v>0</v>
      </c>
      <c r="Y76" s="70">
        <f>SUM(Q76:U76)</f>
        <v>64</v>
      </c>
      <c r="Z76" s="177">
        <v>0</v>
      </c>
      <c r="AA76" s="177">
        <v>0</v>
      </c>
      <c r="AB76" s="70">
        <f>SUM(Y76:AA76)</f>
        <v>64</v>
      </c>
      <c r="AC76" s="177" t="s">
        <v>1415</v>
      </c>
      <c r="AD76" s="177" t="s">
        <v>1416</v>
      </c>
      <c r="AE76" s="177" t="s">
        <v>1416</v>
      </c>
      <c r="AF76" s="181">
        <v>0.25</v>
      </c>
      <c r="AG76" s="177" t="s">
        <v>31</v>
      </c>
      <c r="AH76" s="177" t="s">
        <v>29</v>
      </c>
      <c r="AI76" s="177" t="s">
        <v>1417</v>
      </c>
      <c r="AJ76" s="177" t="s">
        <v>420</v>
      </c>
      <c r="AK76" s="186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5"/>
      <c r="BD76" s="185"/>
      <c r="BE76" s="185"/>
      <c r="BF76" s="187"/>
    </row>
    <row r="77" spans="1:58" s="185" customFormat="1" ht="60" customHeight="1" x14ac:dyDescent="0.2">
      <c r="A77" s="70">
        <v>70</v>
      </c>
      <c r="B77" s="220" t="s">
        <v>524</v>
      </c>
      <c r="C77" s="220" t="s">
        <v>735</v>
      </c>
      <c r="D77" s="220" t="s">
        <v>172</v>
      </c>
      <c r="E77" s="220">
        <v>0.4</v>
      </c>
      <c r="F77" s="220">
        <v>1</v>
      </c>
      <c r="G77" s="177">
        <v>0</v>
      </c>
      <c r="H77" s="177">
        <v>0</v>
      </c>
      <c r="I77" s="177">
        <v>0</v>
      </c>
      <c r="J77" s="177">
        <v>0</v>
      </c>
      <c r="K77" s="177">
        <v>0</v>
      </c>
      <c r="L77" s="177">
        <v>0</v>
      </c>
      <c r="M77" s="177">
        <v>29</v>
      </c>
      <c r="N77" s="177">
        <v>0</v>
      </c>
      <c r="O77" s="177">
        <v>0</v>
      </c>
      <c r="P77" s="177">
        <v>29</v>
      </c>
      <c r="Q77" s="177">
        <v>0</v>
      </c>
      <c r="R77" s="177">
        <v>0</v>
      </c>
      <c r="S77" s="177">
        <v>0</v>
      </c>
      <c r="T77" s="177">
        <v>0</v>
      </c>
      <c r="U77" s="177">
        <v>29</v>
      </c>
      <c r="V77" s="177">
        <v>29</v>
      </c>
      <c r="W77" s="177">
        <v>0</v>
      </c>
      <c r="X77" s="177">
        <v>0</v>
      </c>
      <c r="Y77" s="70">
        <f>SUM(Q77:U77)</f>
        <v>29</v>
      </c>
      <c r="Z77" s="177">
        <v>0</v>
      </c>
      <c r="AA77" s="177">
        <v>0</v>
      </c>
      <c r="AB77" s="70">
        <f>SUM(Y77:AA77)</f>
        <v>29</v>
      </c>
      <c r="AC77" s="220" t="s">
        <v>1418</v>
      </c>
      <c r="AD77" s="220" t="s">
        <v>1474</v>
      </c>
      <c r="AE77" s="220" t="s">
        <v>1474</v>
      </c>
      <c r="AF77" s="220">
        <v>1.083</v>
      </c>
      <c r="AG77" s="220" t="s">
        <v>31</v>
      </c>
      <c r="AH77" s="220" t="s">
        <v>29</v>
      </c>
      <c r="AI77" s="177" t="s">
        <v>1419</v>
      </c>
      <c r="AJ77" s="221" t="s">
        <v>1420</v>
      </c>
      <c r="AK77" s="186"/>
    </row>
    <row r="78" spans="1:58" s="178" customFormat="1" ht="39" customHeight="1" x14ac:dyDescent="0.2">
      <c r="A78" s="70">
        <v>71</v>
      </c>
      <c r="B78" s="175" t="s">
        <v>524</v>
      </c>
      <c r="C78" s="177" t="s">
        <v>735</v>
      </c>
      <c r="D78" s="177" t="s">
        <v>172</v>
      </c>
      <c r="E78" s="177">
        <v>0.4</v>
      </c>
      <c r="F78" s="43">
        <v>1</v>
      </c>
      <c r="G78" s="177">
        <v>0</v>
      </c>
      <c r="H78" s="177">
        <v>0</v>
      </c>
      <c r="I78" s="177">
        <v>0</v>
      </c>
      <c r="J78" s="177">
        <v>0</v>
      </c>
      <c r="K78" s="177">
        <v>0</v>
      </c>
      <c r="L78" s="177">
        <v>0</v>
      </c>
      <c r="M78" s="177">
        <v>29</v>
      </c>
      <c r="N78" s="177">
        <v>0</v>
      </c>
      <c r="O78" s="177">
        <v>0</v>
      </c>
      <c r="P78" s="177">
        <v>29</v>
      </c>
      <c r="Q78" s="177">
        <v>0</v>
      </c>
      <c r="R78" s="177">
        <v>0</v>
      </c>
      <c r="S78" s="177">
        <v>0</v>
      </c>
      <c r="T78" s="177">
        <v>0</v>
      </c>
      <c r="U78" s="177">
        <v>29</v>
      </c>
      <c r="V78" s="177">
        <v>29</v>
      </c>
      <c r="W78" s="177">
        <v>0</v>
      </c>
      <c r="X78" s="177">
        <v>0</v>
      </c>
      <c r="Y78" s="70">
        <v>29</v>
      </c>
      <c r="Z78" s="177">
        <v>0</v>
      </c>
      <c r="AA78" s="177">
        <v>0</v>
      </c>
      <c r="AB78" s="70">
        <v>29</v>
      </c>
      <c r="AC78" s="44" t="s">
        <v>1421</v>
      </c>
      <c r="AD78" s="44" t="s">
        <v>1422</v>
      </c>
      <c r="AE78" s="44" t="s">
        <v>1423</v>
      </c>
      <c r="AF78" s="175">
        <v>3</v>
      </c>
      <c r="AG78" s="177" t="s">
        <v>31</v>
      </c>
      <c r="AH78" s="177" t="s">
        <v>29</v>
      </c>
      <c r="AI78" s="177" t="s">
        <v>1424</v>
      </c>
      <c r="AJ78" s="177" t="s">
        <v>1425</v>
      </c>
      <c r="AK78" s="185"/>
    </row>
    <row r="79" spans="1:58" s="178" customFormat="1" ht="43.5" customHeight="1" x14ac:dyDescent="0.2">
      <c r="A79" s="70">
        <v>72</v>
      </c>
      <c r="B79" s="43" t="s">
        <v>1426</v>
      </c>
      <c r="C79" s="43" t="s">
        <v>417</v>
      </c>
      <c r="D79" s="177" t="s">
        <v>32</v>
      </c>
      <c r="E79" s="177">
        <v>6</v>
      </c>
      <c r="F79" s="177">
        <v>5</v>
      </c>
      <c r="G79" s="177">
        <v>0</v>
      </c>
      <c r="H79" s="177">
        <v>0</v>
      </c>
      <c r="I79" s="177">
        <v>0</v>
      </c>
      <c r="J79" s="177">
        <v>0</v>
      </c>
      <c r="K79" s="177">
        <v>0</v>
      </c>
      <c r="L79" s="177">
        <v>0</v>
      </c>
      <c r="M79" s="177">
        <v>63</v>
      </c>
      <c r="N79" s="177">
        <v>0</v>
      </c>
      <c r="O79" s="177">
        <v>0</v>
      </c>
      <c r="P79" s="177">
        <v>63</v>
      </c>
      <c r="Q79" s="177">
        <v>0</v>
      </c>
      <c r="R79" s="177">
        <v>0</v>
      </c>
      <c r="S79" s="177">
        <v>0</v>
      </c>
      <c r="T79" s="177">
        <v>0</v>
      </c>
      <c r="U79" s="177">
        <v>63</v>
      </c>
      <c r="V79" s="177">
        <v>63</v>
      </c>
      <c r="W79" s="177">
        <v>0</v>
      </c>
      <c r="X79" s="177">
        <v>0</v>
      </c>
      <c r="Y79" s="70">
        <f t="shared" si="2"/>
        <v>63</v>
      </c>
      <c r="Z79" s="177">
        <v>0</v>
      </c>
      <c r="AA79" s="177">
        <v>0</v>
      </c>
      <c r="AB79" s="70">
        <f t="shared" si="3"/>
        <v>63</v>
      </c>
      <c r="AC79" s="177" t="s">
        <v>1427</v>
      </c>
      <c r="AD79" s="177" t="s">
        <v>1428</v>
      </c>
      <c r="AE79" s="177" t="s">
        <v>1428</v>
      </c>
      <c r="AF79" s="181">
        <v>2.5830000000000002</v>
      </c>
      <c r="AG79" s="177" t="s">
        <v>31</v>
      </c>
      <c r="AH79" s="177" t="s">
        <v>29</v>
      </c>
      <c r="AI79" s="177" t="s">
        <v>1429</v>
      </c>
      <c r="AJ79" s="177" t="s">
        <v>420</v>
      </c>
      <c r="AK79" s="188"/>
    </row>
    <row r="80" spans="1:58" s="223" customFormat="1" ht="42" customHeight="1" x14ac:dyDescent="0.2">
      <c r="A80" s="70">
        <v>73</v>
      </c>
      <c r="B80" s="177" t="s">
        <v>234</v>
      </c>
      <c r="C80" s="177" t="s">
        <v>233</v>
      </c>
      <c r="D80" s="177" t="s">
        <v>32</v>
      </c>
      <c r="E80" s="177">
        <v>10</v>
      </c>
      <c r="F80" s="177">
        <v>5</v>
      </c>
      <c r="G80" s="177">
        <v>0</v>
      </c>
      <c r="H80" s="177">
        <v>0</v>
      </c>
      <c r="I80" s="177">
        <v>0</v>
      </c>
      <c r="J80" s="177">
        <v>0</v>
      </c>
      <c r="K80" s="177">
        <v>0</v>
      </c>
      <c r="L80" s="177">
        <v>0</v>
      </c>
      <c r="M80" s="177">
        <v>108</v>
      </c>
      <c r="N80" s="177">
        <v>0</v>
      </c>
      <c r="O80" s="177">
        <v>0</v>
      </c>
      <c r="P80" s="177">
        <v>108</v>
      </c>
      <c r="Q80" s="177">
        <v>0</v>
      </c>
      <c r="R80" s="177">
        <v>0</v>
      </c>
      <c r="S80" s="177">
        <v>0</v>
      </c>
      <c r="T80" s="177">
        <v>0</v>
      </c>
      <c r="U80" s="177">
        <v>108</v>
      </c>
      <c r="V80" s="177">
        <v>108</v>
      </c>
      <c r="W80" s="177">
        <v>0</v>
      </c>
      <c r="X80" s="177">
        <v>0</v>
      </c>
      <c r="Y80" s="70">
        <f t="shared" si="2"/>
        <v>108</v>
      </c>
      <c r="Z80" s="177">
        <v>0</v>
      </c>
      <c r="AA80" s="177">
        <v>0</v>
      </c>
      <c r="AB80" s="70">
        <f t="shared" si="3"/>
        <v>108</v>
      </c>
      <c r="AC80" s="177" t="s">
        <v>1430</v>
      </c>
      <c r="AD80" s="177" t="s">
        <v>1431</v>
      </c>
      <c r="AE80" s="177" t="s">
        <v>1431</v>
      </c>
      <c r="AF80" s="181">
        <v>1.883</v>
      </c>
      <c r="AG80" s="177" t="s">
        <v>31</v>
      </c>
      <c r="AH80" s="177" t="s">
        <v>29</v>
      </c>
      <c r="AI80" s="177" t="s">
        <v>1432</v>
      </c>
      <c r="AJ80" s="177" t="s">
        <v>1433</v>
      </c>
      <c r="AK80" s="222"/>
    </row>
    <row r="81" spans="1:38" s="190" customFormat="1" ht="32.25" customHeight="1" x14ac:dyDescent="0.2">
      <c r="A81" s="70">
        <v>74</v>
      </c>
      <c r="B81" s="177" t="s">
        <v>1154</v>
      </c>
      <c r="C81" s="177" t="s">
        <v>1434</v>
      </c>
      <c r="D81" s="177" t="s">
        <v>32</v>
      </c>
      <c r="E81" s="180">
        <v>10</v>
      </c>
      <c r="F81" s="180">
        <v>5</v>
      </c>
      <c r="G81" s="180">
        <v>0</v>
      </c>
      <c r="H81" s="180">
        <v>0</v>
      </c>
      <c r="I81" s="180">
        <v>0</v>
      </c>
      <c r="J81" s="180">
        <v>0</v>
      </c>
      <c r="K81" s="180">
        <v>0</v>
      </c>
      <c r="L81" s="180">
        <v>0</v>
      </c>
      <c r="M81" s="180">
        <v>1</v>
      </c>
      <c r="N81" s="180">
        <v>0</v>
      </c>
      <c r="O81" s="180">
        <v>0</v>
      </c>
      <c r="P81" s="180">
        <v>1</v>
      </c>
      <c r="Q81" s="180">
        <v>0</v>
      </c>
      <c r="R81" s="180">
        <v>0</v>
      </c>
      <c r="S81" s="180">
        <v>0</v>
      </c>
      <c r="T81" s="180">
        <v>0</v>
      </c>
      <c r="U81" s="180">
        <v>1</v>
      </c>
      <c r="V81" s="180">
        <v>1</v>
      </c>
      <c r="W81" s="180">
        <v>0</v>
      </c>
      <c r="X81" s="180">
        <v>0</v>
      </c>
      <c r="Y81" s="70">
        <f t="shared" si="2"/>
        <v>1</v>
      </c>
      <c r="Z81" s="180">
        <v>0</v>
      </c>
      <c r="AA81" s="180">
        <v>0</v>
      </c>
      <c r="AB81" s="70">
        <f t="shared" si="3"/>
        <v>1</v>
      </c>
      <c r="AC81" s="180" t="s">
        <v>1435</v>
      </c>
      <c r="AD81" s="180" t="s">
        <v>1436</v>
      </c>
      <c r="AE81" s="180" t="s">
        <v>1436</v>
      </c>
      <c r="AF81" s="191">
        <v>2.7</v>
      </c>
      <c r="AG81" s="180" t="s">
        <v>31</v>
      </c>
      <c r="AH81" s="180" t="s">
        <v>29</v>
      </c>
      <c r="AI81" s="177" t="s">
        <v>1437</v>
      </c>
      <c r="AJ81" s="177" t="s">
        <v>1438</v>
      </c>
      <c r="AK81" s="189"/>
      <c r="AL81" s="189"/>
    </row>
    <row r="82" spans="1:38" s="190" customFormat="1" ht="32.25" customHeight="1" x14ac:dyDescent="0.2">
      <c r="A82" s="70">
        <v>75</v>
      </c>
      <c r="B82" s="177" t="s">
        <v>86</v>
      </c>
      <c r="C82" s="177" t="s">
        <v>178</v>
      </c>
      <c r="D82" s="177" t="s">
        <v>32</v>
      </c>
      <c r="E82" s="180">
        <v>10</v>
      </c>
      <c r="F82" s="180">
        <v>5</v>
      </c>
      <c r="G82" s="180">
        <v>0</v>
      </c>
      <c r="H82" s="180">
        <v>0</v>
      </c>
      <c r="I82" s="180">
        <v>0</v>
      </c>
      <c r="J82" s="180">
        <v>0</v>
      </c>
      <c r="K82" s="180">
        <v>0</v>
      </c>
      <c r="L82" s="180">
        <v>0</v>
      </c>
      <c r="M82" s="180">
        <v>56</v>
      </c>
      <c r="N82" s="180">
        <v>0</v>
      </c>
      <c r="O82" s="180">
        <v>0</v>
      </c>
      <c r="P82" s="180">
        <v>56</v>
      </c>
      <c r="Q82" s="180">
        <v>0</v>
      </c>
      <c r="R82" s="180">
        <v>0</v>
      </c>
      <c r="S82" s="180">
        <v>0</v>
      </c>
      <c r="T82" s="180">
        <v>0</v>
      </c>
      <c r="U82" s="180">
        <v>56</v>
      </c>
      <c r="V82" s="180">
        <v>56</v>
      </c>
      <c r="W82" s="180">
        <v>0</v>
      </c>
      <c r="X82" s="180">
        <v>0</v>
      </c>
      <c r="Y82" s="70">
        <f t="shared" si="2"/>
        <v>56</v>
      </c>
      <c r="Z82" s="180">
        <v>0</v>
      </c>
      <c r="AA82" s="180">
        <v>0</v>
      </c>
      <c r="AB82" s="70">
        <f t="shared" si="3"/>
        <v>56</v>
      </c>
      <c r="AC82" s="180" t="s">
        <v>1439</v>
      </c>
      <c r="AD82" s="180" t="s">
        <v>1440</v>
      </c>
      <c r="AE82" s="180" t="s">
        <v>1440</v>
      </c>
      <c r="AF82" s="191">
        <v>2.6659999999999999</v>
      </c>
      <c r="AG82" s="180" t="s">
        <v>31</v>
      </c>
      <c r="AH82" s="180" t="s">
        <v>29</v>
      </c>
      <c r="AI82" s="177" t="s">
        <v>1441</v>
      </c>
      <c r="AJ82" s="177" t="s">
        <v>1442</v>
      </c>
      <c r="AK82" s="189"/>
      <c r="AL82" s="189"/>
    </row>
    <row r="83" spans="1:38" s="190" customFormat="1" ht="41.25" customHeight="1" x14ac:dyDescent="0.2">
      <c r="A83" s="70">
        <v>76</v>
      </c>
      <c r="B83" s="177" t="s">
        <v>1176</v>
      </c>
      <c r="C83" s="177" t="s">
        <v>1443</v>
      </c>
      <c r="D83" s="177" t="s">
        <v>172</v>
      </c>
      <c r="E83" s="180">
        <v>0.4</v>
      </c>
      <c r="F83" s="180">
        <v>5</v>
      </c>
      <c r="G83" s="180">
        <v>0</v>
      </c>
      <c r="H83" s="180">
        <v>0</v>
      </c>
      <c r="I83" s="180">
        <v>0</v>
      </c>
      <c r="J83" s="180">
        <v>0</v>
      </c>
      <c r="K83" s="180">
        <v>0</v>
      </c>
      <c r="L83" s="180">
        <v>0</v>
      </c>
      <c r="M83" s="180">
        <v>3</v>
      </c>
      <c r="N83" s="180">
        <v>0</v>
      </c>
      <c r="O83" s="180">
        <v>0</v>
      </c>
      <c r="P83" s="180">
        <v>3</v>
      </c>
      <c r="Q83" s="180">
        <v>0</v>
      </c>
      <c r="R83" s="180">
        <v>0</v>
      </c>
      <c r="S83" s="180">
        <v>0</v>
      </c>
      <c r="T83" s="180">
        <v>0</v>
      </c>
      <c r="U83" s="180">
        <v>3</v>
      </c>
      <c r="V83" s="180">
        <v>3</v>
      </c>
      <c r="W83" s="180">
        <v>0</v>
      </c>
      <c r="X83" s="180">
        <v>0</v>
      </c>
      <c r="Y83" s="70">
        <v>3</v>
      </c>
      <c r="Z83" s="180">
        <v>0</v>
      </c>
      <c r="AA83" s="180">
        <v>0</v>
      </c>
      <c r="AB83" s="70">
        <v>3</v>
      </c>
      <c r="AC83" s="180" t="s">
        <v>1444</v>
      </c>
      <c r="AD83" s="180" t="s">
        <v>1445</v>
      </c>
      <c r="AE83" s="180" t="s">
        <v>1445</v>
      </c>
      <c r="AF83" s="191">
        <v>3</v>
      </c>
      <c r="AG83" s="180" t="s">
        <v>31</v>
      </c>
      <c r="AH83" s="180" t="s">
        <v>29</v>
      </c>
      <c r="AI83" s="177" t="s">
        <v>1446</v>
      </c>
      <c r="AJ83" s="177" t="s">
        <v>1447</v>
      </c>
      <c r="AK83" s="189"/>
      <c r="AL83" s="189"/>
    </row>
    <row r="84" spans="1:38" s="190" customFormat="1" ht="47.25" customHeight="1" x14ac:dyDescent="0.2">
      <c r="A84" s="70">
        <v>77</v>
      </c>
      <c r="B84" s="177" t="s">
        <v>524</v>
      </c>
      <c r="C84" s="177" t="s">
        <v>735</v>
      </c>
      <c r="D84" s="177" t="s">
        <v>172</v>
      </c>
      <c r="E84" s="180">
        <v>0.4</v>
      </c>
      <c r="F84" s="180">
        <v>3</v>
      </c>
      <c r="G84" s="180">
        <v>0</v>
      </c>
      <c r="H84" s="180">
        <v>0</v>
      </c>
      <c r="I84" s="180">
        <v>0</v>
      </c>
      <c r="J84" s="180">
        <v>0</v>
      </c>
      <c r="K84" s="180">
        <v>0</v>
      </c>
      <c r="L84" s="180">
        <v>0</v>
      </c>
      <c r="M84" s="180">
        <v>25</v>
      </c>
      <c r="N84" s="180">
        <v>0</v>
      </c>
      <c r="O84" s="180">
        <v>0</v>
      </c>
      <c r="P84" s="180">
        <v>25</v>
      </c>
      <c r="Q84" s="180">
        <v>0</v>
      </c>
      <c r="R84" s="180">
        <v>0</v>
      </c>
      <c r="S84" s="180">
        <v>0</v>
      </c>
      <c r="T84" s="180">
        <v>0</v>
      </c>
      <c r="U84" s="180">
        <v>25</v>
      </c>
      <c r="V84" s="180">
        <v>25</v>
      </c>
      <c r="W84" s="180">
        <v>0</v>
      </c>
      <c r="X84" s="180">
        <v>0</v>
      </c>
      <c r="Y84" s="70">
        <f t="shared" ref="Y84:Y86" si="4">SUM(Q84:U84)</f>
        <v>25</v>
      </c>
      <c r="Z84" s="180">
        <v>0</v>
      </c>
      <c r="AA84" s="180">
        <v>0</v>
      </c>
      <c r="AB84" s="70">
        <f t="shared" ref="AB84:AB86" si="5">SUM(Y84:AA84)</f>
        <v>25</v>
      </c>
      <c r="AC84" s="180" t="s">
        <v>1448</v>
      </c>
      <c r="AD84" s="180" t="s">
        <v>1449</v>
      </c>
      <c r="AE84" s="180" t="s">
        <v>1449</v>
      </c>
      <c r="AF84" s="191">
        <v>1</v>
      </c>
      <c r="AG84" s="180" t="s">
        <v>31</v>
      </c>
      <c r="AH84" s="180" t="s">
        <v>29</v>
      </c>
      <c r="AI84" s="177" t="s">
        <v>1450</v>
      </c>
      <c r="AJ84" s="177" t="s">
        <v>1451</v>
      </c>
      <c r="AK84" s="189"/>
      <c r="AL84" s="189"/>
    </row>
    <row r="85" spans="1:38" s="190" customFormat="1" ht="47.25" customHeight="1" x14ac:dyDescent="0.2">
      <c r="A85" s="70">
        <v>78</v>
      </c>
      <c r="B85" s="177" t="s">
        <v>42</v>
      </c>
      <c r="C85" s="177" t="s">
        <v>88</v>
      </c>
      <c r="D85" s="177" t="s">
        <v>32</v>
      </c>
      <c r="E85" s="180">
        <v>10</v>
      </c>
      <c r="F85" s="180">
        <v>5</v>
      </c>
      <c r="G85" s="180">
        <v>0</v>
      </c>
      <c r="H85" s="180">
        <v>0</v>
      </c>
      <c r="I85" s="180">
        <v>0</v>
      </c>
      <c r="J85" s="180">
        <v>0</v>
      </c>
      <c r="K85" s="180">
        <v>0</v>
      </c>
      <c r="L85" s="180">
        <v>0</v>
      </c>
      <c r="M85" s="180">
        <v>25</v>
      </c>
      <c r="N85" s="180">
        <v>0</v>
      </c>
      <c r="O85" s="180">
        <v>0</v>
      </c>
      <c r="P85" s="180">
        <v>25</v>
      </c>
      <c r="Q85" s="180">
        <v>0</v>
      </c>
      <c r="R85" s="180">
        <v>0</v>
      </c>
      <c r="S85" s="180">
        <v>0</v>
      </c>
      <c r="T85" s="180">
        <v>0</v>
      </c>
      <c r="U85" s="180">
        <v>25</v>
      </c>
      <c r="V85" s="180">
        <v>25</v>
      </c>
      <c r="W85" s="180">
        <v>0</v>
      </c>
      <c r="X85" s="180">
        <v>0</v>
      </c>
      <c r="Y85" s="70">
        <f t="shared" si="4"/>
        <v>25</v>
      </c>
      <c r="Z85" s="180">
        <v>0</v>
      </c>
      <c r="AA85" s="180">
        <v>0</v>
      </c>
      <c r="AB85" s="70">
        <f t="shared" si="5"/>
        <v>25</v>
      </c>
      <c r="AC85" s="180" t="s">
        <v>1452</v>
      </c>
      <c r="AD85" s="180" t="s">
        <v>1453</v>
      </c>
      <c r="AE85" s="180" t="s">
        <v>1453</v>
      </c>
      <c r="AF85" s="191">
        <v>2.9159999999999999</v>
      </c>
      <c r="AG85" s="180" t="s">
        <v>31</v>
      </c>
      <c r="AH85" s="180" t="s">
        <v>29</v>
      </c>
      <c r="AI85" s="177" t="s">
        <v>1454</v>
      </c>
      <c r="AJ85" s="177" t="s">
        <v>972</v>
      </c>
      <c r="AK85" s="189"/>
      <c r="AL85" s="189"/>
    </row>
    <row r="86" spans="1:38" s="190" customFormat="1" ht="47.25" customHeight="1" x14ac:dyDescent="0.2">
      <c r="A86" s="70">
        <v>79</v>
      </c>
      <c r="B86" s="177" t="s">
        <v>1154</v>
      </c>
      <c r="C86" s="177" t="s">
        <v>1434</v>
      </c>
      <c r="D86" s="177" t="s">
        <v>32</v>
      </c>
      <c r="E86" s="180">
        <v>10</v>
      </c>
      <c r="F86" s="180">
        <v>5</v>
      </c>
      <c r="G86" s="180">
        <v>0</v>
      </c>
      <c r="H86" s="180">
        <v>0</v>
      </c>
      <c r="I86" s="180">
        <v>0</v>
      </c>
      <c r="J86" s="180">
        <v>0</v>
      </c>
      <c r="K86" s="180">
        <v>0</v>
      </c>
      <c r="L86" s="180">
        <v>0</v>
      </c>
      <c r="M86" s="180">
        <v>1</v>
      </c>
      <c r="N86" s="180">
        <v>0</v>
      </c>
      <c r="O86" s="180">
        <v>0</v>
      </c>
      <c r="P86" s="180">
        <v>1</v>
      </c>
      <c r="Q86" s="180">
        <v>0</v>
      </c>
      <c r="R86" s="180">
        <v>0</v>
      </c>
      <c r="S86" s="180">
        <v>0</v>
      </c>
      <c r="T86" s="180">
        <v>0</v>
      </c>
      <c r="U86" s="180">
        <v>1</v>
      </c>
      <c r="V86" s="180">
        <v>1</v>
      </c>
      <c r="W86" s="180">
        <v>0</v>
      </c>
      <c r="X86" s="180">
        <v>0</v>
      </c>
      <c r="Y86" s="70">
        <f t="shared" si="4"/>
        <v>1</v>
      </c>
      <c r="Z86" s="180">
        <v>0</v>
      </c>
      <c r="AA86" s="180">
        <v>0</v>
      </c>
      <c r="AB86" s="70">
        <f t="shared" si="5"/>
        <v>1</v>
      </c>
      <c r="AC86" s="180" t="s">
        <v>1455</v>
      </c>
      <c r="AD86" s="180" t="s">
        <v>1456</v>
      </c>
      <c r="AE86" s="180" t="s">
        <v>1456</v>
      </c>
      <c r="AF86" s="191">
        <v>3.4</v>
      </c>
      <c r="AG86" s="180" t="s">
        <v>31</v>
      </c>
      <c r="AH86" s="180" t="s">
        <v>29</v>
      </c>
      <c r="AI86" s="177" t="s">
        <v>1457</v>
      </c>
      <c r="AJ86" s="177" t="s">
        <v>1438</v>
      </c>
      <c r="AK86" s="189"/>
      <c r="AL86" s="189"/>
    </row>
    <row r="87" spans="1:38" s="190" customFormat="1" ht="42" customHeight="1" x14ac:dyDescent="0.2">
      <c r="A87" s="70">
        <v>80</v>
      </c>
      <c r="B87" s="43" t="s">
        <v>728</v>
      </c>
      <c r="C87" s="43" t="s">
        <v>1319</v>
      </c>
      <c r="D87" s="177" t="s">
        <v>32</v>
      </c>
      <c r="E87" s="180">
        <v>10</v>
      </c>
      <c r="F87" s="180">
        <v>5</v>
      </c>
      <c r="G87" s="177">
        <v>0</v>
      </c>
      <c r="H87" s="177">
        <v>0</v>
      </c>
      <c r="I87" s="177">
        <v>0</v>
      </c>
      <c r="J87" s="177">
        <v>0</v>
      </c>
      <c r="K87" s="177">
        <v>0</v>
      </c>
      <c r="L87" s="177">
        <v>0</v>
      </c>
      <c r="M87" s="177">
        <v>99</v>
      </c>
      <c r="N87" s="177">
        <v>0</v>
      </c>
      <c r="O87" s="177">
        <v>0</v>
      </c>
      <c r="P87" s="177">
        <v>99</v>
      </c>
      <c r="Q87" s="177">
        <v>0</v>
      </c>
      <c r="R87" s="177">
        <v>0</v>
      </c>
      <c r="S87" s="177">
        <v>0</v>
      </c>
      <c r="T87" s="177">
        <v>0</v>
      </c>
      <c r="U87" s="177">
        <v>99</v>
      </c>
      <c r="V87" s="177">
        <v>99</v>
      </c>
      <c r="W87" s="177">
        <v>0</v>
      </c>
      <c r="X87" s="177">
        <v>0</v>
      </c>
      <c r="Y87" s="70">
        <f>SUM(Q87:U87)</f>
        <v>99</v>
      </c>
      <c r="Z87" s="180">
        <v>0</v>
      </c>
      <c r="AA87" s="180">
        <v>0</v>
      </c>
      <c r="AB87" s="70">
        <f>SUM(Y87:AA87)</f>
        <v>99</v>
      </c>
      <c r="AC87" s="177" t="s">
        <v>1458</v>
      </c>
      <c r="AD87" s="177" t="s">
        <v>1459</v>
      </c>
      <c r="AE87" s="177" t="s">
        <v>1459</v>
      </c>
      <c r="AF87" s="181">
        <v>2.0099999999999998</v>
      </c>
      <c r="AG87" s="177" t="s">
        <v>31</v>
      </c>
      <c r="AH87" s="177" t="s">
        <v>29</v>
      </c>
      <c r="AI87" s="177" t="s">
        <v>1460</v>
      </c>
      <c r="AJ87" s="177" t="s">
        <v>1461</v>
      </c>
      <c r="AK87" s="188"/>
      <c r="AL87" s="189"/>
    </row>
    <row r="88" spans="1:38" s="190" customFormat="1" ht="55.5" customHeight="1" x14ac:dyDescent="0.2">
      <c r="A88" s="70">
        <v>81</v>
      </c>
      <c r="B88" s="177" t="s">
        <v>213</v>
      </c>
      <c r="C88" s="177" t="s">
        <v>215</v>
      </c>
      <c r="D88" s="177" t="s">
        <v>172</v>
      </c>
      <c r="E88" s="180">
        <v>0.4</v>
      </c>
      <c r="F88" s="180">
        <v>1</v>
      </c>
      <c r="G88" s="180">
        <v>0</v>
      </c>
      <c r="H88" s="180">
        <v>0</v>
      </c>
      <c r="I88" s="180">
        <v>0</v>
      </c>
      <c r="J88" s="180">
        <v>0</v>
      </c>
      <c r="K88" s="180">
        <v>0</v>
      </c>
      <c r="L88" s="180">
        <v>0</v>
      </c>
      <c r="M88" s="180">
        <v>41</v>
      </c>
      <c r="N88" s="180">
        <v>0</v>
      </c>
      <c r="O88" s="180">
        <v>0</v>
      </c>
      <c r="P88" s="180">
        <v>41</v>
      </c>
      <c r="Q88" s="180">
        <v>0</v>
      </c>
      <c r="R88" s="180">
        <v>0</v>
      </c>
      <c r="S88" s="180">
        <v>0</v>
      </c>
      <c r="T88" s="180">
        <v>0</v>
      </c>
      <c r="U88" s="180">
        <v>41</v>
      </c>
      <c r="V88" s="180">
        <v>41</v>
      </c>
      <c r="W88" s="180">
        <v>0</v>
      </c>
      <c r="X88" s="180">
        <v>0</v>
      </c>
      <c r="Y88" s="70">
        <v>41</v>
      </c>
      <c r="Z88" s="180">
        <v>0</v>
      </c>
      <c r="AA88" s="180">
        <v>0</v>
      </c>
      <c r="AB88" s="70">
        <v>41</v>
      </c>
      <c r="AC88" s="180" t="s">
        <v>1462</v>
      </c>
      <c r="AD88" s="180" t="s">
        <v>1463</v>
      </c>
      <c r="AE88" s="180" t="s">
        <v>1463</v>
      </c>
      <c r="AF88" s="191">
        <v>2.8</v>
      </c>
      <c r="AG88" s="180" t="s">
        <v>31</v>
      </c>
      <c r="AH88" s="180" t="s">
        <v>29</v>
      </c>
      <c r="AI88" s="177" t="s">
        <v>1464</v>
      </c>
      <c r="AJ88" s="177" t="s">
        <v>1465</v>
      </c>
      <c r="AK88" s="189"/>
      <c r="AL88" s="189"/>
    </row>
    <row r="89" spans="1:38" s="190" customFormat="1" ht="47.25" customHeight="1" x14ac:dyDescent="0.2">
      <c r="A89" s="70">
        <v>82</v>
      </c>
      <c r="B89" s="177" t="s">
        <v>213</v>
      </c>
      <c r="C89" s="177" t="s">
        <v>215</v>
      </c>
      <c r="D89" s="177" t="s">
        <v>172</v>
      </c>
      <c r="E89" s="180">
        <v>0.4</v>
      </c>
      <c r="F89" s="180">
        <v>1</v>
      </c>
      <c r="G89" s="180">
        <v>0</v>
      </c>
      <c r="H89" s="180">
        <v>0</v>
      </c>
      <c r="I89" s="180">
        <v>0</v>
      </c>
      <c r="J89" s="180">
        <v>0</v>
      </c>
      <c r="K89" s="180">
        <v>0</v>
      </c>
      <c r="L89" s="180">
        <v>0</v>
      </c>
      <c r="M89" s="180">
        <v>41</v>
      </c>
      <c r="N89" s="180">
        <v>0</v>
      </c>
      <c r="O89" s="180">
        <v>0</v>
      </c>
      <c r="P89" s="180">
        <v>41</v>
      </c>
      <c r="Q89" s="180">
        <v>0</v>
      </c>
      <c r="R89" s="180">
        <v>0</v>
      </c>
      <c r="S89" s="180">
        <v>0</v>
      </c>
      <c r="T89" s="180">
        <v>0</v>
      </c>
      <c r="U89" s="180">
        <v>41</v>
      </c>
      <c r="V89" s="180">
        <v>41</v>
      </c>
      <c r="W89" s="180">
        <v>0</v>
      </c>
      <c r="X89" s="180">
        <v>0</v>
      </c>
      <c r="Y89" s="70">
        <v>41</v>
      </c>
      <c r="Z89" s="180">
        <v>0</v>
      </c>
      <c r="AA89" s="180">
        <v>0</v>
      </c>
      <c r="AB89" s="70">
        <v>41</v>
      </c>
      <c r="AC89" s="180" t="s">
        <v>1466</v>
      </c>
      <c r="AD89" s="180" t="s">
        <v>1467</v>
      </c>
      <c r="AE89" s="180" t="s">
        <v>1467</v>
      </c>
      <c r="AF89" s="191">
        <v>1</v>
      </c>
      <c r="AG89" s="180" t="s">
        <v>31</v>
      </c>
      <c r="AH89" s="180" t="s">
        <v>29</v>
      </c>
      <c r="AI89" s="177" t="s">
        <v>1468</v>
      </c>
      <c r="AJ89" s="177" t="s">
        <v>1469</v>
      </c>
      <c r="AK89" s="189"/>
      <c r="AL89" s="189"/>
    </row>
    <row r="90" spans="1:38" s="190" customFormat="1" ht="47.25" customHeight="1" x14ac:dyDescent="0.2">
      <c r="A90" s="70">
        <v>83</v>
      </c>
      <c r="B90" s="177" t="s">
        <v>213</v>
      </c>
      <c r="C90" s="177" t="s">
        <v>214</v>
      </c>
      <c r="D90" s="177" t="s">
        <v>32</v>
      </c>
      <c r="E90" s="180">
        <v>10</v>
      </c>
      <c r="F90" s="180">
        <v>1</v>
      </c>
      <c r="G90" s="180">
        <v>0</v>
      </c>
      <c r="H90" s="180">
        <v>0</v>
      </c>
      <c r="I90" s="180">
        <v>0</v>
      </c>
      <c r="J90" s="180">
        <v>0</v>
      </c>
      <c r="K90" s="180">
        <v>0</v>
      </c>
      <c r="L90" s="180">
        <v>0</v>
      </c>
      <c r="M90" s="180">
        <v>704</v>
      </c>
      <c r="N90" s="180">
        <v>0</v>
      </c>
      <c r="O90" s="180">
        <v>0</v>
      </c>
      <c r="P90" s="180">
        <v>704</v>
      </c>
      <c r="Q90" s="180">
        <v>0</v>
      </c>
      <c r="R90" s="180">
        <v>0</v>
      </c>
      <c r="S90" s="180">
        <v>0</v>
      </c>
      <c r="T90" s="180">
        <v>0</v>
      </c>
      <c r="U90" s="180">
        <v>704</v>
      </c>
      <c r="V90" s="180">
        <v>704</v>
      </c>
      <c r="W90" s="180">
        <v>0</v>
      </c>
      <c r="X90" s="180">
        <v>0</v>
      </c>
      <c r="Y90" s="70">
        <v>704</v>
      </c>
      <c r="Z90" s="180">
        <v>0</v>
      </c>
      <c r="AA90" s="180">
        <v>0</v>
      </c>
      <c r="AB90" s="70">
        <v>704</v>
      </c>
      <c r="AC90" s="180" t="s">
        <v>1470</v>
      </c>
      <c r="AD90" s="180" t="s">
        <v>1471</v>
      </c>
      <c r="AE90" s="180" t="s">
        <v>1471</v>
      </c>
      <c r="AF90" s="191">
        <v>7.15</v>
      </c>
      <c r="AG90" s="180" t="s">
        <v>31</v>
      </c>
      <c r="AH90" s="180" t="s">
        <v>29</v>
      </c>
      <c r="AI90" s="177" t="s">
        <v>1472</v>
      </c>
      <c r="AJ90" s="177" t="s">
        <v>1473</v>
      </c>
      <c r="AK90" s="189"/>
      <c r="AL90" s="18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26"/>
  <sheetViews>
    <sheetView view="pageBreakPreview" topLeftCell="A15" zoomScale="70" zoomScaleSheetLayoutView="70" workbookViewId="0">
      <selection activeCell="D17" sqref="D1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36" t="s">
        <v>45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</row>
    <row r="2" spans="1:36" ht="27" customHeight="1" thickBot="1" x14ac:dyDescent="0.25">
      <c r="A2" s="237" t="s">
        <v>79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6" ht="54" customHeight="1" x14ac:dyDescent="0.2">
      <c r="A3" s="241" t="s">
        <v>0</v>
      </c>
      <c r="B3" s="244" t="s">
        <v>30</v>
      </c>
      <c r="C3" s="244" t="s">
        <v>1</v>
      </c>
      <c r="D3" s="224" t="s">
        <v>2</v>
      </c>
      <c r="E3" s="224" t="s">
        <v>3</v>
      </c>
      <c r="F3" s="224" t="s">
        <v>39</v>
      </c>
      <c r="G3" s="224" t="s">
        <v>4</v>
      </c>
      <c r="H3" s="227" t="s">
        <v>5</v>
      </c>
      <c r="I3" s="243" t="s">
        <v>6</v>
      </c>
      <c r="J3" s="244"/>
      <c r="K3" s="244"/>
      <c r="L3" s="244"/>
      <c r="M3" s="244"/>
      <c r="N3" s="244"/>
      <c r="O3" s="244"/>
      <c r="P3" s="245"/>
      <c r="Q3" s="243" t="s">
        <v>7</v>
      </c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5"/>
      <c r="AC3" s="232" t="s">
        <v>8</v>
      </c>
      <c r="AD3" s="224" t="s">
        <v>9</v>
      </c>
      <c r="AE3" s="224" t="s">
        <v>10</v>
      </c>
      <c r="AF3" s="238" t="s">
        <v>11</v>
      </c>
      <c r="AG3" s="241" t="s">
        <v>12</v>
      </c>
      <c r="AH3" s="224" t="s">
        <v>13</v>
      </c>
      <c r="AI3" s="227" t="s">
        <v>14</v>
      </c>
      <c r="AJ3" s="227" t="s">
        <v>40</v>
      </c>
    </row>
    <row r="4" spans="1:36" ht="30" customHeight="1" x14ac:dyDescent="0.2">
      <c r="A4" s="235"/>
      <c r="B4" s="231"/>
      <c r="C4" s="231"/>
      <c r="D4" s="225"/>
      <c r="E4" s="225"/>
      <c r="F4" s="225"/>
      <c r="G4" s="225"/>
      <c r="H4" s="228"/>
      <c r="I4" s="230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8" t="s">
        <v>18</v>
      </c>
      <c r="Q4" s="230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8" t="s">
        <v>19</v>
      </c>
      <c r="AC4" s="233"/>
      <c r="AD4" s="225"/>
      <c r="AE4" s="225"/>
      <c r="AF4" s="239"/>
      <c r="AG4" s="235"/>
      <c r="AH4" s="225"/>
      <c r="AI4" s="228"/>
      <c r="AJ4" s="228"/>
    </row>
    <row r="5" spans="1:36" ht="68.45" customHeight="1" x14ac:dyDescent="0.2">
      <c r="A5" s="235"/>
      <c r="B5" s="231"/>
      <c r="C5" s="231"/>
      <c r="D5" s="225"/>
      <c r="E5" s="225"/>
      <c r="F5" s="225"/>
      <c r="G5" s="225"/>
      <c r="H5" s="228"/>
      <c r="I5" s="23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8"/>
      <c r="Q5" s="23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8"/>
      <c r="AC5" s="233"/>
      <c r="AD5" s="225"/>
      <c r="AE5" s="225"/>
      <c r="AF5" s="239"/>
      <c r="AG5" s="235"/>
      <c r="AH5" s="225"/>
      <c r="AI5" s="228"/>
      <c r="AJ5" s="228"/>
    </row>
    <row r="6" spans="1:36" ht="113.45" customHeight="1" thickBot="1" x14ac:dyDescent="0.25">
      <c r="A6" s="242"/>
      <c r="B6" s="246"/>
      <c r="C6" s="246"/>
      <c r="D6" s="226"/>
      <c r="E6" s="226"/>
      <c r="F6" s="226"/>
      <c r="G6" s="226"/>
      <c r="H6" s="229"/>
      <c r="I6" s="12" t="s">
        <v>27</v>
      </c>
      <c r="J6" s="10" t="s">
        <v>28</v>
      </c>
      <c r="K6" s="10" t="s">
        <v>27</v>
      </c>
      <c r="L6" s="10" t="s">
        <v>28</v>
      </c>
      <c r="M6" s="226"/>
      <c r="N6" s="226"/>
      <c r="O6" s="226"/>
      <c r="P6" s="229"/>
      <c r="Q6" s="12" t="s">
        <v>27</v>
      </c>
      <c r="R6" s="10" t="s">
        <v>28</v>
      </c>
      <c r="S6" s="10" t="s">
        <v>27</v>
      </c>
      <c r="T6" s="10" t="s">
        <v>28</v>
      </c>
      <c r="U6" s="226"/>
      <c r="V6" s="226"/>
      <c r="W6" s="226"/>
      <c r="X6" s="226"/>
      <c r="Y6" s="226"/>
      <c r="Z6" s="226"/>
      <c r="AA6" s="226"/>
      <c r="AB6" s="229"/>
      <c r="AC6" s="234"/>
      <c r="AD6" s="226"/>
      <c r="AE6" s="226"/>
      <c r="AF6" s="240"/>
      <c r="AG6" s="242"/>
      <c r="AH6" s="226"/>
      <c r="AI6" s="229"/>
      <c r="AJ6" s="229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51" x14ac:dyDescent="0.2">
      <c r="A8" s="15">
        <v>1</v>
      </c>
      <c r="B8" s="32" t="s">
        <v>80</v>
      </c>
      <c r="C8" s="33" t="s">
        <v>87</v>
      </c>
      <c r="D8" s="16" t="s">
        <v>32</v>
      </c>
      <c r="E8" s="32">
        <v>10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30</v>
      </c>
      <c r="N8" s="40">
        <v>0</v>
      </c>
      <c r="O8" s="40">
        <v>0</v>
      </c>
      <c r="P8" s="41">
        <f t="shared" ref="P8:P18" si="0">SUM(I8:O8)</f>
        <v>30</v>
      </c>
      <c r="Q8" s="42">
        <v>0</v>
      </c>
      <c r="R8" s="40">
        <v>0</v>
      </c>
      <c r="S8" s="40">
        <v>0</v>
      </c>
      <c r="T8" s="40">
        <v>0</v>
      </c>
      <c r="U8" s="36">
        <v>30</v>
      </c>
      <c r="V8" s="36">
        <v>30</v>
      </c>
      <c r="W8" s="40">
        <v>0</v>
      </c>
      <c r="X8" s="40">
        <v>0</v>
      </c>
      <c r="Y8" s="40">
        <f t="shared" ref="Y8:Y13" si="1">SUM(Q8:U8)</f>
        <v>30</v>
      </c>
      <c r="Z8" s="40">
        <v>0</v>
      </c>
      <c r="AA8" s="40">
        <v>0</v>
      </c>
      <c r="AB8" s="41">
        <f t="shared" ref="AB8:AB13" si="2">SUM(Y8:AA8)</f>
        <v>30</v>
      </c>
      <c r="AC8" s="47" t="s">
        <v>95</v>
      </c>
      <c r="AD8" s="47" t="s">
        <v>96</v>
      </c>
      <c r="AE8" s="47" t="s">
        <v>96</v>
      </c>
      <c r="AF8" s="50">
        <v>4.3499999999999996</v>
      </c>
      <c r="AG8" s="45" t="s">
        <v>31</v>
      </c>
      <c r="AH8" s="40" t="s">
        <v>29</v>
      </c>
      <c r="AI8" s="53" t="s">
        <v>119</v>
      </c>
      <c r="AJ8" s="33" t="s">
        <v>113</v>
      </c>
    </row>
    <row r="9" spans="1:36" ht="25.5" x14ac:dyDescent="0.2">
      <c r="A9" s="15">
        <v>2</v>
      </c>
      <c r="B9" s="32" t="s">
        <v>42</v>
      </c>
      <c r="C9" s="33" t="s">
        <v>88</v>
      </c>
      <c r="D9" s="16" t="s">
        <v>32</v>
      </c>
      <c r="E9" s="32">
        <v>10</v>
      </c>
      <c r="F9" s="32">
        <v>5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15</v>
      </c>
      <c r="N9" s="40">
        <v>0</v>
      </c>
      <c r="O9" s="40">
        <v>0</v>
      </c>
      <c r="P9" s="41">
        <f t="shared" ref="P9:P12" si="3">SUM(I9:O9)</f>
        <v>15</v>
      </c>
      <c r="Q9" s="42">
        <v>0</v>
      </c>
      <c r="R9" s="40">
        <v>0</v>
      </c>
      <c r="S9" s="40">
        <v>0</v>
      </c>
      <c r="T9" s="40">
        <v>0</v>
      </c>
      <c r="U9" s="36">
        <v>15</v>
      </c>
      <c r="V9" s="36">
        <v>15</v>
      </c>
      <c r="W9" s="40">
        <v>0</v>
      </c>
      <c r="X9" s="40">
        <v>0</v>
      </c>
      <c r="Y9" s="40">
        <f t="shared" ref="Y9:Y12" si="4">SUM(Q9:U9)</f>
        <v>15</v>
      </c>
      <c r="Z9" s="40">
        <v>0</v>
      </c>
      <c r="AA9" s="40">
        <v>0</v>
      </c>
      <c r="AB9" s="41">
        <f t="shared" ref="AB9:AB12" si="5">SUM(Y9:AA9)</f>
        <v>15</v>
      </c>
      <c r="AC9" s="47" t="s">
        <v>97</v>
      </c>
      <c r="AD9" s="47" t="s">
        <v>98</v>
      </c>
      <c r="AE9" s="47" t="s">
        <v>98</v>
      </c>
      <c r="AF9" s="50">
        <v>2.65</v>
      </c>
      <c r="AG9" s="45" t="s">
        <v>31</v>
      </c>
      <c r="AH9" s="40" t="s">
        <v>29</v>
      </c>
      <c r="AI9" s="53" t="s">
        <v>120</v>
      </c>
      <c r="AJ9" s="33" t="s">
        <v>43</v>
      </c>
    </row>
    <row r="10" spans="1:36" ht="51" x14ac:dyDescent="0.2">
      <c r="A10" s="15">
        <v>3</v>
      </c>
      <c r="B10" s="33" t="s">
        <v>81</v>
      </c>
      <c r="C10" s="33" t="s">
        <v>89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</v>
      </c>
      <c r="N10" s="40">
        <v>0</v>
      </c>
      <c r="O10" s="40">
        <v>0</v>
      </c>
      <c r="P10" s="41">
        <f t="shared" si="3"/>
        <v>5</v>
      </c>
      <c r="Q10" s="42">
        <v>0</v>
      </c>
      <c r="R10" s="40">
        <v>0</v>
      </c>
      <c r="S10" s="40">
        <v>0</v>
      </c>
      <c r="T10" s="40">
        <v>0</v>
      </c>
      <c r="U10" s="32">
        <v>5</v>
      </c>
      <c r="V10" s="32">
        <v>5</v>
      </c>
      <c r="W10" s="40">
        <v>0</v>
      </c>
      <c r="X10" s="40">
        <v>0</v>
      </c>
      <c r="Y10" s="40">
        <f t="shared" si="4"/>
        <v>5</v>
      </c>
      <c r="Z10" s="40">
        <v>0</v>
      </c>
      <c r="AA10" s="40">
        <v>0</v>
      </c>
      <c r="AB10" s="41">
        <f t="shared" si="5"/>
        <v>5</v>
      </c>
      <c r="AC10" s="47" t="s">
        <v>99</v>
      </c>
      <c r="AD10" s="47" t="s">
        <v>100</v>
      </c>
      <c r="AE10" s="47" t="s">
        <v>100</v>
      </c>
      <c r="AF10" s="32">
        <v>1.58</v>
      </c>
      <c r="AG10" s="45" t="s">
        <v>31</v>
      </c>
      <c r="AH10" s="40" t="s">
        <v>29</v>
      </c>
      <c r="AI10" s="52" t="s">
        <v>121</v>
      </c>
      <c r="AJ10" s="31" t="s">
        <v>114</v>
      </c>
    </row>
    <row r="11" spans="1:36" ht="25.5" x14ac:dyDescent="0.2">
      <c r="A11" s="15">
        <v>4</v>
      </c>
      <c r="B11" s="32" t="s">
        <v>82</v>
      </c>
      <c r="C11" s="32" t="s">
        <v>90</v>
      </c>
      <c r="D11" s="16" t="s">
        <v>32</v>
      </c>
      <c r="E11" s="32">
        <v>6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56</v>
      </c>
      <c r="N11" s="40">
        <v>0</v>
      </c>
      <c r="O11" s="40">
        <v>0</v>
      </c>
      <c r="P11" s="41">
        <f t="shared" si="3"/>
        <v>56</v>
      </c>
      <c r="Q11" s="42">
        <v>0</v>
      </c>
      <c r="R11" s="40">
        <v>0</v>
      </c>
      <c r="S11" s="40">
        <v>0</v>
      </c>
      <c r="T11" s="40">
        <v>0</v>
      </c>
      <c r="U11" s="32">
        <v>56</v>
      </c>
      <c r="V11" s="32">
        <v>56</v>
      </c>
      <c r="W11" s="40">
        <v>0</v>
      </c>
      <c r="X11" s="40">
        <v>0</v>
      </c>
      <c r="Y11" s="40">
        <f t="shared" si="4"/>
        <v>56</v>
      </c>
      <c r="Z11" s="40">
        <v>0</v>
      </c>
      <c r="AA11" s="40">
        <v>0</v>
      </c>
      <c r="AB11" s="41">
        <f t="shared" si="5"/>
        <v>56</v>
      </c>
      <c r="AC11" s="47" t="s">
        <v>101</v>
      </c>
      <c r="AD11" s="54" t="s">
        <v>102</v>
      </c>
      <c r="AE11" s="54" t="s">
        <v>102</v>
      </c>
      <c r="AF11" s="32">
        <v>0.05</v>
      </c>
      <c r="AG11" s="45" t="s">
        <v>31</v>
      </c>
      <c r="AH11" s="40" t="s">
        <v>29</v>
      </c>
      <c r="AI11" s="52" t="s">
        <v>122</v>
      </c>
      <c r="AJ11" s="33" t="s">
        <v>115</v>
      </c>
    </row>
    <row r="12" spans="1:36" ht="165.75" x14ac:dyDescent="0.2">
      <c r="A12" s="15">
        <v>5</v>
      </c>
      <c r="B12" s="33" t="s">
        <v>83</v>
      </c>
      <c r="C12" s="33" t="s">
        <v>91</v>
      </c>
      <c r="D12" s="16" t="s">
        <v>32</v>
      </c>
      <c r="E12" s="36">
        <v>10</v>
      </c>
      <c r="F12" s="32">
        <v>4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59</v>
      </c>
      <c r="N12" s="40">
        <v>0</v>
      </c>
      <c r="O12" s="40">
        <v>0</v>
      </c>
      <c r="P12" s="41">
        <f t="shared" si="3"/>
        <v>59</v>
      </c>
      <c r="Q12" s="42">
        <v>0</v>
      </c>
      <c r="R12" s="40">
        <v>0</v>
      </c>
      <c r="S12" s="40">
        <v>0</v>
      </c>
      <c r="T12" s="40">
        <v>0</v>
      </c>
      <c r="U12" s="32">
        <v>59</v>
      </c>
      <c r="V12" s="32">
        <v>59</v>
      </c>
      <c r="W12" s="40">
        <v>0</v>
      </c>
      <c r="X12" s="40">
        <v>0</v>
      </c>
      <c r="Y12" s="40">
        <f t="shared" si="4"/>
        <v>59</v>
      </c>
      <c r="Z12" s="40">
        <v>0</v>
      </c>
      <c r="AA12" s="40">
        <v>0</v>
      </c>
      <c r="AB12" s="41">
        <f t="shared" si="5"/>
        <v>59</v>
      </c>
      <c r="AC12" s="47" t="s">
        <v>103</v>
      </c>
      <c r="AD12" s="47" t="s">
        <v>104</v>
      </c>
      <c r="AE12" s="47" t="s">
        <v>104</v>
      </c>
      <c r="AF12" s="32">
        <v>7.92</v>
      </c>
      <c r="AG12" s="45" t="s">
        <v>31</v>
      </c>
      <c r="AH12" s="40" t="s">
        <v>29</v>
      </c>
      <c r="AI12" s="53" t="s">
        <v>123</v>
      </c>
      <c r="AJ12" s="33" t="s">
        <v>116</v>
      </c>
    </row>
    <row r="13" spans="1:36" ht="204" x14ac:dyDescent="0.2">
      <c r="A13" s="15">
        <v>6</v>
      </c>
      <c r="B13" s="33" t="s">
        <v>84</v>
      </c>
      <c r="C13" s="33" t="s">
        <v>92</v>
      </c>
      <c r="D13" s="16" t="s">
        <v>32</v>
      </c>
      <c r="E13" s="32">
        <v>10</v>
      </c>
      <c r="F13" s="32">
        <v>4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9</v>
      </c>
      <c r="N13" s="40">
        <v>0</v>
      </c>
      <c r="O13" s="40">
        <v>0</v>
      </c>
      <c r="P13" s="41">
        <f t="shared" si="0"/>
        <v>9</v>
      </c>
      <c r="Q13" s="42">
        <v>0</v>
      </c>
      <c r="R13" s="40">
        <v>0</v>
      </c>
      <c r="S13" s="40">
        <v>0</v>
      </c>
      <c r="T13" s="40">
        <v>0</v>
      </c>
      <c r="U13" s="36">
        <v>9</v>
      </c>
      <c r="V13" s="36">
        <v>9</v>
      </c>
      <c r="W13" s="40">
        <v>0</v>
      </c>
      <c r="X13" s="40">
        <v>0</v>
      </c>
      <c r="Y13" s="40">
        <f t="shared" si="1"/>
        <v>9</v>
      </c>
      <c r="Z13" s="40">
        <v>0</v>
      </c>
      <c r="AA13" s="40">
        <v>0</v>
      </c>
      <c r="AB13" s="41">
        <f t="shared" si="2"/>
        <v>9</v>
      </c>
      <c r="AC13" s="47" t="s">
        <v>105</v>
      </c>
      <c r="AD13" s="47" t="s">
        <v>106</v>
      </c>
      <c r="AE13" s="47" t="s">
        <v>106</v>
      </c>
      <c r="AF13" s="32">
        <v>4.08</v>
      </c>
      <c r="AG13" s="45" t="s">
        <v>31</v>
      </c>
      <c r="AH13" s="40" t="s">
        <v>29</v>
      </c>
      <c r="AI13" s="53" t="s">
        <v>124</v>
      </c>
      <c r="AJ13" s="33" t="s">
        <v>117</v>
      </c>
    </row>
    <row r="14" spans="1:36" ht="38.25" x14ac:dyDescent="0.2">
      <c r="A14" s="15">
        <v>7</v>
      </c>
      <c r="B14" s="33" t="s">
        <v>85</v>
      </c>
      <c r="C14" s="32" t="s">
        <v>93</v>
      </c>
      <c r="D14" s="16" t="s">
        <v>32</v>
      </c>
      <c r="E14" s="32">
        <v>10</v>
      </c>
      <c r="F14" s="32">
        <v>5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2">
        <v>116</v>
      </c>
      <c r="N14" s="40">
        <v>0</v>
      </c>
      <c r="O14" s="40">
        <v>0</v>
      </c>
      <c r="P14" s="41">
        <f t="shared" ref="P14:P16" si="6">SUM(I14:O14)</f>
        <v>116</v>
      </c>
      <c r="Q14" s="42">
        <v>0</v>
      </c>
      <c r="R14" s="40">
        <v>0</v>
      </c>
      <c r="S14" s="40">
        <v>0</v>
      </c>
      <c r="T14" s="40">
        <v>0</v>
      </c>
      <c r="U14" s="32">
        <v>116</v>
      </c>
      <c r="V14" s="32">
        <v>116</v>
      </c>
      <c r="W14" s="40">
        <v>0</v>
      </c>
      <c r="X14" s="40">
        <v>0</v>
      </c>
      <c r="Y14" s="40">
        <f t="shared" ref="Y14:Y16" si="7">SUM(Q14:U14)</f>
        <v>116</v>
      </c>
      <c r="Z14" s="40">
        <v>0</v>
      </c>
      <c r="AA14" s="40">
        <v>0</v>
      </c>
      <c r="AB14" s="41">
        <f t="shared" ref="AB14:AB16" si="8">SUM(Y14:AA14)</f>
        <v>116</v>
      </c>
      <c r="AC14" s="47" t="s">
        <v>107</v>
      </c>
      <c r="AD14" s="47" t="s">
        <v>108</v>
      </c>
      <c r="AE14" s="47" t="s">
        <v>108</v>
      </c>
      <c r="AF14" s="32">
        <v>0.45</v>
      </c>
      <c r="AG14" s="45" t="s">
        <v>31</v>
      </c>
      <c r="AH14" s="40" t="s">
        <v>29</v>
      </c>
      <c r="AI14" s="38" t="s">
        <v>125</v>
      </c>
      <c r="AJ14" s="31" t="s">
        <v>68</v>
      </c>
    </row>
    <row r="15" spans="1:36" ht="25.5" x14ac:dyDescent="0.2">
      <c r="A15" s="15">
        <v>8</v>
      </c>
      <c r="B15" s="33" t="s">
        <v>86</v>
      </c>
      <c r="C15" s="33" t="s">
        <v>94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203</v>
      </c>
      <c r="N15" s="40">
        <v>0</v>
      </c>
      <c r="O15" s="40">
        <v>0</v>
      </c>
      <c r="P15" s="41">
        <f t="shared" si="6"/>
        <v>203</v>
      </c>
      <c r="Q15" s="42">
        <v>0</v>
      </c>
      <c r="R15" s="40">
        <v>0</v>
      </c>
      <c r="S15" s="40">
        <v>0</v>
      </c>
      <c r="T15" s="40">
        <v>0</v>
      </c>
      <c r="U15" s="55">
        <v>203</v>
      </c>
      <c r="V15" s="55">
        <v>203</v>
      </c>
      <c r="W15" s="40">
        <v>0</v>
      </c>
      <c r="X15" s="40">
        <v>0</v>
      </c>
      <c r="Y15" s="40">
        <f t="shared" si="7"/>
        <v>203</v>
      </c>
      <c r="Z15" s="40">
        <v>0</v>
      </c>
      <c r="AA15" s="40">
        <v>0</v>
      </c>
      <c r="AB15" s="41">
        <f t="shared" si="8"/>
        <v>203</v>
      </c>
      <c r="AC15" s="48" t="s">
        <v>109</v>
      </c>
      <c r="AD15" s="48" t="s">
        <v>110</v>
      </c>
      <c r="AE15" s="48" t="s">
        <v>110</v>
      </c>
      <c r="AF15" s="51">
        <v>0.56999999999999995</v>
      </c>
      <c r="AG15" s="45" t="s">
        <v>31</v>
      </c>
      <c r="AH15" s="40" t="s">
        <v>29</v>
      </c>
      <c r="AI15" s="38" t="s">
        <v>126</v>
      </c>
      <c r="AJ15" s="33" t="s">
        <v>115</v>
      </c>
    </row>
    <row r="16" spans="1:36" ht="51" x14ac:dyDescent="0.2">
      <c r="A16" s="15">
        <v>9</v>
      </c>
      <c r="B16" s="34" t="s">
        <v>46</v>
      </c>
      <c r="C16" s="33" t="s">
        <v>50</v>
      </c>
      <c r="D16" s="3" t="s">
        <v>55</v>
      </c>
      <c r="E16" s="33">
        <v>0.4</v>
      </c>
      <c r="F16" s="33">
        <v>1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31</v>
      </c>
      <c r="N16" s="40">
        <v>0</v>
      </c>
      <c r="O16" s="40">
        <v>0</v>
      </c>
      <c r="P16" s="41">
        <f t="shared" si="6"/>
        <v>31</v>
      </c>
      <c r="Q16" s="42">
        <v>0</v>
      </c>
      <c r="R16" s="40">
        <v>0</v>
      </c>
      <c r="S16" s="40">
        <v>0</v>
      </c>
      <c r="T16" s="40">
        <v>0</v>
      </c>
      <c r="U16" s="33">
        <v>31</v>
      </c>
      <c r="V16" s="33">
        <v>31</v>
      </c>
      <c r="W16" s="40">
        <v>0</v>
      </c>
      <c r="X16" s="40">
        <v>0</v>
      </c>
      <c r="Y16" s="40">
        <f t="shared" si="7"/>
        <v>31</v>
      </c>
      <c r="Z16" s="40">
        <v>0</v>
      </c>
      <c r="AA16" s="40">
        <v>0</v>
      </c>
      <c r="AB16" s="41">
        <f t="shared" si="8"/>
        <v>31</v>
      </c>
      <c r="AC16" s="49" t="s">
        <v>111</v>
      </c>
      <c r="AD16" s="49" t="s">
        <v>112</v>
      </c>
      <c r="AE16" s="49" t="s">
        <v>112</v>
      </c>
      <c r="AF16" s="33">
        <v>1.08</v>
      </c>
      <c r="AG16" s="45" t="s">
        <v>31</v>
      </c>
      <c r="AH16" s="40" t="s">
        <v>29</v>
      </c>
      <c r="AI16" s="38" t="s">
        <v>127</v>
      </c>
      <c r="AJ16" s="33" t="s">
        <v>118</v>
      </c>
    </row>
    <row r="17" spans="1:36" ht="73.5" customHeight="1" x14ac:dyDescent="0.2">
      <c r="A17" s="56">
        <v>10</v>
      </c>
      <c r="B17" s="57" t="s">
        <v>128</v>
      </c>
      <c r="C17" s="58" t="s">
        <v>129</v>
      </c>
      <c r="D17" s="16" t="s">
        <v>32</v>
      </c>
      <c r="E17" s="58">
        <v>10</v>
      </c>
      <c r="F17" s="58"/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61">
        <v>453</v>
      </c>
      <c r="N17" s="40">
        <v>0</v>
      </c>
      <c r="O17" s="40">
        <v>0</v>
      </c>
      <c r="P17" s="41">
        <f t="shared" ref="P17" si="9">SUM(I17:O17)</f>
        <v>453</v>
      </c>
      <c r="Q17" s="42">
        <v>0</v>
      </c>
      <c r="R17" s="40">
        <v>0</v>
      </c>
      <c r="S17" s="40">
        <v>0</v>
      </c>
      <c r="T17" s="40">
        <v>0</v>
      </c>
      <c r="U17" s="61">
        <v>453</v>
      </c>
      <c r="V17" s="61">
        <v>453</v>
      </c>
      <c r="W17" s="40">
        <v>0</v>
      </c>
      <c r="X17" s="40">
        <v>0</v>
      </c>
      <c r="Y17" s="40">
        <f t="shared" ref="Y17:Y18" si="10">SUM(Q17:U17)</f>
        <v>453</v>
      </c>
      <c r="Z17" s="40">
        <v>0</v>
      </c>
      <c r="AA17" s="40">
        <v>0</v>
      </c>
      <c r="AB17" s="41">
        <f t="shared" ref="AB17:AB18" si="11">SUM(Y17:AA17)</f>
        <v>453</v>
      </c>
      <c r="AC17" s="49" t="s">
        <v>130</v>
      </c>
      <c r="AD17" s="47" t="s">
        <v>131</v>
      </c>
      <c r="AE17" s="47" t="s">
        <v>131</v>
      </c>
      <c r="AF17" s="59">
        <v>4.18</v>
      </c>
      <c r="AG17" s="45" t="s">
        <v>31</v>
      </c>
      <c r="AH17" s="40" t="s">
        <v>29</v>
      </c>
      <c r="AI17" s="60" t="s">
        <v>133</v>
      </c>
      <c r="AJ17" s="33" t="s">
        <v>132</v>
      </c>
    </row>
    <row r="18" spans="1:36" ht="13.5" thickBot="1" x14ac:dyDescent="0.25">
      <c r="A18" s="5" t="s">
        <v>33</v>
      </c>
      <c r="B18" s="6"/>
      <c r="C18" s="6"/>
      <c r="D18" s="7"/>
      <c r="E18" s="7"/>
      <c r="F18" s="7"/>
      <c r="G18" s="40"/>
      <c r="H18" s="41"/>
      <c r="I18" s="42"/>
      <c r="J18" s="40"/>
      <c r="K18" s="40"/>
      <c r="L18" s="40"/>
      <c r="M18" s="7"/>
      <c r="N18" s="40"/>
      <c r="O18" s="40"/>
      <c r="P18" s="41">
        <f t="shared" si="0"/>
        <v>0</v>
      </c>
      <c r="Q18" s="42"/>
      <c r="R18" s="40"/>
      <c r="S18" s="40"/>
      <c r="T18" s="40"/>
      <c r="U18" s="7"/>
      <c r="V18" s="7"/>
      <c r="W18" s="40">
        <v>0</v>
      </c>
      <c r="X18" s="40">
        <v>0</v>
      </c>
      <c r="Y18" s="40">
        <f t="shared" si="10"/>
        <v>0</v>
      </c>
      <c r="Z18" s="40">
        <v>0</v>
      </c>
      <c r="AA18" s="40">
        <v>0</v>
      </c>
      <c r="AB18" s="41">
        <f t="shared" si="11"/>
        <v>0</v>
      </c>
      <c r="AC18" s="13"/>
      <c r="AD18" s="8"/>
      <c r="AE18" s="8"/>
      <c r="AF18" s="26"/>
      <c r="AG18" s="14"/>
      <c r="AH18" s="7"/>
      <c r="AI18" s="9"/>
      <c r="AJ18" s="9"/>
    </row>
    <row r="20" spans="1:36" s="24" customFormat="1" x14ac:dyDescent="0.2">
      <c r="A20" s="23" t="s">
        <v>34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7"/>
      <c r="AG20" s="23"/>
      <c r="AH20" s="23"/>
      <c r="AI20" s="23"/>
    </row>
    <row r="21" spans="1:36" s="22" customFormat="1" x14ac:dyDescent="0.2">
      <c r="A21" s="2">
        <v>1</v>
      </c>
      <c r="B21" s="21" t="s">
        <v>35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8"/>
      <c r="AG21" s="21"/>
      <c r="AH21" s="21"/>
      <c r="AI21" s="21"/>
    </row>
    <row r="22" spans="1:36" s="22" customFormat="1" x14ac:dyDescent="0.2">
      <c r="A22" s="2">
        <v>2</v>
      </c>
      <c r="B22" s="21" t="s">
        <v>36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8"/>
      <c r="AG22" s="21"/>
      <c r="AH22" s="21"/>
      <c r="AI22" s="21"/>
    </row>
    <row r="23" spans="1:36" s="22" customFormat="1" x14ac:dyDescent="0.2">
      <c r="A23" s="2">
        <v>3</v>
      </c>
      <c r="B23" s="21" t="s">
        <v>37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8"/>
      <c r="AG23" s="21"/>
      <c r="AH23" s="21"/>
      <c r="AI23" s="21"/>
    </row>
    <row r="24" spans="1:36" s="22" customFormat="1" x14ac:dyDescent="0.2">
      <c r="A24" s="2">
        <v>4</v>
      </c>
      <c r="B24" s="21" t="s">
        <v>38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8"/>
      <c r="AG24" s="21"/>
      <c r="AH24" s="21"/>
      <c r="AI24" s="21"/>
    </row>
    <row r="25" spans="1:36" s="22" customFormat="1" x14ac:dyDescent="0.2">
      <c r="A25" s="2">
        <v>5</v>
      </c>
      <c r="B25" s="21" t="s">
        <v>41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8"/>
      <c r="AG25" s="21"/>
      <c r="AH25" s="21"/>
      <c r="AI25" s="21"/>
    </row>
    <row r="26" spans="1:36" s="22" customFormat="1" x14ac:dyDescent="0.2">
      <c r="A26" s="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8"/>
      <c r="AG26" s="21"/>
      <c r="AH26" s="21"/>
      <c r="AI26" s="21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6BD2-A749-433A-9192-553A3E2B6D95}">
  <dimension ref="A1:AJ35"/>
  <sheetViews>
    <sheetView view="pageBreakPreview" zoomScale="70" zoomScaleNormal="100" zoomScaleSheetLayoutView="7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236" t="s">
        <v>45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</row>
    <row r="2" spans="1:36" ht="27" customHeight="1" thickBot="1" x14ac:dyDescent="0.25">
      <c r="A2" s="237" t="s">
        <v>223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6" ht="54" customHeight="1" x14ac:dyDescent="0.2">
      <c r="A3" s="241" t="s">
        <v>0</v>
      </c>
      <c r="B3" s="244" t="s">
        <v>30</v>
      </c>
      <c r="C3" s="244" t="s">
        <v>1</v>
      </c>
      <c r="D3" s="224" t="s">
        <v>2</v>
      </c>
      <c r="E3" s="224" t="s">
        <v>3</v>
      </c>
      <c r="F3" s="224" t="s">
        <v>39</v>
      </c>
      <c r="G3" s="224" t="s">
        <v>4</v>
      </c>
      <c r="H3" s="227" t="s">
        <v>5</v>
      </c>
      <c r="I3" s="243" t="s">
        <v>6</v>
      </c>
      <c r="J3" s="244"/>
      <c r="K3" s="244"/>
      <c r="L3" s="244"/>
      <c r="M3" s="244"/>
      <c r="N3" s="244"/>
      <c r="O3" s="244"/>
      <c r="P3" s="245"/>
      <c r="Q3" s="243" t="s">
        <v>7</v>
      </c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5"/>
      <c r="AC3" s="232" t="s">
        <v>8</v>
      </c>
      <c r="AD3" s="224" t="s">
        <v>9</v>
      </c>
      <c r="AE3" s="224" t="s">
        <v>10</v>
      </c>
      <c r="AF3" s="238" t="s">
        <v>11</v>
      </c>
      <c r="AG3" s="241" t="s">
        <v>12</v>
      </c>
      <c r="AH3" s="224" t="s">
        <v>13</v>
      </c>
      <c r="AI3" s="227" t="s">
        <v>14</v>
      </c>
      <c r="AJ3" s="227" t="s">
        <v>40</v>
      </c>
    </row>
    <row r="4" spans="1:36" ht="30" customHeight="1" x14ac:dyDescent="0.2">
      <c r="A4" s="235"/>
      <c r="B4" s="231"/>
      <c r="C4" s="231"/>
      <c r="D4" s="225"/>
      <c r="E4" s="225"/>
      <c r="F4" s="225"/>
      <c r="G4" s="225"/>
      <c r="H4" s="228"/>
      <c r="I4" s="230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8" t="s">
        <v>18</v>
      </c>
      <c r="Q4" s="230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8" t="s">
        <v>19</v>
      </c>
      <c r="AC4" s="233"/>
      <c r="AD4" s="225"/>
      <c r="AE4" s="225"/>
      <c r="AF4" s="239"/>
      <c r="AG4" s="235"/>
      <c r="AH4" s="225"/>
      <c r="AI4" s="228"/>
      <c r="AJ4" s="228"/>
    </row>
    <row r="5" spans="1:36" ht="68.45" customHeight="1" x14ac:dyDescent="0.2">
      <c r="A5" s="235"/>
      <c r="B5" s="231"/>
      <c r="C5" s="231"/>
      <c r="D5" s="225"/>
      <c r="E5" s="225"/>
      <c r="F5" s="225"/>
      <c r="G5" s="225"/>
      <c r="H5" s="228"/>
      <c r="I5" s="23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8"/>
      <c r="Q5" s="23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8"/>
      <c r="AC5" s="233"/>
      <c r="AD5" s="225"/>
      <c r="AE5" s="225"/>
      <c r="AF5" s="239"/>
      <c r="AG5" s="235"/>
      <c r="AH5" s="225"/>
      <c r="AI5" s="228"/>
      <c r="AJ5" s="228"/>
    </row>
    <row r="6" spans="1:36" ht="113.45" customHeight="1" thickBot="1" x14ac:dyDescent="0.25">
      <c r="A6" s="242"/>
      <c r="B6" s="246"/>
      <c r="C6" s="246"/>
      <c r="D6" s="226"/>
      <c r="E6" s="226"/>
      <c r="F6" s="226"/>
      <c r="G6" s="226"/>
      <c r="H6" s="229"/>
      <c r="I6" s="12" t="s">
        <v>27</v>
      </c>
      <c r="J6" s="10" t="s">
        <v>28</v>
      </c>
      <c r="K6" s="10" t="s">
        <v>27</v>
      </c>
      <c r="L6" s="10" t="s">
        <v>28</v>
      </c>
      <c r="M6" s="226"/>
      <c r="N6" s="226"/>
      <c r="O6" s="226"/>
      <c r="P6" s="229"/>
      <c r="Q6" s="12" t="s">
        <v>27</v>
      </c>
      <c r="R6" s="10" t="s">
        <v>28</v>
      </c>
      <c r="S6" s="10" t="s">
        <v>27</v>
      </c>
      <c r="T6" s="10" t="s">
        <v>28</v>
      </c>
      <c r="U6" s="226"/>
      <c r="V6" s="226"/>
      <c r="W6" s="226"/>
      <c r="X6" s="226"/>
      <c r="Y6" s="226"/>
      <c r="Z6" s="226"/>
      <c r="AA6" s="226"/>
      <c r="AB6" s="229"/>
      <c r="AC6" s="234"/>
      <c r="AD6" s="226"/>
      <c r="AE6" s="226"/>
      <c r="AF6" s="240"/>
      <c r="AG6" s="242"/>
      <c r="AH6" s="226"/>
      <c r="AI6" s="229"/>
      <c r="AJ6" s="229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87.75" customHeight="1" x14ac:dyDescent="0.2">
      <c r="A8" s="15">
        <v>1</v>
      </c>
      <c r="B8" s="31" t="s">
        <v>134</v>
      </c>
      <c r="C8" s="31" t="s">
        <v>174</v>
      </c>
      <c r="D8" s="16" t="s">
        <v>55</v>
      </c>
      <c r="E8" s="32">
        <v>0.4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42</v>
      </c>
      <c r="N8" s="40">
        <v>0</v>
      </c>
      <c r="O8" s="40">
        <v>0</v>
      </c>
      <c r="P8" s="41">
        <v>42</v>
      </c>
      <c r="Q8" s="42">
        <v>0</v>
      </c>
      <c r="R8" s="40">
        <v>0</v>
      </c>
      <c r="S8" s="40">
        <v>0</v>
      </c>
      <c r="T8" s="40">
        <v>0</v>
      </c>
      <c r="U8" s="36">
        <v>42</v>
      </c>
      <c r="V8" s="36">
        <v>42</v>
      </c>
      <c r="W8" s="40">
        <v>0</v>
      </c>
      <c r="X8" s="40">
        <v>0</v>
      </c>
      <c r="Y8" s="40">
        <f t="shared" ref="Y8:Y17" si="0">SUM(Q8:U8)</f>
        <v>42</v>
      </c>
      <c r="Z8" s="40">
        <v>0</v>
      </c>
      <c r="AA8" s="40">
        <v>0</v>
      </c>
      <c r="AB8" s="41">
        <f t="shared" ref="AB8:AB17" si="1">SUM(Y8:AA8)</f>
        <v>42</v>
      </c>
      <c r="AC8" s="43" t="s">
        <v>135</v>
      </c>
      <c r="AD8" s="43" t="s">
        <v>136</v>
      </c>
      <c r="AE8" s="43" t="s">
        <v>136</v>
      </c>
      <c r="AF8" s="46">
        <v>10.27</v>
      </c>
      <c r="AG8" s="45" t="s">
        <v>31</v>
      </c>
      <c r="AH8" s="40" t="s">
        <v>29</v>
      </c>
      <c r="AI8" s="38" t="s">
        <v>137</v>
      </c>
      <c r="AJ8" s="31" t="s">
        <v>141</v>
      </c>
    </row>
    <row r="9" spans="1:36" ht="167.25" customHeight="1" x14ac:dyDescent="0.2">
      <c r="A9" s="15">
        <v>2</v>
      </c>
      <c r="B9" s="33" t="s">
        <v>84</v>
      </c>
      <c r="C9" s="33" t="s">
        <v>92</v>
      </c>
      <c r="D9" s="16" t="s">
        <v>32</v>
      </c>
      <c r="E9" s="32">
        <v>10</v>
      </c>
      <c r="F9" s="32">
        <v>4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9</v>
      </c>
      <c r="N9" s="40">
        <v>0</v>
      </c>
      <c r="O9" s="40">
        <v>0</v>
      </c>
      <c r="P9" s="41">
        <f t="shared" ref="P9:P17" si="2">SUM(I9:O9)</f>
        <v>9</v>
      </c>
      <c r="Q9" s="42">
        <v>0</v>
      </c>
      <c r="R9" s="40">
        <v>0</v>
      </c>
      <c r="S9" s="40">
        <v>0</v>
      </c>
      <c r="T9" s="40">
        <v>0</v>
      </c>
      <c r="U9" s="36">
        <v>9</v>
      </c>
      <c r="V9" s="36">
        <v>9</v>
      </c>
      <c r="W9" s="40">
        <v>0</v>
      </c>
      <c r="X9" s="40">
        <v>0</v>
      </c>
      <c r="Y9" s="40">
        <f t="shared" si="0"/>
        <v>9</v>
      </c>
      <c r="Z9" s="40">
        <v>0</v>
      </c>
      <c r="AA9" s="40">
        <v>0</v>
      </c>
      <c r="AB9" s="41">
        <f t="shared" si="1"/>
        <v>9</v>
      </c>
      <c r="AC9" s="49" t="s">
        <v>138</v>
      </c>
      <c r="AD9" s="49" t="s">
        <v>138</v>
      </c>
      <c r="AE9" s="49" t="s">
        <v>139</v>
      </c>
      <c r="AF9" s="62">
        <v>3.05</v>
      </c>
      <c r="AG9" s="45" t="s">
        <v>31</v>
      </c>
      <c r="AH9" s="40" t="s">
        <v>29</v>
      </c>
      <c r="AI9" s="38" t="s">
        <v>140</v>
      </c>
      <c r="AJ9" s="33" t="s">
        <v>142</v>
      </c>
    </row>
    <row r="10" spans="1:36" ht="69" customHeight="1" x14ac:dyDescent="0.2">
      <c r="A10" s="15">
        <v>3</v>
      </c>
      <c r="B10" s="34" t="s">
        <v>86</v>
      </c>
      <c r="C10" s="31" t="s">
        <v>175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56</v>
      </c>
      <c r="N10" s="40">
        <v>0</v>
      </c>
      <c r="O10" s="40">
        <v>0</v>
      </c>
      <c r="P10" s="41">
        <v>56</v>
      </c>
      <c r="Q10" s="42">
        <v>0</v>
      </c>
      <c r="R10" s="40">
        <v>0</v>
      </c>
      <c r="S10" s="40">
        <v>0</v>
      </c>
      <c r="T10" s="40">
        <v>0</v>
      </c>
      <c r="U10" s="32">
        <v>56</v>
      </c>
      <c r="V10" s="32">
        <v>56</v>
      </c>
      <c r="W10" s="40">
        <v>0</v>
      </c>
      <c r="X10" s="40">
        <v>0</v>
      </c>
      <c r="Y10" s="40">
        <f t="shared" si="0"/>
        <v>56</v>
      </c>
      <c r="Z10" s="40">
        <v>0</v>
      </c>
      <c r="AA10" s="40">
        <v>0</v>
      </c>
      <c r="AB10" s="41">
        <f t="shared" si="1"/>
        <v>56</v>
      </c>
      <c r="AC10" s="43" t="s">
        <v>143</v>
      </c>
      <c r="AD10" s="43" t="s">
        <v>143</v>
      </c>
      <c r="AE10" s="43" t="s">
        <v>144</v>
      </c>
      <c r="AF10" s="46">
        <v>2.38</v>
      </c>
      <c r="AG10" s="45" t="s">
        <v>31</v>
      </c>
      <c r="AH10" s="40" t="s">
        <v>29</v>
      </c>
      <c r="AI10" s="38" t="s">
        <v>145</v>
      </c>
      <c r="AJ10" s="63" t="s">
        <v>147</v>
      </c>
    </row>
    <row r="11" spans="1:36" ht="83.25" customHeight="1" x14ac:dyDescent="0.2">
      <c r="A11" s="15">
        <v>4</v>
      </c>
      <c r="B11" s="31" t="s">
        <v>134</v>
      </c>
      <c r="C11" s="31" t="s">
        <v>176</v>
      </c>
      <c r="D11" s="16" t="s">
        <v>32</v>
      </c>
      <c r="E11" s="32">
        <v>10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1</v>
      </c>
      <c r="N11" s="40">
        <v>0</v>
      </c>
      <c r="O11" s="40">
        <v>0</v>
      </c>
      <c r="P11" s="41">
        <v>1</v>
      </c>
      <c r="Q11" s="42">
        <v>0</v>
      </c>
      <c r="R11" s="40">
        <v>0</v>
      </c>
      <c r="S11" s="40">
        <v>0</v>
      </c>
      <c r="T11" s="40">
        <v>0</v>
      </c>
      <c r="U11" s="32">
        <v>1</v>
      </c>
      <c r="V11" s="32">
        <v>1</v>
      </c>
      <c r="W11" s="40">
        <v>0</v>
      </c>
      <c r="X11" s="40">
        <v>0</v>
      </c>
      <c r="Y11" s="40">
        <f t="shared" si="0"/>
        <v>1</v>
      </c>
      <c r="Z11" s="40">
        <v>0</v>
      </c>
      <c r="AA11" s="40">
        <v>0</v>
      </c>
      <c r="AB11" s="41">
        <f t="shared" si="1"/>
        <v>1</v>
      </c>
      <c r="AC11" s="43" t="s">
        <v>148</v>
      </c>
      <c r="AD11" s="43" t="s">
        <v>148</v>
      </c>
      <c r="AE11" s="43" t="s">
        <v>149</v>
      </c>
      <c r="AF11" s="32">
        <v>5</v>
      </c>
      <c r="AG11" s="45" t="s">
        <v>31</v>
      </c>
      <c r="AH11" s="40" t="s">
        <v>29</v>
      </c>
      <c r="AI11" s="64" t="s">
        <v>151</v>
      </c>
      <c r="AJ11" s="31" t="s">
        <v>150</v>
      </c>
    </row>
    <row r="12" spans="1:36" ht="159.75" customHeight="1" x14ac:dyDescent="0.2">
      <c r="A12" s="15">
        <v>5</v>
      </c>
      <c r="B12" s="33" t="s">
        <v>134</v>
      </c>
      <c r="C12" s="33" t="s">
        <v>177</v>
      </c>
      <c r="D12" s="16" t="s">
        <v>32</v>
      </c>
      <c r="E12" s="36">
        <v>10</v>
      </c>
      <c r="F12" s="32">
        <v>1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91</v>
      </c>
      <c r="N12" s="40">
        <v>0</v>
      </c>
      <c r="O12" s="40">
        <v>0</v>
      </c>
      <c r="P12" s="41">
        <f t="shared" si="2"/>
        <v>91</v>
      </c>
      <c r="Q12" s="42">
        <v>0</v>
      </c>
      <c r="R12" s="40">
        <v>0</v>
      </c>
      <c r="S12" s="40">
        <v>0</v>
      </c>
      <c r="T12" s="40">
        <v>0</v>
      </c>
      <c r="U12" s="32">
        <v>91</v>
      </c>
      <c r="V12" s="32">
        <v>91</v>
      </c>
      <c r="W12" s="40">
        <v>0</v>
      </c>
      <c r="X12" s="40">
        <v>0</v>
      </c>
      <c r="Y12" s="40">
        <f t="shared" si="0"/>
        <v>91</v>
      </c>
      <c r="Z12" s="40">
        <v>0</v>
      </c>
      <c r="AA12" s="40">
        <v>0</v>
      </c>
      <c r="AB12" s="41">
        <f t="shared" si="1"/>
        <v>91</v>
      </c>
      <c r="AC12" s="47" t="s">
        <v>153</v>
      </c>
      <c r="AD12" s="47" t="s">
        <v>153</v>
      </c>
      <c r="AE12" s="47" t="s">
        <v>154</v>
      </c>
      <c r="AF12" s="62">
        <v>4.88</v>
      </c>
      <c r="AG12" s="45" t="s">
        <v>31</v>
      </c>
      <c r="AH12" s="40" t="s">
        <v>29</v>
      </c>
      <c r="AI12" s="64" t="s">
        <v>155</v>
      </c>
      <c r="AJ12" s="33" t="s">
        <v>152</v>
      </c>
    </row>
    <row r="13" spans="1:36" ht="39" customHeight="1" x14ac:dyDescent="0.2">
      <c r="A13" s="15">
        <v>6</v>
      </c>
      <c r="B13" s="32" t="s">
        <v>86</v>
      </c>
      <c r="C13" s="33" t="s">
        <v>178</v>
      </c>
      <c r="D13" s="16" t="s">
        <v>32</v>
      </c>
      <c r="E13" s="32">
        <v>10</v>
      </c>
      <c r="F13" s="32">
        <v>5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56</v>
      </c>
      <c r="N13" s="40">
        <v>0</v>
      </c>
      <c r="O13" s="40">
        <v>0</v>
      </c>
      <c r="P13" s="41">
        <f t="shared" si="2"/>
        <v>56</v>
      </c>
      <c r="Q13" s="42">
        <v>0</v>
      </c>
      <c r="R13" s="40">
        <v>0</v>
      </c>
      <c r="S13" s="40">
        <v>0</v>
      </c>
      <c r="T13" s="40">
        <v>0</v>
      </c>
      <c r="U13" s="36">
        <v>56</v>
      </c>
      <c r="V13" s="36">
        <v>56</v>
      </c>
      <c r="W13" s="40">
        <v>0</v>
      </c>
      <c r="X13" s="40">
        <v>0</v>
      </c>
      <c r="Y13" s="40">
        <f t="shared" si="0"/>
        <v>56</v>
      </c>
      <c r="Z13" s="40">
        <v>0</v>
      </c>
      <c r="AA13" s="40">
        <v>0</v>
      </c>
      <c r="AB13" s="41">
        <f t="shared" si="1"/>
        <v>56</v>
      </c>
      <c r="AC13" s="49" t="s">
        <v>156</v>
      </c>
      <c r="AD13" s="49" t="s">
        <v>156</v>
      </c>
      <c r="AE13" s="49" t="s">
        <v>157</v>
      </c>
      <c r="AF13" s="32">
        <v>4.08</v>
      </c>
      <c r="AG13" s="45" t="s">
        <v>31</v>
      </c>
      <c r="AH13" s="40" t="s">
        <v>29</v>
      </c>
      <c r="AI13" s="64" t="s">
        <v>161</v>
      </c>
      <c r="AJ13" s="65" t="s">
        <v>146</v>
      </c>
    </row>
    <row r="14" spans="1:36" ht="41.25" customHeight="1" x14ac:dyDescent="0.2">
      <c r="A14" s="15">
        <v>7</v>
      </c>
      <c r="B14" s="31" t="s">
        <v>86</v>
      </c>
      <c r="C14" s="31" t="s">
        <v>179</v>
      </c>
      <c r="D14" s="16" t="s">
        <v>172</v>
      </c>
      <c r="E14" s="32">
        <v>0.4</v>
      </c>
      <c r="F14" s="32">
        <v>1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2">
        <v>56</v>
      </c>
      <c r="N14" s="40">
        <v>0</v>
      </c>
      <c r="O14" s="40">
        <v>0</v>
      </c>
      <c r="P14" s="41">
        <f t="shared" si="2"/>
        <v>56</v>
      </c>
      <c r="Q14" s="42">
        <v>0</v>
      </c>
      <c r="R14" s="40">
        <v>0</v>
      </c>
      <c r="S14" s="40">
        <v>0</v>
      </c>
      <c r="T14" s="40">
        <v>0</v>
      </c>
      <c r="U14" s="32">
        <v>56</v>
      </c>
      <c r="V14" s="32">
        <v>56</v>
      </c>
      <c r="W14" s="40">
        <v>0</v>
      </c>
      <c r="X14" s="40">
        <v>0</v>
      </c>
      <c r="Y14" s="40">
        <f t="shared" si="0"/>
        <v>56</v>
      </c>
      <c r="Z14" s="40">
        <v>0</v>
      </c>
      <c r="AA14" s="40">
        <v>0</v>
      </c>
      <c r="AB14" s="41">
        <f t="shared" si="1"/>
        <v>56</v>
      </c>
      <c r="AC14" s="49" t="s">
        <v>158</v>
      </c>
      <c r="AD14" s="49" t="s">
        <v>158</v>
      </c>
      <c r="AE14" s="49" t="s">
        <v>159</v>
      </c>
      <c r="AF14" s="32">
        <v>2.5299999999999998</v>
      </c>
      <c r="AG14" s="45" t="s">
        <v>31</v>
      </c>
      <c r="AH14" s="40" t="s">
        <v>29</v>
      </c>
      <c r="AI14" s="53" t="s">
        <v>162</v>
      </c>
      <c r="AJ14" s="33" t="s">
        <v>160</v>
      </c>
    </row>
    <row r="15" spans="1:36" ht="42" customHeight="1" x14ac:dyDescent="0.2">
      <c r="A15" s="15">
        <v>8</v>
      </c>
      <c r="B15" s="32" t="s">
        <v>48</v>
      </c>
      <c r="C15" s="33" t="s">
        <v>180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38</v>
      </c>
      <c r="N15" s="40">
        <v>0</v>
      </c>
      <c r="O15" s="40">
        <v>0</v>
      </c>
      <c r="P15" s="41">
        <f t="shared" si="2"/>
        <v>38</v>
      </c>
      <c r="Q15" s="42">
        <v>0</v>
      </c>
      <c r="R15" s="40">
        <v>0</v>
      </c>
      <c r="S15" s="40">
        <v>0</v>
      </c>
      <c r="T15" s="40">
        <v>0</v>
      </c>
      <c r="U15" s="55">
        <v>38</v>
      </c>
      <c r="V15" s="55">
        <v>38</v>
      </c>
      <c r="W15" s="40">
        <v>0</v>
      </c>
      <c r="X15" s="40">
        <v>0</v>
      </c>
      <c r="Y15" s="40">
        <f t="shared" si="0"/>
        <v>38</v>
      </c>
      <c r="Z15" s="40">
        <v>0</v>
      </c>
      <c r="AA15" s="40">
        <v>0</v>
      </c>
      <c r="AB15" s="41">
        <f t="shared" si="1"/>
        <v>38</v>
      </c>
      <c r="AC15" s="47" t="s">
        <v>164</v>
      </c>
      <c r="AD15" s="47" t="s">
        <v>164</v>
      </c>
      <c r="AE15" s="47" t="s">
        <v>165</v>
      </c>
      <c r="AF15" s="30">
        <v>9.5299999999999994</v>
      </c>
      <c r="AG15" s="45" t="s">
        <v>31</v>
      </c>
      <c r="AH15" s="40" t="s">
        <v>29</v>
      </c>
      <c r="AI15" s="52" t="s">
        <v>169</v>
      </c>
      <c r="AJ15" s="31" t="s">
        <v>68</v>
      </c>
    </row>
    <row r="16" spans="1:36" ht="55.5" customHeight="1" x14ac:dyDescent="0.2">
      <c r="A16" s="15">
        <v>9</v>
      </c>
      <c r="B16" s="34" t="s">
        <v>86</v>
      </c>
      <c r="C16" s="31" t="s">
        <v>179</v>
      </c>
      <c r="D16" s="3" t="s">
        <v>55</v>
      </c>
      <c r="E16" s="33">
        <v>0.4</v>
      </c>
      <c r="F16" s="33">
        <v>2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1</v>
      </c>
      <c r="N16" s="40">
        <v>0</v>
      </c>
      <c r="O16" s="40">
        <v>0</v>
      </c>
      <c r="P16" s="41">
        <f t="shared" si="2"/>
        <v>1</v>
      </c>
      <c r="Q16" s="42">
        <v>0</v>
      </c>
      <c r="R16" s="40">
        <v>0</v>
      </c>
      <c r="S16" s="40">
        <v>0</v>
      </c>
      <c r="T16" s="40">
        <v>0</v>
      </c>
      <c r="U16" s="33">
        <v>1</v>
      </c>
      <c r="V16" s="33">
        <v>1</v>
      </c>
      <c r="W16" s="40">
        <v>0</v>
      </c>
      <c r="X16" s="40">
        <v>0</v>
      </c>
      <c r="Y16" s="40">
        <f t="shared" si="0"/>
        <v>1</v>
      </c>
      <c r="Z16" s="40">
        <v>0</v>
      </c>
      <c r="AA16" s="40">
        <v>0</v>
      </c>
      <c r="AB16" s="41">
        <f t="shared" si="1"/>
        <v>1</v>
      </c>
      <c r="AC16" s="47" t="s">
        <v>166</v>
      </c>
      <c r="AD16" s="47" t="s">
        <v>166</v>
      </c>
      <c r="AE16" s="47" t="s">
        <v>167</v>
      </c>
      <c r="AF16" s="50">
        <v>6.42</v>
      </c>
      <c r="AG16" s="45" t="s">
        <v>31</v>
      </c>
      <c r="AH16" s="40" t="s">
        <v>29</v>
      </c>
      <c r="AI16" s="52" t="s">
        <v>170</v>
      </c>
      <c r="AJ16" s="33" t="s">
        <v>163</v>
      </c>
    </row>
    <row r="17" spans="1:36" ht="51" customHeight="1" x14ac:dyDescent="0.2">
      <c r="A17" s="15">
        <v>10</v>
      </c>
      <c r="B17" s="33" t="s">
        <v>134</v>
      </c>
      <c r="C17" s="69" t="s">
        <v>181</v>
      </c>
      <c r="D17" s="16" t="s">
        <v>32</v>
      </c>
      <c r="E17" s="58">
        <v>10</v>
      </c>
      <c r="F17" s="58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61">
        <v>20</v>
      </c>
      <c r="N17" s="40">
        <v>0</v>
      </c>
      <c r="O17" s="40">
        <v>0</v>
      </c>
      <c r="P17" s="41">
        <f t="shared" si="2"/>
        <v>20</v>
      </c>
      <c r="Q17" s="42">
        <v>0</v>
      </c>
      <c r="R17" s="40">
        <v>0</v>
      </c>
      <c r="S17" s="40">
        <v>0</v>
      </c>
      <c r="T17" s="40">
        <v>0</v>
      </c>
      <c r="U17" s="61">
        <v>20</v>
      </c>
      <c r="V17" s="61">
        <v>20</v>
      </c>
      <c r="W17" s="40">
        <v>0</v>
      </c>
      <c r="X17" s="40">
        <v>0</v>
      </c>
      <c r="Y17" s="40">
        <f t="shared" si="0"/>
        <v>20</v>
      </c>
      <c r="Z17" s="40">
        <v>0</v>
      </c>
      <c r="AA17" s="40">
        <v>0</v>
      </c>
      <c r="AB17" s="41">
        <f t="shared" si="1"/>
        <v>20</v>
      </c>
      <c r="AC17" s="47" t="s">
        <v>166</v>
      </c>
      <c r="AD17" s="47" t="s">
        <v>166</v>
      </c>
      <c r="AE17" s="47" t="s">
        <v>168</v>
      </c>
      <c r="AF17" s="32">
        <v>2.42</v>
      </c>
      <c r="AG17" s="45" t="s">
        <v>31</v>
      </c>
      <c r="AH17" s="40" t="s">
        <v>29</v>
      </c>
      <c r="AI17" s="52" t="s">
        <v>171</v>
      </c>
      <c r="AJ17" s="31" t="s">
        <v>68</v>
      </c>
    </row>
    <row r="18" spans="1:36" ht="51" customHeight="1" x14ac:dyDescent="0.2">
      <c r="A18" s="15">
        <v>11</v>
      </c>
      <c r="B18" s="31" t="s">
        <v>48</v>
      </c>
      <c r="C18" s="31" t="s">
        <v>182</v>
      </c>
      <c r="D18" s="3" t="s">
        <v>55</v>
      </c>
      <c r="E18" s="33">
        <v>0.4</v>
      </c>
      <c r="F18" s="58">
        <v>5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66">
        <v>1</v>
      </c>
      <c r="N18" s="40">
        <v>0</v>
      </c>
      <c r="O18" s="40">
        <v>0</v>
      </c>
      <c r="P18" s="41">
        <v>1</v>
      </c>
      <c r="Q18" s="42">
        <v>0</v>
      </c>
      <c r="R18" s="40">
        <v>0</v>
      </c>
      <c r="S18" s="40">
        <v>0</v>
      </c>
      <c r="T18" s="40">
        <v>0</v>
      </c>
      <c r="U18" s="66">
        <v>0</v>
      </c>
      <c r="V18" s="66">
        <v>1</v>
      </c>
      <c r="W18" s="40">
        <v>0</v>
      </c>
      <c r="X18" s="40">
        <v>0</v>
      </c>
      <c r="Y18" s="40">
        <v>1</v>
      </c>
      <c r="Z18" s="40">
        <v>0</v>
      </c>
      <c r="AA18" s="40">
        <v>0</v>
      </c>
      <c r="AB18" s="41">
        <v>1</v>
      </c>
      <c r="AC18" s="43" t="s">
        <v>184</v>
      </c>
      <c r="AD18" s="43" t="s">
        <v>184</v>
      </c>
      <c r="AE18" s="43" t="s">
        <v>185</v>
      </c>
      <c r="AF18" s="31">
        <v>3.57</v>
      </c>
      <c r="AG18" s="45" t="s">
        <v>31</v>
      </c>
      <c r="AH18" s="40" t="s">
        <v>29</v>
      </c>
      <c r="AI18" s="65" t="s">
        <v>190</v>
      </c>
      <c r="AJ18" s="31" t="s">
        <v>68</v>
      </c>
    </row>
    <row r="19" spans="1:36" ht="80.25" customHeight="1" x14ac:dyDescent="0.2">
      <c r="A19" s="15">
        <v>12</v>
      </c>
      <c r="B19" s="32" t="s">
        <v>173</v>
      </c>
      <c r="C19" s="32" t="s">
        <v>183</v>
      </c>
      <c r="D19" s="3" t="s">
        <v>32</v>
      </c>
      <c r="E19" s="33">
        <v>6</v>
      </c>
      <c r="F19" s="58">
        <v>1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66">
        <v>198</v>
      </c>
      <c r="N19" s="40">
        <v>0</v>
      </c>
      <c r="O19" s="40">
        <v>0</v>
      </c>
      <c r="P19" s="41">
        <v>198</v>
      </c>
      <c r="Q19" s="42">
        <v>0</v>
      </c>
      <c r="R19" s="40">
        <v>0</v>
      </c>
      <c r="S19" s="40">
        <v>0</v>
      </c>
      <c r="T19" s="40">
        <v>0</v>
      </c>
      <c r="U19" s="66">
        <v>0</v>
      </c>
      <c r="V19" s="66">
        <v>198</v>
      </c>
      <c r="W19" s="40">
        <v>0</v>
      </c>
      <c r="X19" s="40">
        <v>0</v>
      </c>
      <c r="Y19" s="40">
        <v>198</v>
      </c>
      <c r="Z19" s="40">
        <v>0</v>
      </c>
      <c r="AA19" s="40">
        <v>0</v>
      </c>
      <c r="AB19" s="41">
        <v>198</v>
      </c>
      <c r="AC19" s="33" t="s">
        <v>186</v>
      </c>
      <c r="AD19" s="33" t="s">
        <v>186</v>
      </c>
      <c r="AE19" s="33" t="s">
        <v>187</v>
      </c>
      <c r="AF19" s="32">
        <v>2.2799999999999998</v>
      </c>
      <c r="AG19" s="45" t="s">
        <v>31</v>
      </c>
      <c r="AH19" s="40" t="s">
        <v>29</v>
      </c>
      <c r="AI19" s="65" t="s">
        <v>189</v>
      </c>
      <c r="AJ19" s="34" t="s">
        <v>188</v>
      </c>
    </row>
    <row r="20" spans="1:36" ht="51" customHeight="1" x14ac:dyDescent="0.2">
      <c r="A20" s="15">
        <v>13</v>
      </c>
      <c r="B20" s="32" t="s">
        <v>48</v>
      </c>
      <c r="C20" s="32" t="s">
        <v>53</v>
      </c>
      <c r="D20" s="3" t="s">
        <v>32</v>
      </c>
      <c r="E20" s="68">
        <v>10</v>
      </c>
      <c r="F20" s="58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66">
        <v>72</v>
      </c>
      <c r="N20" s="40">
        <v>0</v>
      </c>
      <c r="O20" s="40">
        <v>0</v>
      </c>
      <c r="P20" s="41">
        <v>72</v>
      </c>
      <c r="Q20" s="42">
        <v>0</v>
      </c>
      <c r="R20" s="40">
        <v>0</v>
      </c>
      <c r="S20" s="40">
        <v>0</v>
      </c>
      <c r="T20" s="40">
        <v>0</v>
      </c>
      <c r="U20" s="66">
        <v>0</v>
      </c>
      <c r="V20" s="66">
        <v>72</v>
      </c>
      <c r="W20" s="40">
        <v>0</v>
      </c>
      <c r="X20" s="40">
        <v>0</v>
      </c>
      <c r="Y20" s="40">
        <v>72</v>
      </c>
      <c r="Z20" s="40">
        <v>0</v>
      </c>
      <c r="AA20" s="40">
        <v>0</v>
      </c>
      <c r="AB20" s="41">
        <v>72</v>
      </c>
      <c r="AC20" s="44" t="s">
        <v>191</v>
      </c>
      <c r="AD20" s="44" t="s">
        <v>191</v>
      </c>
      <c r="AE20" s="44" t="s">
        <v>192</v>
      </c>
      <c r="AF20" s="31">
        <v>2.4500000000000002</v>
      </c>
      <c r="AG20" s="45" t="s">
        <v>31</v>
      </c>
      <c r="AH20" s="40" t="s">
        <v>29</v>
      </c>
      <c r="AI20" s="65" t="s">
        <v>193</v>
      </c>
      <c r="AJ20" s="31" t="s">
        <v>68</v>
      </c>
    </row>
    <row r="21" spans="1:36" ht="51" customHeight="1" x14ac:dyDescent="0.2">
      <c r="A21" s="15">
        <v>14</v>
      </c>
      <c r="B21" s="31" t="s">
        <v>194</v>
      </c>
      <c r="C21" s="31" t="s">
        <v>195</v>
      </c>
      <c r="D21" s="3" t="s">
        <v>32</v>
      </c>
      <c r="E21" s="58">
        <v>10</v>
      </c>
      <c r="F21" s="58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32">
        <v>46</v>
      </c>
      <c r="N21" s="40">
        <v>0</v>
      </c>
      <c r="O21" s="40">
        <v>0</v>
      </c>
      <c r="P21" s="32">
        <v>46</v>
      </c>
      <c r="Q21" s="42">
        <v>0</v>
      </c>
      <c r="R21" s="40">
        <v>0</v>
      </c>
      <c r="S21" s="40">
        <v>0</v>
      </c>
      <c r="T21" s="40">
        <v>0</v>
      </c>
      <c r="U21" s="66">
        <v>0</v>
      </c>
      <c r="V21" s="32">
        <v>46</v>
      </c>
      <c r="W21" s="40">
        <v>0</v>
      </c>
      <c r="X21" s="40">
        <v>0</v>
      </c>
      <c r="Y21" s="32">
        <v>46</v>
      </c>
      <c r="Z21" s="40">
        <v>0</v>
      </c>
      <c r="AA21" s="40">
        <v>0</v>
      </c>
      <c r="AB21" s="32">
        <v>46</v>
      </c>
      <c r="AC21" s="47" t="s">
        <v>196</v>
      </c>
      <c r="AD21" s="47" t="s">
        <v>196</v>
      </c>
      <c r="AE21" s="47" t="s">
        <v>197</v>
      </c>
      <c r="AF21" s="71" t="s">
        <v>200</v>
      </c>
      <c r="AG21" s="45" t="s">
        <v>31</v>
      </c>
      <c r="AH21" s="40" t="s">
        <v>29</v>
      </c>
      <c r="AI21" s="38" t="s">
        <v>202</v>
      </c>
      <c r="AJ21" s="39" t="s">
        <v>201</v>
      </c>
    </row>
    <row r="22" spans="1:36" ht="51" customHeight="1" x14ac:dyDescent="0.2">
      <c r="A22" s="15">
        <v>15</v>
      </c>
      <c r="B22" s="31" t="s">
        <v>42</v>
      </c>
      <c r="C22" s="33" t="s">
        <v>51</v>
      </c>
      <c r="D22" s="3" t="s">
        <v>32</v>
      </c>
      <c r="E22" s="58">
        <v>10</v>
      </c>
      <c r="F22" s="58">
        <v>5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2">
        <v>18</v>
      </c>
      <c r="N22" s="40">
        <v>0</v>
      </c>
      <c r="O22" s="40">
        <v>0</v>
      </c>
      <c r="P22" s="32">
        <v>18</v>
      </c>
      <c r="Q22" s="42">
        <v>0</v>
      </c>
      <c r="R22" s="40">
        <v>0</v>
      </c>
      <c r="S22" s="40">
        <v>0</v>
      </c>
      <c r="T22" s="40">
        <v>0</v>
      </c>
      <c r="U22" s="66">
        <v>0</v>
      </c>
      <c r="V22" s="32">
        <v>18</v>
      </c>
      <c r="W22" s="40">
        <v>0</v>
      </c>
      <c r="X22" s="40">
        <v>0</v>
      </c>
      <c r="Y22" s="32">
        <v>18</v>
      </c>
      <c r="Z22" s="40">
        <v>0</v>
      </c>
      <c r="AA22" s="40">
        <v>0</v>
      </c>
      <c r="AB22" s="32">
        <v>18</v>
      </c>
      <c r="AC22" s="47" t="s">
        <v>198</v>
      </c>
      <c r="AD22" s="47" t="s">
        <v>198</v>
      </c>
      <c r="AE22" s="47" t="s">
        <v>199</v>
      </c>
      <c r="AF22" s="32">
        <v>1.55</v>
      </c>
      <c r="AG22" s="45" t="s">
        <v>31</v>
      </c>
      <c r="AH22" s="40" t="s">
        <v>29</v>
      </c>
      <c r="AI22" s="52" t="s">
        <v>203</v>
      </c>
      <c r="AJ22" s="33" t="s">
        <v>43</v>
      </c>
    </row>
    <row r="23" spans="1:36" ht="51" customHeight="1" x14ac:dyDescent="0.2">
      <c r="A23" s="15">
        <v>16</v>
      </c>
      <c r="B23" s="33" t="s">
        <v>204</v>
      </c>
      <c r="C23" s="33" t="s">
        <v>205</v>
      </c>
      <c r="D23" s="3" t="s">
        <v>55</v>
      </c>
      <c r="E23" s="58">
        <v>0.4</v>
      </c>
      <c r="F23" s="58">
        <v>5</v>
      </c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32">
        <v>18</v>
      </c>
      <c r="N23" s="40">
        <v>0</v>
      </c>
      <c r="O23" s="40">
        <v>0</v>
      </c>
      <c r="P23" s="32">
        <v>18</v>
      </c>
      <c r="Q23" s="42">
        <v>0</v>
      </c>
      <c r="R23" s="40">
        <v>0</v>
      </c>
      <c r="S23" s="40">
        <v>0</v>
      </c>
      <c r="T23" s="40">
        <v>0</v>
      </c>
      <c r="U23" s="66">
        <v>0</v>
      </c>
      <c r="V23" s="32">
        <v>18</v>
      </c>
      <c r="W23" s="40">
        <v>0</v>
      </c>
      <c r="X23" s="40">
        <v>0</v>
      </c>
      <c r="Y23" s="32">
        <v>18</v>
      </c>
      <c r="Z23" s="40">
        <v>0</v>
      </c>
      <c r="AA23" s="40">
        <v>0</v>
      </c>
      <c r="AB23" s="32">
        <v>18</v>
      </c>
      <c r="AC23" s="49" t="s">
        <v>207</v>
      </c>
      <c r="AD23" s="49" t="s">
        <v>207</v>
      </c>
      <c r="AE23" s="49" t="s">
        <v>208</v>
      </c>
      <c r="AF23" s="62">
        <v>2.09</v>
      </c>
      <c r="AG23" s="45" t="s">
        <v>31</v>
      </c>
      <c r="AH23" s="40" t="s">
        <v>29</v>
      </c>
      <c r="AI23" s="53" t="s">
        <v>211</v>
      </c>
      <c r="AJ23" s="31" t="s">
        <v>206</v>
      </c>
    </row>
    <row r="24" spans="1:36" ht="51" customHeight="1" x14ac:dyDescent="0.2">
      <c r="A24" s="15">
        <v>17</v>
      </c>
      <c r="B24" s="31" t="s">
        <v>42</v>
      </c>
      <c r="C24" s="33" t="s">
        <v>51</v>
      </c>
      <c r="D24" s="3" t="s">
        <v>32</v>
      </c>
      <c r="E24" s="58">
        <v>10</v>
      </c>
      <c r="F24" s="58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2">
        <v>18</v>
      </c>
      <c r="N24" s="40">
        <v>0</v>
      </c>
      <c r="O24" s="40">
        <v>0</v>
      </c>
      <c r="P24" s="32">
        <v>18</v>
      </c>
      <c r="Q24" s="42">
        <v>0</v>
      </c>
      <c r="R24" s="40">
        <v>0</v>
      </c>
      <c r="S24" s="40">
        <v>0</v>
      </c>
      <c r="T24" s="40">
        <v>0</v>
      </c>
      <c r="U24" s="66">
        <v>0</v>
      </c>
      <c r="V24" s="32">
        <v>18</v>
      </c>
      <c r="W24" s="40">
        <v>0</v>
      </c>
      <c r="X24" s="40">
        <v>0</v>
      </c>
      <c r="Y24" s="32">
        <v>18</v>
      </c>
      <c r="Z24" s="40">
        <v>0</v>
      </c>
      <c r="AA24" s="40">
        <v>0</v>
      </c>
      <c r="AB24" s="32">
        <v>18</v>
      </c>
      <c r="AC24" s="47" t="s">
        <v>209</v>
      </c>
      <c r="AD24" s="47" t="s">
        <v>209</v>
      </c>
      <c r="AE24" s="47" t="s">
        <v>210</v>
      </c>
      <c r="AF24" s="67">
        <v>9.6300000000000008</v>
      </c>
      <c r="AG24" s="45" t="s">
        <v>31</v>
      </c>
      <c r="AH24" s="40" t="s">
        <v>29</v>
      </c>
      <c r="AI24" s="53" t="s">
        <v>212</v>
      </c>
      <c r="AJ24" s="33" t="s">
        <v>43</v>
      </c>
    </row>
    <row r="25" spans="1:36" ht="51" customHeight="1" x14ac:dyDescent="0.2">
      <c r="A25" s="15">
        <v>18</v>
      </c>
      <c r="B25" s="33" t="s">
        <v>213</v>
      </c>
      <c r="C25" s="33" t="s">
        <v>214</v>
      </c>
      <c r="D25" s="3" t="s">
        <v>32</v>
      </c>
      <c r="E25" s="58">
        <v>10</v>
      </c>
      <c r="F25" s="58">
        <v>1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32">
        <v>485</v>
      </c>
      <c r="N25" s="70">
        <v>0</v>
      </c>
      <c r="O25" s="70">
        <v>0</v>
      </c>
      <c r="P25" s="32">
        <v>485</v>
      </c>
      <c r="Q25" s="70">
        <v>0</v>
      </c>
      <c r="R25" s="70">
        <v>0</v>
      </c>
      <c r="S25" s="70">
        <v>0</v>
      </c>
      <c r="T25" s="70">
        <v>0</v>
      </c>
      <c r="U25" s="61">
        <v>0</v>
      </c>
      <c r="V25" s="32">
        <v>485</v>
      </c>
      <c r="W25" s="70">
        <v>0</v>
      </c>
      <c r="X25" s="70">
        <v>0</v>
      </c>
      <c r="Y25" s="32">
        <v>485</v>
      </c>
      <c r="Z25" s="70">
        <v>0</v>
      </c>
      <c r="AA25" s="70">
        <v>0</v>
      </c>
      <c r="AB25" s="32">
        <v>485</v>
      </c>
      <c r="AC25" s="47" t="s">
        <v>216</v>
      </c>
      <c r="AD25" s="47" t="s">
        <v>216</v>
      </c>
      <c r="AE25" s="47" t="s">
        <v>217</v>
      </c>
      <c r="AF25" s="32">
        <v>2.5</v>
      </c>
      <c r="AG25" s="45" t="s">
        <v>31</v>
      </c>
      <c r="AH25" s="40" t="s">
        <v>29</v>
      </c>
      <c r="AI25" s="52" t="s">
        <v>221</v>
      </c>
      <c r="AJ25" s="33" t="s">
        <v>219</v>
      </c>
    </row>
    <row r="26" spans="1:36" ht="51" customHeight="1" x14ac:dyDescent="0.2">
      <c r="A26" s="15">
        <v>19</v>
      </c>
      <c r="B26" s="33" t="s">
        <v>213</v>
      </c>
      <c r="C26" s="32" t="s">
        <v>215</v>
      </c>
      <c r="D26" s="72" t="s">
        <v>55</v>
      </c>
      <c r="E26" s="58">
        <v>0.4</v>
      </c>
      <c r="F26" s="58">
        <v>1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32">
        <v>60</v>
      </c>
      <c r="N26" s="70">
        <v>0</v>
      </c>
      <c r="O26" s="70">
        <v>0</v>
      </c>
      <c r="P26" s="32">
        <v>60</v>
      </c>
      <c r="Q26" s="70">
        <v>0</v>
      </c>
      <c r="R26" s="70">
        <v>0</v>
      </c>
      <c r="S26" s="70">
        <v>0</v>
      </c>
      <c r="T26" s="70">
        <v>0</v>
      </c>
      <c r="U26" s="61">
        <v>0</v>
      </c>
      <c r="V26" s="32">
        <v>60</v>
      </c>
      <c r="W26" s="70">
        <v>0</v>
      </c>
      <c r="X26" s="70">
        <v>0</v>
      </c>
      <c r="Y26" s="32">
        <v>60</v>
      </c>
      <c r="Z26" s="70">
        <v>0</v>
      </c>
      <c r="AA26" s="70">
        <v>0</v>
      </c>
      <c r="AB26" s="32">
        <v>60</v>
      </c>
      <c r="AC26" s="47" t="s">
        <v>216</v>
      </c>
      <c r="AD26" s="47" t="s">
        <v>216</v>
      </c>
      <c r="AE26" s="47" t="s">
        <v>218</v>
      </c>
      <c r="AF26" s="32">
        <v>1.92</v>
      </c>
      <c r="AG26" s="45" t="s">
        <v>31</v>
      </c>
      <c r="AH26" s="40" t="s">
        <v>29</v>
      </c>
      <c r="AI26" s="52" t="s">
        <v>222</v>
      </c>
      <c r="AJ26" s="33" t="s">
        <v>220</v>
      </c>
    </row>
    <row r="27" spans="1:36" ht="13.5" thickBot="1" x14ac:dyDescent="0.25">
      <c r="A27" s="5" t="s">
        <v>33</v>
      </c>
      <c r="B27" s="6"/>
      <c r="C27" s="6"/>
      <c r="D27" s="7"/>
      <c r="E27" s="7"/>
      <c r="F27" s="7"/>
      <c r="G27" s="40"/>
      <c r="H27" s="41"/>
      <c r="I27" s="42"/>
      <c r="J27" s="40"/>
      <c r="K27" s="40"/>
      <c r="L27" s="40"/>
      <c r="M27" s="7"/>
      <c r="N27" s="40"/>
      <c r="O27" s="40"/>
      <c r="P27" s="41"/>
      <c r="Q27" s="42"/>
      <c r="R27" s="40"/>
      <c r="S27" s="40"/>
      <c r="T27" s="40"/>
      <c r="U27" s="7"/>
      <c r="V27" s="7"/>
      <c r="W27" s="40"/>
      <c r="X27" s="40"/>
      <c r="Y27" s="40"/>
      <c r="Z27" s="40"/>
      <c r="AA27" s="40"/>
      <c r="AB27" s="41"/>
      <c r="AC27" s="13"/>
      <c r="AD27" s="8"/>
      <c r="AE27" s="8"/>
      <c r="AF27" s="26"/>
      <c r="AG27" s="14"/>
      <c r="AH27" s="7"/>
      <c r="AI27" s="9"/>
      <c r="AJ27" s="9"/>
    </row>
    <row r="29" spans="1:36" s="24" customFormat="1" x14ac:dyDescent="0.2">
      <c r="A29" s="23" t="s">
        <v>34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7"/>
      <c r="AG29" s="23"/>
      <c r="AH29" s="23"/>
      <c r="AI29" s="23"/>
    </row>
    <row r="30" spans="1:36" s="22" customFormat="1" x14ac:dyDescent="0.2">
      <c r="A30" s="2">
        <v>1</v>
      </c>
      <c r="B30" s="21" t="s">
        <v>35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8"/>
      <c r="AG30" s="21"/>
      <c r="AH30" s="21"/>
      <c r="AI30" s="21"/>
    </row>
    <row r="31" spans="1:36" s="22" customFormat="1" x14ac:dyDescent="0.2">
      <c r="A31" s="2">
        <v>2</v>
      </c>
      <c r="B31" s="21" t="s">
        <v>36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8"/>
      <c r="AG31" s="21"/>
      <c r="AH31" s="21"/>
      <c r="AI31" s="21"/>
    </row>
    <row r="32" spans="1:36" s="22" customFormat="1" x14ac:dyDescent="0.2">
      <c r="A32" s="2">
        <v>3</v>
      </c>
      <c r="B32" s="21" t="s">
        <v>37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8"/>
      <c r="AG32" s="21"/>
      <c r="AH32" s="21"/>
      <c r="AI32" s="21"/>
    </row>
    <row r="33" spans="1:35" s="22" customFormat="1" x14ac:dyDescent="0.2">
      <c r="A33" s="2">
        <v>4</v>
      </c>
      <c r="B33" s="21" t="s">
        <v>38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8"/>
      <c r="AG33" s="21"/>
      <c r="AH33" s="21"/>
      <c r="AI33" s="21"/>
    </row>
    <row r="34" spans="1:35" s="22" customFormat="1" x14ac:dyDescent="0.2">
      <c r="A34" s="2">
        <v>5</v>
      </c>
      <c r="B34" s="21" t="s">
        <v>41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8"/>
      <c r="AG34" s="21"/>
      <c r="AH34" s="21"/>
      <c r="AI34" s="21"/>
    </row>
    <row r="35" spans="1:35" s="22" customFormat="1" x14ac:dyDescent="0.2">
      <c r="A35" s="2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8"/>
      <c r="AG35" s="21"/>
      <c r="AH35" s="21"/>
      <c r="AI35" s="21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  <pageSetup paperSize="9" scale="4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AAD7-D68B-45DF-BE7D-954C74C469A7}">
  <dimension ref="A1:AJ49"/>
  <sheetViews>
    <sheetView view="pageBreakPreview" zoomScale="90" zoomScaleNormal="100" zoomScaleSheetLayoutView="90" workbookViewId="0">
      <selection activeCell="N49" sqref="N4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36" t="s">
        <v>45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</row>
    <row r="2" spans="1:36" ht="27" customHeight="1" thickBot="1" x14ac:dyDescent="0.25">
      <c r="A2" s="237" t="s">
        <v>224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6" ht="54" customHeight="1" x14ac:dyDescent="0.2">
      <c r="A3" s="241" t="s">
        <v>0</v>
      </c>
      <c r="B3" s="244" t="s">
        <v>30</v>
      </c>
      <c r="C3" s="244" t="s">
        <v>1</v>
      </c>
      <c r="D3" s="224" t="s">
        <v>2</v>
      </c>
      <c r="E3" s="224" t="s">
        <v>3</v>
      </c>
      <c r="F3" s="224" t="s">
        <v>39</v>
      </c>
      <c r="G3" s="224" t="s">
        <v>4</v>
      </c>
      <c r="H3" s="227" t="s">
        <v>5</v>
      </c>
      <c r="I3" s="243" t="s">
        <v>6</v>
      </c>
      <c r="J3" s="244"/>
      <c r="K3" s="244"/>
      <c r="L3" s="244"/>
      <c r="M3" s="244"/>
      <c r="N3" s="244"/>
      <c r="O3" s="244"/>
      <c r="P3" s="245"/>
      <c r="Q3" s="243" t="s">
        <v>7</v>
      </c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5"/>
      <c r="AC3" s="232" t="s">
        <v>8</v>
      </c>
      <c r="AD3" s="224" t="s">
        <v>9</v>
      </c>
      <c r="AE3" s="224" t="s">
        <v>10</v>
      </c>
      <c r="AF3" s="238" t="s">
        <v>11</v>
      </c>
      <c r="AG3" s="241" t="s">
        <v>12</v>
      </c>
      <c r="AH3" s="224" t="s">
        <v>13</v>
      </c>
      <c r="AI3" s="227" t="s">
        <v>14</v>
      </c>
      <c r="AJ3" s="227" t="s">
        <v>40</v>
      </c>
    </row>
    <row r="4" spans="1:36" ht="30" customHeight="1" x14ac:dyDescent="0.2">
      <c r="A4" s="235"/>
      <c r="B4" s="231"/>
      <c r="C4" s="231"/>
      <c r="D4" s="225"/>
      <c r="E4" s="225"/>
      <c r="F4" s="225"/>
      <c r="G4" s="225"/>
      <c r="H4" s="228"/>
      <c r="I4" s="230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8" t="s">
        <v>18</v>
      </c>
      <c r="Q4" s="230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8" t="s">
        <v>19</v>
      </c>
      <c r="AC4" s="233"/>
      <c r="AD4" s="225"/>
      <c r="AE4" s="225"/>
      <c r="AF4" s="239"/>
      <c r="AG4" s="235"/>
      <c r="AH4" s="225"/>
      <c r="AI4" s="228"/>
      <c r="AJ4" s="228"/>
    </row>
    <row r="5" spans="1:36" ht="68.45" customHeight="1" x14ac:dyDescent="0.2">
      <c r="A5" s="235"/>
      <c r="B5" s="231"/>
      <c r="C5" s="231"/>
      <c r="D5" s="225"/>
      <c r="E5" s="225"/>
      <c r="F5" s="225"/>
      <c r="G5" s="225"/>
      <c r="H5" s="228"/>
      <c r="I5" s="23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8"/>
      <c r="Q5" s="23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8"/>
      <c r="AC5" s="233"/>
      <c r="AD5" s="225"/>
      <c r="AE5" s="225"/>
      <c r="AF5" s="239"/>
      <c r="AG5" s="235"/>
      <c r="AH5" s="225"/>
      <c r="AI5" s="228"/>
      <c r="AJ5" s="228"/>
    </row>
    <row r="6" spans="1:36" ht="113.45" customHeight="1" thickBot="1" x14ac:dyDescent="0.25">
      <c r="A6" s="242"/>
      <c r="B6" s="246"/>
      <c r="C6" s="246"/>
      <c r="D6" s="226"/>
      <c r="E6" s="226"/>
      <c r="F6" s="226"/>
      <c r="G6" s="226"/>
      <c r="H6" s="229"/>
      <c r="I6" s="12" t="s">
        <v>27</v>
      </c>
      <c r="J6" s="10" t="s">
        <v>28</v>
      </c>
      <c r="K6" s="10" t="s">
        <v>27</v>
      </c>
      <c r="L6" s="10" t="s">
        <v>28</v>
      </c>
      <c r="M6" s="226"/>
      <c r="N6" s="226"/>
      <c r="O6" s="226"/>
      <c r="P6" s="229"/>
      <c r="Q6" s="12" t="s">
        <v>27</v>
      </c>
      <c r="R6" s="10" t="s">
        <v>28</v>
      </c>
      <c r="S6" s="10" t="s">
        <v>27</v>
      </c>
      <c r="T6" s="10" t="s">
        <v>28</v>
      </c>
      <c r="U6" s="226"/>
      <c r="V6" s="226"/>
      <c r="W6" s="226"/>
      <c r="X6" s="226"/>
      <c r="Y6" s="226"/>
      <c r="Z6" s="226"/>
      <c r="AA6" s="226"/>
      <c r="AB6" s="229"/>
      <c r="AC6" s="234"/>
      <c r="AD6" s="226"/>
      <c r="AE6" s="226"/>
      <c r="AF6" s="240"/>
      <c r="AG6" s="242"/>
      <c r="AH6" s="226"/>
      <c r="AI6" s="229"/>
      <c r="AJ6" s="229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25.5" x14ac:dyDescent="0.2">
      <c r="A8" s="4">
        <v>1</v>
      </c>
      <c r="B8" s="34" t="s">
        <v>46</v>
      </c>
      <c r="C8" s="33" t="s">
        <v>49</v>
      </c>
      <c r="D8" s="16" t="s">
        <v>32</v>
      </c>
      <c r="E8" s="36">
        <v>10</v>
      </c>
      <c r="F8" s="33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7">
        <v>85</v>
      </c>
      <c r="N8" s="40">
        <v>0</v>
      </c>
      <c r="O8" s="40">
        <v>0</v>
      </c>
      <c r="P8" s="41">
        <f t="shared" ref="P8:P23" si="0">SUM(I8:O8)</f>
        <v>85</v>
      </c>
      <c r="Q8" s="42">
        <v>0</v>
      </c>
      <c r="R8" s="40">
        <v>0</v>
      </c>
      <c r="S8" s="40">
        <v>0</v>
      </c>
      <c r="T8" s="40">
        <v>0</v>
      </c>
      <c r="U8" s="37">
        <v>85</v>
      </c>
      <c r="V8" s="37">
        <v>85</v>
      </c>
      <c r="W8" s="40">
        <v>0</v>
      </c>
      <c r="X8" s="40">
        <v>0</v>
      </c>
      <c r="Y8" s="40">
        <f t="shared" ref="Y8:Y33" si="1">SUM(Q8:U8)</f>
        <v>85</v>
      </c>
      <c r="Z8" s="40">
        <v>0</v>
      </c>
      <c r="AA8" s="40">
        <v>0</v>
      </c>
      <c r="AB8" s="41">
        <f t="shared" ref="AB8:AB33" si="2">SUM(Y8:AA8)</f>
        <v>85</v>
      </c>
      <c r="AC8" s="43" t="s">
        <v>56</v>
      </c>
      <c r="AD8" s="44" t="s">
        <v>57</v>
      </c>
      <c r="AE8" s="44" t="s">
        <v>57</v>
      </c>
      <c r="AF8" s="30">
        <v>3.1</v>
      </c>
      <c r="AG8" s="45" t="s">
        <v>31</v>
      </c>
      <c r="AH8" s="40" t="s">
        <v>29</v>
      </c>
      <c r="AI8" s="30" t="s">
        <v>73</v>
      </c>
      <c r="AJ8" s="33" t="s">
        <v>68</v>
      </c>
    </row>
    <row r="9" spans="1:36" ht="76.5" x14ac:dyDescent="0.2">
      <c r="A9" s="15">
        <v>2</v>
      </c>
      <c r="B9" s="34" t="s">
        <v>46</v>
      </c>
      <c r="C9" s="33" t="s">
        <v>50</v>
      </c>
      <c r="D9" s="16" t="s">
        <v>55</v>
      </c>
      <c r="E9" s="33">
        <v>0.4</v>
      </c>
      <c r="F9" s="33">
        <v>1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1">
        <v>31</v>
      </c>
      <c r="N9" s="40">
        <v>0</v>
      </c>
      <c r="O9" s="40">
        <v>0</v>
      </c>
      <c r="P9" s="41">
        <f t="shared" si="0"/>
        <v>31</v>
      </c>
      <c r="Q9" s="42">
        <v>0</v>
      </c>
      <c r="R9" s="40">
        <v>0</v>
      </c>
      <c r="S9" s="40">
        <v>0</v>
      </c>
      <c r="T9" s="40">
        <v>0</v>
      </c>
      <c r="U9" s="31">
        <v>31</v>
      </c>
      <c r="V9" s="31">
        <v>31</v>
      </c>
      <c r="W9" s="40">
        <v>0</v>
      </c>
      <c r="X9" s="40">
        <v>0</v>
      </c>
      <c r="Y9" s="40">
        <f t="shared" si="1"/>
        <v>31</v>
      </c>
      <c r="Z9" s="40">
        <v>0</v>
      </c>
      <c r="AA9" s="40">
        <v>0</v>
      </c>
      <c r="AB9" s="41">
        <f t="shared" si="2"/>
        <v>31</v>
      </c>
      <c r="AC9" s="44" t="s">
        <v>58</v>
      </c>
      <c r="AD9" s="44" t="s">
        <v>59</v>
      </c>
      <c r="AE9" s="44" t="s">
        <v>59</v>
      </c>
      <c r="AF9" s="31">
        <v>2.08</v>
      </c>
      <c r="AG9" s="45" t="s">
        <v>31</v>
      </c>
      <c r="AH9" s="40" t="s">
        <v>29</v>
      </c>
      <c r="AI9" s="30" t="s">
        <v>74</v>
      </c>
      <c r="AJ9" s="33" t="s">
        <v>69</v>
      </c>
    </row>
    <row r="10" spans="1:36" ht="25.5" x14ac:dyDescent="0.2">
      <c r="A10" s="4">
        <v>3</v>
      </c>
      <c r="B10" s="31" t="s">
        <v>42</v>
      </c>
      <c r="C10" s="33" t="s">
        <v>51</v>
      </c>
      <c r="D10" s="3" t="s">
        <v>32</v>
      </c>
      <c r="E10" s="32">
        <v>10</v>
      </c>
      <c r="F10" s="33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0">
        <v>18</v>
      </c>
      <c r="N10" s="40">
        <v>0</v>
      </c>
      <c r="O10" s="40">
        <v>0</v>
      </c>
      <c r="P10" s="41">
        <f t="shared" si="0"/>
        <v>18</v>
      </c>
      <c r="Q10" s="42">
        <v>0</v>
      </c>
      <c r="R10" s="40">
        <v>0</v>
      </c>
      <c r="S10" s="40">
        <v>0</v>
      </c>
      <c r="T10" s="40">
        <v>0</v>
      </c>
      <c r="U10" s="30">
        <v>18</v>
      </c>
      <c r="V10" s="30">
        <v>18</v>
      </c>
      <c r="W10" s="40">
        <v>0</v>
      </c>
      <c r="X10" s="40">
        <v>0</v>
      </c>
      <c r="Y10" s="40">
        <f t="shared" si="1"/>
        <v>18</v>
      </c>
      <c r="Z10" s="40">
        <v>0</v>
      </c>
      <c r="AA10" s="40">
        <v>0</v>
      </c>
      <c r="AB10" s="41">
        <f t="shared" si="2"/>
        <v>18</v>
      </c>
      <c r="AC10" s="44" t="s">
        <v>60</v>
      </c>
      <c r="AD10" s="44" t="s">
        <v>61</v>
      </c>
      <c r="AE10" s="44" t="s">
        <v>61</v>
      </c>
      <c r="AF10" s="46">
        <v>1.1200000000000001</v>
      </c>
      <c r="AG10" s="45" t="s">
        <v>31</v>
      </c>
      <c r="AH10" s="40" t="s">
        <v>29</v>
      </c>
      <c r="AI10" s="30" t="s">
        <v>75</v>
      </c>
      <c r="AJ10" s="33" t="s">
        <v>43</v>
      </c>
    </row>
    <row r="11" spans="1:36" ht="76.5" x14ac:dyDescent="0.2">
      <c r="A11" s="4">
        <v>4</v>
      </c>
      <c r="B11" s="33" t="s">
        <v>47</v>
      </c>
      <c r="C11" s="33" t="s">
        <v>52</v>
      </c>
      <c r="D11" s="3" t="s">
        <v>55</v>
      </c>
      <c r="E11" s="32">
        <v>0.4</v>
      </c>
      <c r="F11" s="33">
        <v>1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0">
        <v>41</v>
      </c>
      <c r="N11" s="40">
        <v>0</v>
      </c>
      <c r="O11" s="40">
        <v>0</v>
      </c>
      <c r="P11" s="41">
        <f t="shared" si="0"/>
        <v>41</v>
      </c>
      <c r="Q11" s="42">
        <v>0</v>
      </c>
      <c r="R11" s="40">
        <v>0</v>
      </c>
      <c r="S11" s="40">
        <v>0</v>
      </c>
      <c r="T11" s="40">
        <v>0</v>
      </c>
      <c r="U11" s="30">
        <v>41</v>
      </c>
      <c r="V11" s="30">
        <v>41</v>
      </c>
      <c r="W11" s="40">
        <v>0</v>
      </c>
      <c r="X11" s="40">
        <v>0</v>
      </c>
      <c r="Y11" s="40">
        <f t="shared" si="1"/>
        <v>41</v>
      </c>
      <c r="Z11" s="40">
        <v>0</v>
      </c>
      <c r="AA11" s="40">
        <v>0</v>
      </c>
      <c r="AB11" s="41">
        <f t="shared" si="2"/>
        <v>41</v>
      </c>
      <c r="AC11" s="44" t="s">
        <v>62</v>
      </c>
      <c r="AD11" s="44" t="s">
        <v>63</v>
      </c>
      <c r="AE11" s="44" t="s">
        <v>63</v>
      </c>
      <c r="AF11" s="46">
        <v>5.5</v>
      </c>
      <c r="AG11" s="45" t="s">
        <v>31</v>
      </c>
      <c r="AH11" s="40" t="s">
        <v>29</v>
      </c>
      <c r="AI11" s="30" t="s">
        <v>76</v>
      </c>
      <c r="AJ11" s="38" t="s">
        <v>70</v>
      </c>
    </row>
    <row r="12" spans="1:36" ht="89.25" x14ac:dyDescent="0.2">
      <c r="A12" s="4">
        <v>5</v>
      </c>
      <c r="B12" s="32" t="s">
        <v>48</v>
      </c>
      <c r="C12" s="32" t="s">
        <v>53</v>
      </c>
      <c r="D12" s="3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0">
        <v>72</v>
      </c>
      <c r="N12" s="40">
        <v>0</v>
      </c>
      <c r="O12" s="40">
        <v>0</v>
      </c>
      <c r="P12" s="41">
        <f t="shared" si="0"/>
        <v>72</v>
      </c>
      <c r="Q12" s="42">
        <v>0</v>
      </c>
      <c r="R12" s="40">
        <v>0</v>
      </c>
      <c r="S12" s="40">
        <v>0</v>
      </c>
      <c r="T12" s="40">
        <v>0</v>
      </c>
      <c r="U12" s="30">
        <v>72</v>
      </c>
      <c r="V12" s="30">
        <v>72</v>
      </c>
      <c r="W12" s="40">
        <v>0</v>
      </c>
      <c r="X12" s="40">
        <v>0</v>
      </c>
      <c r="Y12" s="40">
        <f t="shared" si="1"/>
        <v>72</v>
      </c>
      <c r="Z12" s="40">
        <v>0</v>
      </c>
      <c r="AA12" s="40">
        <v>0</v>
      </c>
      <c r="AB12" s="41">
        <f t="shared" si="2"/>
        <v>72</v>
      </c>
      <c r="AC12" s="44" t="s">
        <v>64</v>
      </c>
      <c r="AD12" s="44" t="s">
        <v>65</v>
      </c>
      <c r="AE12" s="44" t="s">
        <v>65</v>
      </c>
      <c r="AF12" s="46">
        <v>5.73</v>
      </c>
      <c r="AG12" s="45" t="s">
        <v>31</v>
      </c>
      <c r="AH12" s="40" t="s">
        <v>29</v>
      </c>
      <c r="AI12" s="30" t="s">
        <v>77</v>
      </c>
      <c r="AJ12" s="34" t="s">
        <v>71</v>
      </c>
    </row>
    <row r="13" spans="1:36" ht="51" x14ac:dyDescent="0.2">
      <c r="A13" s="15">
        <v>6</v>
      </c>
      <c r="B13" s="32" t="s">
        <v>48</v>
      </c>
      <c r="C13" s="35" t="s">
        <v>54</v>
      </c>
      <c r="D13" s="3" t="s">
        <v>55</v>
      </c>
      <c r="E13" s="32">
        <v>0.4</v>
      </c>
      <c r="F13" s="32">
        <v>1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0">
        <v>38</v>
      </c>
      <c r="N13" s="40">
        <v>0</v>
      </c>
      <c r="O13" s="40">
        <v>0</v>
      </c>
      <c r="P13" s="41">
        <f t="shared" si="0"/>
        <v>38</v>
      </c>
      <c r="Q13" s="42">
        <v>0</v>
      </c>
      <c r="R13" s="40">
        <v>0</v>
      </c>
      <c r="S13" s="40">
        <v>0</v>
      </c>
      <c r="T13" s="40">
        <v>0</v>
      </c>
      <c r="U13" s="30">
        <v>38</v>
      </c>
      <c r="V13" s="30">
        <v>38</v>
      </c>
      <c r="W13" s="40">
        <v>0</v>
      </c>
      <c r="X13" s="40">
        <v>0</v>
      </c>
      <c r="Y13" s="40">
        <f t="shared" si="1"/>
        <v>38</v>
      </c>
      <c r="Z13" s="40">
        <v>0</v>
      </c>
      <c r="AA13" s="40">
        <v>0</v>
      </c>
      <c r="AB13" s="41">
        <f t="shared" si="2"/>
        <v>38</v>
      </c>
      <c r="AC13" s="44" t="s">
        <v>66</v>
      </c>
      <c r="AD13" s="44" t="s">
        <v>67</v>
      </c>
      <c r="AE13" s="44" t="s">
        <v>67</v>
      </c>
      <c r="AF13" s="30">
        <v>5.33</v>
      </c>
      <c r="AG13" s="45" t="s">
        <v>31</v>
      </c>
      <c r="AH13" s="40" t="s">
        <v>29</v>
      </c>
      <c r="AI13" s="30" t="s">
        <v>78</v>
      </c>
      <c r="AJ13" s="39" t="s">
        <v>72</v>
      </c>
    </row>
    <row r="14" spans="1:36" ht="51" x14ac:dyDescent="0.2">
      <c r="A14" s="4">
        <v>7</v>
      </c>
      <c r="B14" s="32" t="s">
        <v>80</v>
      </c>
      <c r="C14" s="33" t="s">
        <v>87</v>
      </c>
      <c r="D14" s="16" t="s">
        <v>32</v>
      </c>
      <c r="E14" s="32">
        <v>10</v>
      </c>
      <c r="F14" s="32">
        <v>5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6">
        <v>30</v>
      </c>
      <c r="N14" s="40">
        <v>0</v>
      </c>
      <c r="O14" s="40">
        <v>0</v>
      </c>
      <c r="P14" s="41">
        <f t="shared" si="0"/>
        <v>30</v>
      </c>
      <c r="Q14" s="42">
        <v>0</v>
      </c>
      <c r="R14" s="40">
        <v>0</v>
      </c>
      <c r="S14" s="40">
        <v>0</v>
      </c>
      <c r="T14" s="40">
        <v>0</v>
      </c>
      <c r="U14" s="36">
        <v>30</v>
      </c>
      <c r="V14" s="36">
        <v>30</v>
      </c>
      <c r="W14" s="40">
        <v>0</v>
      </c>
      <c r="X14" s="40">
        <v>0</v>
      </c>
      <c r="Y14" s="40">
        <f t="shared" si="1"/>
        <v>30</v>
      </c>
      <c r="Z14" s="40">
        <v>0</v>
      </c>
      <c r="AA14" s="40">
        <v>0</v>
      </c>
      <c r="AB14" s="41">
        <f t="shared" si="2"/>
        <v>30</v>
      </c>
      <c r="AC14" s="47" t="s">
        <v>95</v>
      </c>
      <c r="AD14" s="47" t="s">
        <v>96</v>
      </c>
      <c r="AE14" s="47" t="s">
        <v>96</v>
      </c>
      <c r="AF14" s="50">
        <v>4.3499999999999996</v>
      </c>
      <c r="AG14" s="45" t="s">
        <v>31</v>
      </c>
      <c r="AH14" s="40" t="s">
        <v>29</v>
      </c>
      <c r="AI14" s="53" t="s">
        <v>119</v>
      </c>
      <c r="AJ14" s="33" t="s">
        <v>113</v>
      </c>
    </row>
    <row r="15" spans="1:36" s="24" customFormat="1" ht="25.5" x14ac:dyDescent="0.2">
      <c r="A15" s="4">
        <v>8</v>
      </c>
      <c r="B15" s="32" t="s">
        <v>42</v>
      </c>
      <c r="C15" s="33" t="s">
        <v>88</v>
      </c>
      <c r="D15" s="16" t="s">
        <v>32</v>
      </c>
      <c r="E15" s="32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36">
        <v>15</v>
      </c>
      <c r="N15" s="40">
        <v>0</v>
      </c>
      <c r="O15" s="40">
        <v>0</v>
      </c>
      <c r="P15" s="41">
        <f t="shared" si="0"/>
        <v>15</v>
      </c>
      <c r="Q15" s="42">
        <v>0</v>
      </c>
      <c r="R15" s="40">
        <v>0</v>
      </c>
      <c r="S15" s="40">
        <v>0</v>
      </c>
      <c r="T15" s="40">
        <v>0</v>
      </c>
      <c r="U15" s="36">
        <v>15</v>
      </c>
      <c r="V15" s="36">
        <v>15</v>
      </c>
      <c r="W15" s="40">
        <v>0</v>
      </c>
      <c r="X15" s="40">
        <v>0</v>
      </c>
      <c r="Y15" s="40">
        <f t="shared" si="1"/>
        <v>15</v>
      </c>
      <c r="Z15" s="40">
        <v>0</v>
      </c>
      <c r="AA15" s="40">
        <v>0</v>
      </c>
      <c r="AB15" s="41">
        <f t="shared" si="2"/>
        <v>15</v>
      </c>
      <c r="AC15" s="47" t="s">
        <v>97</v>
      </c>
      <c r="AD15" s="47" t="s">
        <v>98</v>
      </c>
      <c r="AE15" s="47" t="s">
        <v>98</v>
      </c>
      <c r="AF15" s="50">
        <v>2.65</v>
      </c>
      <c r="AG15" s="45" t="s">
        <v>31</v>
      </c>
      <c r="AH15" s="40" t="s">
        <v>29</v>
      </c>
      <c r="AI15" s="53" t="s">
        <v>120</v>
      </c>
      <c r="AJ15" s="33" t="s">
        <v>43</v>
      </c>
    </row>
    <row r="16" spans="1:36" s="22" customFormat="1" ht="51" x14ac:dyDescent="0.2">
      <c r="A16" s="4">
        <v>9</v>
      </c>
      <c r="B16" s="33" t="s">
        <v>81</v>
      </c>
      <c r="C16" s="33" t="s">
        <v>89</v>
      </c>
      <c r="D16" s="16" t="s">
        <v>32</v>
      </c>
      <c r="E16" s="32">
        <v>10</v>
      </c>
      <c r="F16" s="32">
        <v>5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2">
        <v>5</v>
      </c>
      <c r="N16" s="40">
        <v>0</v>
      </c>
      <c r="O16" s="40">
        <v>0</v>
      </c>
      <c r="P16" s="41">
        <f t="shared" si="0"/>
        <v>5</v>
      </c>
      <c r="Q16" s="42">
        <v>0</v>
      </c>
      <c r="R16" s="40">
        <v>0</v>
      </c>
      <c r="S16" s="40">
        <v>0</v>
      </c>
      <c r="T16" s="40">
        <v>0</v>
      </c>
      <c r="U16" s="32">
        <v>5</v>
      </c>
      <c r="V16" s="32">
        <v>5</v>
      </c>
      <c r="W16" s="40">
        <v>0</v>
      </c>
      <c r="X16" s="40">
        <v>0</v>
      </c>
      <c r="Y16" s="40">
        <f t="shared" si="1"/>
        <v>5</v>
      </c>
      <c r="Z16" s="40">
        <v>0</v>
      </c>
      <c r="AA16" s="40">
        <v>0</v>
      </c>
      <c r="AB16" s="41">
        <f t="shared" si="2"/>
        <v>5</v>
      </c>
      <c r="AC16" s="47" t="s">
        <v>99</v>
      </c>
      <c r="AD16" s="47" t="s">
        <v>100</v>
      </c>
      <c r="AE16" s="47" t="s">
        <v>100</v>
      </c>
      <c r="AF16" s="32">
        <v>1.58</v>
      </c>
      <c r="AG16" s="45" t="s">
        <v>31</v>
      </c>
      <c r="AH16" s="40" t="s">
        <v>29</v>
      </c>
      <c r="AI16" s="52" t="s">
        <v>121</v>
      </c>
      <c r="AJ16" s="31" t="s">
        <v>114</v>
      </c>
    </row>
    <row r="17" spans="1:36" s="22" customFormat="1" ht="25.5" x14ac:dyDescent="0.2">
      <c r="A17" s="15">
        <v>10</v>
      </c>
      <c r="B17" s="32" t="s">
        <v>82</v>
      </c>
      <c r="C17" s="32" t="s">
        <v>90</v>
      </c>
      <c r="D17" s="16" t="s">
        <v>32</v>
      </c>
      <c r="E17" s="32">
        <v>6</v>
      </c>
      <c r="F17" s="32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32">
        <v>56</v>
      </c>
      <c r="N17" s="40">
        <v>0</v>
      </c>
      <c r="O17" s="40">
        <v>0</v>
      </c>
      <c r="P17" s="41">
        <f t="shared" si="0"/>
        <v>56</v>
      </c>
      <c r="Q17" s="42">
        <v>0</v>
      </c>
      <c r="R17" s="40">
        <v>0</v>
      </c>
      <c r="S17" s="40">
        <v>0</v>
      </c>
      <c r="T17" s="40">
        <v>0</v>
      </c>
      <c r="U17" s="32">
        <v>56</v>
      </c>
      <c r="V17" s="32">
        <v>56</v>
      </c>
      <c r="W17" s="40">
        <v>0</v>
      </c>
      <c r="X17" s="40">
        <v>0</v>
      </c>
      <c r="Y17" s="40">
        <f t="shared" si="1"/>
        <v>56</v>
      </c>
      <c r="Z17" s="40">
        <v>0</v>
      </c>
      <c r="AA17" s="40">
        <v>0</v>
      </c>
      <c r="AB17" s="41">
        <f t="shared" si="2"/>
        <v>56</v>
      </c>
      <c r="AC17" s="47" t="s">
        <v>101</v>
      </c>
      <c r="AD17" s="54" t="s">
        <v>102</v>
      </c>
      <c r="AE17" s="54" t="s">
        <v>102</v>
      </c>
      <c r="AF17" s="32">
        <v>0.05</v>
      </c>
      <c r="AG17" s="45" t="s">
        <v>31</v>
      </c>
      <c r="AH17" s="40" t="s">
        <v>29</v>
      </c>
      <c r="AI17" s="52" t="s">
        <v>122</v>
      </c>
      <c r="AJ17" s="33" t="s">
        <v>115</v>
      </c>
    </row>
    <row r="18" spans="1:36" s="22" customFormat="1" ht="165.75" x14ac:dyDescent="0.2">
      <c r="A18" s="4">
        <v>11</v>
      </c>
      <c r="B18" s="33" t="s">
        <v>83</v>
      </c>
      <c r="C18" s="33" t="s">
        <v>91</v>
      </c>
      <c r="D18" s="16" t="s">
        <v>32</v>
      </c>
      <c r="E18" s="36">
        <v>10</v>
      </c>
      <c r="F18" s="32">
        <v>4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32">
        <v>59</v>
      </c>
      <c r="N18" s="40">
        <v>0</v>
      </c>
      <c r="O18" s="40">
        <v>0</v>
      </c>
      <c r="P18" s="41">
        <f t="shared" si="0"/>
        <v>59</v>
      </c>
      <c r="Q18" s="42">
        <v>0</v>
      </c>
      <c r="R18" s="40">
        <v>0</v>
      </c>
      <c r="S18" s="40">
        <v>0</v>
      </c>
      <c r="T18" s="40">
        <v>0</v>
      </c>
      <c r="U18" s="32">
        <v>59</v>
      </c>
      <c r="V18" s="32">
        <v>59</v>
      </c>
      <c r="W18" s="40">
        <v>0</v>
      </c>
      <c r="X18" s="40">
        <v>0</v>
      </c>
      <c r="Y18" s="40">
        <f t="shared" si="1"/>
        <v>59</v>
      </c>
      <c r="Z18" s="40">
        <v>0</v>
      </c>
      <c r="AA18" s="40">
        <v>0</v>
      </c>
      <c r="AB18" s="41">
        <f t="shared" si="2"/>
        <v>59</v>
      </c>
      <c r="AC18" s="47" t="s">
        <v>103</v>
      </c>
      <c r="AD18" s="47" t="s">
        <v>104</v>
      </c>
      <c r="AE18" s="47" t="s">
        <v>104</v>
      </c>
      <c r="AF18" s="32">
        <v>7.92</v>
      </c>
      <c r="AG18" s="45" t="s">
        <v>31</v>
      </c>
      <c r="AH18" s="40" t="s">
        <v>29</v>
      </c>
      <c r="AI18" s="53" t="s">
        <v>123</v>
      </c>
      <c r="AJ18" s="33" t="s">
        <v>116</v>
      </c>
    </row>
    <row r="19" spans="1:36" s="22" customFormat="1" ht="194.25" customHeight="1" x14ac:dyDescent="0.2">
      <c r="A19" s="4">
        <v>12</v>
      </c>
      <c r="B19" s="33" t="s">
        <v>84</v>
      </c>
      <c r="C19" s="33" t="s">
        <v>92</v>
      </c>
      <c r="D19" s="16" t="s">
        <v>32</v>
      </c>
      <c r="E19" s="32">
        <v>10</v>
      </c>
      <c r="F19" s="32">
        <v>4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36">
        <v>9</v>
      </c>
      <c r="N19" s="40">
        <v>0</v>
      </c>
      <c r="O19" s="40">
        <v>0</v>
      </c>
      <c r="P19" s="41">
        <f t="shared" si="0"/>
        <v>9</v>
      </c>
      <c r="Q19" s="42">
        <v>0</v>
      </c>
      <c r="R19" s="40">
        <v>0</v>
      </c>
      <c r="S19" s="40">
        <v>0</v>
      </c>
      <c r="T19" s="40">
        <v>0</v>
      </c>
      <c r="U19" s="36">
        <v>9</v>
      </c>
      <c r="V19" s="36">
        <v>9</v>
      </c>
      <c r="W19" s="40">
        <v>0</v>
      </c>
      <c r="X19" s="40">
        <v>0</v>
      </c>
      <c r="Y19" s="40">
        <f t="shared" si="1"/>
        <v>9</v>
      </c>
      <c r="Z19" s="40">
        <v>0</v>
      </c>
      <c r="AA19" s="40">
        <v>0</v>
      </c>
      <c r="AB19" s="41">
        <f t="shared" si="2"/>
        <v>9</v>
      </c>
      <c r="AC19" s="47" t="s">
        <v>105</v>
      </c>
      <c r="AD19" s="47" t="s">
        <v>106</v>
      </c>
      <c r="AE19" s="47" t="s">
        <v>106</v>
      </c>
      <c r="AF19" s="32">
        <v>4.08</v>
      </c>
      <c r="AG19" s="45" t="s">
        <v>31</v>
      </c>
      <c r="AH19" s="40" t="s">
        <v>29</v>
      </c>
      <c r="AI19" s="53" t="s">
        <v>124</v>
      </c>
      <c r="AJ19" s="33" t="s">
        <v>117</v>
      </c>
    </row>
    <row r="20" spans="1:36" s="22" customFormat="1" ht="25.5" x14ac:dyDescent="0.2">
      <c r="A20" s="4">
        <v>13</v>
      </c>
      <c r="B20" s="33" t="s">
        <v>85</v>
      </c>
      <c r="C20" s="32" t="s">
        <v>93</v>
      </c>
      <c r="D20" s="16" t="s">
        <v>32</v>
      </c>
      <c r="E20" s="32">
        <v>10</v>
      </c>
      <c r="F20" s="32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32">
        <v>116</v>
      </c>
      <c r="N20" s="40">
        <v>0</v>
      </c>
      <c r="O20" s="40">
        <v>0</v>
      </c>
      <c r="P20" s="41">
        <f t="shared" si="0"/>
        <v>116</v>
      </c>
      <c r="Q20" s="42">
        <v>0</v>
      </c>
      <c r="R20" s="40">
        <v>0</v>
      </c>
      <c r="S20" s="40">
        <v>0</v>
      </c>
      <c r="T20" s="40">
        <v>0</v>
      </c>
      <c r="U20" s="32">
        <v>116</v>
      </c>
      <c r="V20" s="32">
        <v>116</v>
      </c>
      <c r="W20" s="40">
        <v>0</v>
      </c>
      <c r="X20" s="40">
        <v>0</v>
      </c>
      <c r="Y20" s="40">
        <f t="shared" si="1"/>
        <v>116</v>
      </c>
      <c r="Z20" s="40">
        <v>0</v>
      </c>
      <c r="AA20" s="40">
        <v>0</v>
      </c>
      <c r="AB20" s="41">
        <f t="shared" si="2"/>
        <v>116</v>
      </c>
      <c r="AC20" s="47" t="s">
        <v>107</v>
      </c>
      <c r="AD20" s="47" t="s">
        <v>108</v>
      </c>
      <c r="AE20" s="47" t="s">
        <v>108</v>
      </c>
      <c r="AF20" s="32">
        <v>0.45</v>
      </c>
      <c r="AG20" s="45" t="s">
        <v>31</v>
      </c>
      <c r="AH20" s="40" t="s">
        <v>29</v>
      </c>
      <c r="AI20" s="38" t="s">
        <v>125</v>
      </c>
      <c r="AJ20" s="31" t="s">
        <v>68</v>
      </c>
    </row>
    <row r="21" spans="1:36" s="22" customFormat="1" ht="25.5" x14ac:dyDescent="0.2">
      <c r="A21" s="15">
        <v>14</v>
      </c>
      <c r="B21" s="33" t="s">
        <v>86</v>
      </c>
      <c r="C21" s="33" t="s">
        <v>94</v>
      </c>
      <c r="D21" s="16" t="s">
        <v>32</v>
      </c>
      <c r="E21" s="35">
        <v>10</v>
      </c>
      <c r="F21" s="32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55">
        <v>203</v>
      </c>
      <c r="N21" s="40">
        <v>0</v>
      </c>
      <c r="O21" s="40">
        <v>0</v>
      </c>
      <c r="P21" s="41">
        <f t="shared" si="0"/>
        <v>203</v>
      </c>
      <c r="Q21" s="42">
        <v>0</v>
      </c>
      <c r="R21" s="40">
        <v>0</v>
      </c>
      <c r="S21" s="40">
        <v>0</v>
      </c>
      <c r="T21" s="40">
        <v>0</v>
      </c>
      <c r="U21" s="55">
        <v>203</v>
      </c>
      <c r="V21" s="55">
        <v>203</v>
      </c>
      <c r="W21" s="40">
        <v>0</v>
      </c>
      <c r="X21" s="40">
        <v>0</v>
      </c>
      <c r="Y21" s="40">
        <f t="shared" si="1"/>
        <v>203</v>
      </c>
      <c r="Z21" s="40">
        <v>0</v>
      </c>
      <c r="AA21" s="40">
        <v>0</v>
      </c>
      <c r="AB21" s="41">
        <f t="shared" si="2"/>
        <v>203</v>
      </c>
      <c r="AC21" s="48" t="s">
        <v>109</v>
      </c>
      <c r="AD21" s="48" t="s">
        <v>110</v>
      </c>
      <c r="AE21" s="48" t="s">
        <v>110</v>
      </c>
      <c r="AF21" s="51">
        <v>0.56999999999999995</v>
      </c>
      <c r="AG21" s="45" t="s">
        <v>31</v>
      </c>
      <c r="AH21" s="40" t="s">
        <v>29</v>
      </c>
      <c r="AI21" s="38" t="s">
        <v>126</v>
      </c>
      <c r="AJ21" s="33" t="s">
        <v>115</v>
      </c>
    </row>
    <row r="22" spans="1:36" ht="51" x14ac:dyDescent="0.2">
      <c r="A22" s="4">
        <v>15</v>
      </c>
      <c r="B22" s="34" t="s">
        <v>46</v>
      </c>
      <c r="C22" s="33" t="s">
        <v>50</v>
      </c>
      <c r="D22" s="3" t="s">
        <v>55</v>
      </c>
      <c r="E22" s="33">
        <v>0.4</v>
      </c>
      <c r="F22" s="33">
        <v>1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3">
        <v>31</v>
      </c>
      <c r="N22" s="40">
        <v>0</v>
      </c>
      <c r="O22" s="40">
        <v>0</v>
      </c>
      <c r="P22" s="41">
        <f t="shared" si="0"/>
        <v>31</v>
      </c>
      <c r="Q22" s="42">
        <v>0</v>
      </c>
      <c r="R22" s="40">
        <v>0</v>
      </c>
      <c r="S22" s="40">
        <v>0</v>
      </c>
      <c r="T22" s="40">
        <v>0</v>
      </c>
      <c r="U22" s="33">
        <v>31</v>
      </c>
      <c r="V22" s="33">
        <v>31</v>
      </c>
      <c r="W22" s="40">
        <v>0</v>
      </c>
      <c r="X22" s="40">
        <v>0</v>
      </c>
      <c r="Y22" s="40">
        <f t="shared" si="1"/>
        <v>31</v>
      </c>
      <c r="Z22" s="40">
        <v>0</v>
      </c>
      <c r="AA22" s="40">
        <v>0</v>
      </c>
      <c r="AB22" s="41">
        <f t="shared" si="2"/>
        <v>31</v>
      </c>
      <c r="AC22" s="49" t="s">
        <v>111</v>
      </c>
      <c r="AD22" s="49" t="s">
        <v>112</v>
      </c>
      <c r="AE22" s="49" t="s">
        <v>112</v>
      </c>
      <c r="AF22" s="33">
        <v>1.08</v>
      </c>
      <c r="AG22" s="45" t="s">
        <v>31</v>
      </c>
      <c r="AH22" s="40" t="s">
        <v>29</v>
      </c>
      <c r="AI22" s="38" t="s">
        <v>127</v>
      </c>
      <c r="AJ22" s="33" t="s">
        <v>118</v>
      </c>
    </row>
    <row r="23" spans="1:36" ht="51" x14ac:dyDescent="0.2">
      <c r="A23" s="4">
        <v>16</v>
      </c>
      <c r="B23" s="57" t="s">
        <v>128</v>
      </c>
      <c r="C23" s="58" t="s">
        <v>129</v>
      </c>
      <c r="D23" s="16" t="s">
        <v>32</v>
      </c>
      <c r="E23" s="58">
        <v>10</v>
      </c>
      <c r="F23" s="58"/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61">
        <v>453</v>
      </c>
      <c r="N23" s="40">
        <v>0</v>
      </c>
      <c r="O23" s="40">
        <v>0</v>
      </c>
      <c r="P23" s="41">
        <f t="shared" si="0"/>
        <v>453</v>
      </c>
      <c r="Q23" s="42">
        <v>0</v>
      </c>
      <c r="R23" s="40">
        <v>0</v>
      </c>
      <c r="S23" s="40">
        <v>0</v>
      </c>
      <c r="T23" s="40">
        <v>0</v>
      </c>
      <c r="U23" s="61">
        <v>453</v>
      </c>
      <c r="V23" s="61">
        <v>453</v>
      </c>
      <c r="W23" s="40">
        <v>0</v>
      </c>
      <c r="X23" s="40">
        <v>0</v>
      </c>
      <c r="Y23" s="40">
        <f t="shared" si="1"/>
        <v>453</v>
      </c>
      <c r="Z23" s="40">
        <v>0</v>
      </c>
      <c r="AA23" s="40">
        <v>0</v>
      </c>
      <c r="AB23" s="41">
        <f t="shared" si="2"/>
        <v>453</v>
      </c>
      <c r="AC23" s="49" t="s">
        <v>130</v>
      </c>
      <c r="AD23" s="47" t="s">
        <v>131</v>
      </c>
      <c r="AE23" s="47" t="s">
        <v>131</v>
      </c>
      <c r="AF23" s="59">
        <v>4.18</v>
      </c>
      <c r="AG23" s="45" t="s">
        <v>31</v>
      </c>
      <c r="AH23" s="40" t="s">
        <v>29</v>
      </c>
      <c r="AI23" s="60" t="s">
        <v>133</v>
      </c>
      <c r="AJ23" s="33" t="s">
        <v>132</v>
      </c>
    </row>
    <row r="24" spans="1:36" ht="89.25" x14ac:dyDescent="0.2">
      <c r="A24" s="4">
        <v>17</v>
      </c>
      <c r="B24" s="31" t="s">
        <v>134</v>
      </c>
      <c r="C24" s="31" t="s">
        <v>174</v>
      </c>
      <c r="D24" s="16" t="s">
        <v>55</v>
      </c>
      <c r="E24" s="32">
        <v>0.4</v>
      </c>
      <c r="F24" s="32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6">
        <v>42</v>
      </c>
      <c r="N24" s="40">
        <v>0</v>
      </c>
      <c r="O24" s="40">
        <v>0</v>
      </c>
      <c r="P24" s="41">
        <v>42</v>
      </c>
      <c r="Q24" s="42">
        <v>0</v>
      </c>
      <c r="R24" s="40">
        <v>0</v>
      </c>
      <c r="S24" s="40">
        <v>0</v>
      </c>
      <c r="T24" s="40">
        <v>0</v>
      </c>
      <c r="U24" s="36">
        <v>42</v>
      </c>
      <c r="V24" s="36">
        <v>42</v>
      </c>
      <c r="W24" s="40">
        <v>0</v>
      </c>
      <c r="X24" s="40">
        <v>0</v>
      </c>
      <c r="Y24" s="40">
        <f t="shared" si="1"/>
        <v>42</v>
      </c>
      <c r="Z24" s="40">
        <v>0</v>
      </c>
      <c r="AA24" s="40">
        <v>0</v>
      </c>
      <c r="AB24" s="41">
        <f t="shared" si="2"/>
        <v>42</v>
      </c>
      <c r="AC24" s="43" t="s">
        <v>135</v>
      </c>
      <c r="AD24" s="43" t="s">
        <v>136</v>
      </c>
      <c r="AE24" s="43" t="s">
        <v>136</v>
      </c>
      <c r="AF24" s="46">
        <v>10.27</v>
      </c>
      <c r="AG24" s="45" t="s">
        <v>31</v>
      </c>
      <c r="AH24" s="40" t="s">
        <v>29</v>
      </c>
      <c r="AI24" s="38" t="s">
        <v>137</v>
      </c>
      <c r="AJ24" s="31" t="s">
        <v>141</v>
      </c>
    </row>
    <row r="25" spans="1:36" ht="166.5" customHeight="1" x14ac:dyDescent="0.2">
      <c r="A25" s="4">
        <v>18</v>
      </c>
      <c r="B25" s="33" t="s">
        <v>84</v>
      </c>
      <c r="C25" s="33" t="s">
        <v>92</v>
      </c>
      <c r="D25" s="16" t="s">
        <v>32</v>
      </c>
      <c r="E25" s="32">
        <v>10</v>
      </c>
      <c r="F25" s="32">
        <v>4</v>
      </c>
      <c r="G25" s="40">
        <v>0</v>
      </c>
      <c r="H25" s="41">
        <v>0</v>
      </c>
      <c r="I25" s="42">
        <v>0</v>
      </c>
      <c r="J25" s="40">
        <v>0</v>
      </c>
      <c r="K25" s="40">
        <v>0</v>
      </c>
      <c r="L25" s="40">
        <v>0</v>
      </c>
      <c r="M25" s="36">
        <v>9</v>
      </c>
      <c r="N25" s="40">
        <v>0</v>
      </c>
      <c r="O25" s="40">
        <v>0</v>
      </c>
      <c r="P25" s="41">
        <f t="shared" ref="P25:P33" si="3">SUM(I25:O25)</f>
        <v>9</v>
      </c>
      <c r="Q25" s="42">
        <v>0</v>
      </c>
      <c r="R25" s="40">
        <v>0</v>
      </c>
      <c r="S25" s="40">
        <v>0</v>
      </c>
      <c r="T25" s="40">
        <v>0</v>
      </c>
      <c r="U25" s="36">
        <v>9</v>
      </c>
      <c r="V25" s="36">
        <v>9</v>
      </c>
      <c r="W25" s="40">
        <v>0</v>
      </c>
      <c r="X25" s="40">
        <v>0</v>
      </c>
      <c r="Y25" s="40">
        <f t="shared" si="1"/>
        <v>9</v>
      </c>
      <c r="Z25" s="40">
        <v>0</v>
      </c>
      <c r="AA25" s="40">
        <v>0</v>
      </c>
      <c r="AB25" s="41">
        <f t="shared" si="2"/>
        <v>9</v>
      </c>
      <c r="AC25" s="49" t="s">
        <v>138</v>
      </c>
      <c r="AD25" s="49" t="s">
        <v>138</v>
      </c>
      <c r="AE25" s="49" t="s">
        <v>139</v>
      </c>
      <c r="AF25" s="62">
        <v>3.05</v>
      </c>
      <c r="AG25" s="45" t="s">
        <v>31</v>
      </c>
      <c r="AH25" s="40" t="s">
        <v>29</v>
      </c>
      <c r="AI25" s="38" t="s">
        <v>140</v>
      </c>
      <c r="AJ25" s="33" t="s">
        <v>142</v>
      </c>
    </row>
    <row r="26" spans="1:36" ht="63.75" x14ac:dyDescent="0.2">
      <c r="A26" s="4">
        <v>19</v>
      </c>
      <c r="B26" s="34" t="s">
        <v>86</v>
      </c>
      <c r="C26" s="31" t="s">
        <v>175</v>
      </c>
      <c r="D26" s="16" t="s">
        <v>32</v>
      </c>
      <c r="E26" s="32">
        <v>10</v>
      </c>
      <c r="F26" s="32">
        <v>5</v>
      </c>
      <c r="G26" s="40">
        <v>0</v>
      </c>
      <c r="H26" s="41">
        <v>0</v>
      </c>
      <c r="I26" s="42">
        <v>0</v>
      </c>
      <c r="J26" s="40">
        <v>0</v>
      </c>
      <c r="K26" s="40">
        <v>0</v>
      </c>
      <c r="L26" s="40">
        <v>0</v>
      </c>
      <c r="M26" s="32">
        <v>56</v>
      </c>
      <c r="N26" s="40">
        <v>0</v>
      </c>
      <c r="O26" s="40">
        <v>0</v>
      </c>
      <c r="P26" s="41">
        <v>56</v>
      </c>
      <c r="Q26" s="42">
        <v>0</v>
      </c>
      <c r="R26" s="40">
        <v>0</v>
      </c>
      <c r="S26" s="40">
        <v>0</v>
      </c>
      <c r="T26" s="40">
        <v>0</v>
      </c>
      <c r="U26" s="32">
        <v>56</v>
      </c>
      <c r="V26" s="32">
        <v>56</v>
      </c>
      <c r="W26" s="40">
        <v>0</v>
      </c>
      <c r="X26" s="40">
        <v>0</v>
      </c>
      <c r="Y26" s="40">
        <f t="shared" si="1"/>
        <v>56</v>
      </c>
      <c r="Z26" s="40">
        <v>0</v>
      </c>
      <c r="AA26" s="40">
        <v>0</v>
      </c>
      <c r="AB26" s="41">
        <f t="shared" si="2"/>
        <v>56</v>
      </c>
      <c r="AC26" s="43" t="s">
        <v>143</v>
      </c>
      <c r="AD26" s="43" t="s">
        <v>143</v>
      </c>
      <c r="AE26" s="43" t="s">
        <v>144</v>
      </c>
      <c r="AF26" s="46">
        <v>2.38</v>
      </c>
      <c r="AG26" s="45" t="s">
        <v>31</v>
      </c>
      <c r="AH26" s="40" t="s">
        <v>29</v>
      </c>
      <c r="AI26" s="38" t="s">
        <v>145</v>
      </c>
      <c r="AJ26" s="63" t="s">
        <v>147</v>
      </c>
    </row>
    <row r="27" spans="1:36" ht="76.5" x14ac:dyDescent="0.2">
      <c r="A27" s="4">
        <v>20</v>
      </c>
      <c r="B27" s="31" t="s">
        <v>134</v>
      </c>
      <c r="C27" s="31" t="s">
        <v>176</v>
      </c>
      <c r="D27" s="16" t="s">
        <v>32</v>
      </c>
      <c r="E27" s="32">
        <v>10</v>
      </c>
      <c r="F27" s="32">
        <v>5</v>
      </c>
      <c r="G27" s="40">
        <v>0</v>
      </c>
      <c r="H27" s="41">
        <v>0</v>
      </c>
      <c r="I27" s="42">
        <v>0</v>
      </c>
      <c r="J27" s="40">
        <v>0</v>
      </c>
      <c r="K27" s="40">
        <v>0</v>
      </c>
      <c r="L27" s="40">
        <v>0</v>
      </c>
      <c r="M27" s="32">
        <v>1</v>
      </c>
      <c r="N27" s="40">
        <v>0</v>
      </c>
      <c r="O27" s="40">
        <v>0</v>
      </c>
      <c r="P27" s="41">
        <v>1</v>
      </c>
      <c r="Q27" s="42">
        <v>0</v>
      </c>
      <c r="R27" s="40">
        <v>0</v>
      </c>
      <c r="S27" s="40">
        <v>0</v>
      </c>
      <c r="T27" s="40">
        <v>0</v>
      </c>
      <c r="U27" s="32">
        <v>1</v>
      </c>
      <c r="V27" s="32">
        <v>1</v>
      </c>
      <c r="W27" s="40">
        <v>0</v>
      </c>
      <c r="X27" s="40">
        <v>0</v>
      </c>
      <c r="Y27" s="40">
        <f t="shared" si="1"/>
        <v>1</v>
      </c>
      <c r="Z27" s="40">
        <v>0</v>
      </c>
      <c r="AA27" s="40">
        <v>0</v>
      </c>
      <c r="AB27" s="41">
        <f t="shared" si="2"/>
        <v>1</v>
      </c>
      <c r="AC27" s="43" t="s">
        <v>148</v>
      </c>
      <c r="AD27" s="43" t="s">
        <v>148</v>
      </c>
      <c r="AE27" s="43" t="s">
        <v>149</v>
      </c>
      <c r="AF27" s="32">
        <v>5</v>
      </c>
      <c r="AG27" s="45" t="s">
        <v>31</v>
      </c>
      <c r="AH27" s="40" t="s">
        <v>29</v>
      </c>
      <c r="AI27" s="64" t="s">
        <v>151</v>
      </c>
      <c r="AJ27" s="31" t="s">
        <v>150</v>
      </c>
    </row>
    <row r="28" spans="1:36" ht="183" customHeight="1" x14ac:dyDescent="0.2">
      <c r="A28" s="4">
        <v>21</v>
      </c>
      <c r="B28" s="33" t="s">
        <v>134</v>
      </c>
      <c r="C28" s="33" t="s">
        <v>177</v>
      </c>
      <c r="D28" s="16" t="s">
        <v>32</v>
      </c>
      <c r="E28" s="36">
        <v>10</v>
      </c>
      <c r="F28" s="32">
        <v>1</v>
      </c>
      <c r="G28" s="40">
        <v>0</v>
      </c>
      <c r="H28" s="41">
        <v>0</v>
      </c>
      <c r="I28" s="42">
        <v>0</v>
      </c>
      <c r="J28" s="40">
        <v>0</v>
      </c>
      <c r="K28" s="40">
        <v>0</v>
      </c>
      <c r="L28" s="40">
        <v>0</v>
      </c>
      <c r="M28" s="32">
        <v>91</v>
      </c>
      <c r="N28" s="40">
        <v>0</v>
      </c>
      <c r="O28" s="40">
        <v>0</v>
      </c>
      <c r="P28" s="41">
        <f t="shared" si="3"/>
        <v>91</v>
      </c>
      <c r="Q28" s="42">
        <v>0</v>
      </c>
      <c r="R28" s="40">
        <v>0</v>
      </c>
      <c r="S28" s="40">
        <v>0</v>
      </c>
      <c r="T28" s="40">
        <v>0</v>
      </c>
      <c r="U28" s="32">
        <v>91</v>
      </c>
      <c r="V28" s="32">
        <v>91</v>
      </c>
      <c r="W28" s="40">
        <v>0</v>
      </c>
      <c r="X28" s="40">
        <v>0</v>
      </c>
      <c r="Y28" s="40">
        <f t="shared" si="1"/>
        <v>91</v>
      </c>
      <c r="Z28" s="40">
        <v>0</v>
      </c>
      <c r="AA28" s="40">
        <v>0</v>
      </c>
      <c r="AB28" s="41">
        <f t="shared" si="2"/>
        <v>91</v>
      </c>
      <c r="AC28" s="47" t="s">
        <v>153</v>
      </c>
      <c r="AD28" s="47" t="s">
        <v>153</v>
      </c>
      <c r="AE28" s="47" t="s">
        <v>154</v>
      </c>
      <c r="AF28" s="62">
        <v>4.88</v>
      </c>
      <c r="AG28" s="45" t="s">
        <v>31</v>
      </c>
      <c r="AH28" s="40" t="s">
        <v>29</v>
      </c>
      <c r="AI28" s="64" t="s">
        <v>155</v>
      </c>
      <c r="AJ28" s="33" t="s">
        <v>152</v>
      </c>
    </row>
    <row r="29" spans="1:36" ht="25.5" x14ac:dyDescent="0.2">
      <c r="A29" s="4">
        <v>22</v>
      </c>
      <c r="B29" s="32" t="s">
        <v>86</v>
      </c>
      <c r="C29" s="33" t="s">
        <v>178</v>
      </c>
      <c r="D29" s="16" t="s">
        <v>32</v>
      </c>
      <c r="E29" s="32">
        <v>10</v>
      </c>
      <c r="F29" s="32">
        <v>5</v>
      </c>
      <c r="G29" s="40">
        <v>0</v>
      </c>
      <c r="H29" s="41">
        <v>0</v>
      </c>
      <c r="I29" s="42">
        <v>0</v>
      </c>
      <c r="J29" s="40">
        <v>0</v>
      </c>
      <c r="K29" s="40">
        <v>0</v>
      </c>
      <c r="L29" s="40">
        <v>0</v>
      </c>
      <c r="M29" s="36">
        <v>56</v>
      </c>
      <c r="N29" s="40">
        <v>0</v>
      </c>
      <c r="O29" s="40">
        <v>0</v>
      </c>
      <c r="P29" s="41">
        <f t="shared" si="3"/>
        <v>56</v>
      </c>
      <c r="Q29" s="42">
        <v>0</v>
      </c>
      <c r="R29" s="40">
        <v>0</v>
      </c>
      <c r="S29" s="40">
        <v>0</v>
      </c>
      <c r="T29" s="40">
        <v>0</v>
      </c>
      <c r="U29" s="36">
        <v>56</v>
      </c>
      <c r="V29" s="36">
        <v>56</v>
      </c>
      <c r="W29" s="40">
        <v>0</v>
      </c>
      <c r="X29" s="40">
        <v>0</v>
      </c>
      <c r="Y29" s="40">
        <f t="shared" si="1"/>
        <v>56</v>
      </c>
      <c r="Z29" s="40">
        <v>0</v>
      </c>
      <c r="AA29" s="40">
        <v>0</v>
      </c>
      <c r="AB29" s="41">
        <f t="shared" si="2"/>
        <v>56</v>
      </c>
      <c r="AC29" s="49" t="s">
        <v>156</v>
      </c>
      <c r="AD29" s="49" t="s">
        <v>156</v>
      </c>
      <c r="AE29" s="49" t="s">
        <v>157</v>
      </c>
      <c r="AF29" s="32">
        <v>4.08</v>
      </c>
      <c r="AG29" s="45" t="s">
        <v>31</v>
      </c>
      <c r="AH29" s="40" t="s">
        <v>29</v>
      </c>
      <c r="AI29" s="64" t="s">
        <v>161</v>
      </c>
      <c r="AJ29" s="65" t="s">
        <v>146</v>
      </c>
    </row>
    <row r="30" spans="1:36" ht="51" x14ac:dyDescent="0.2">
      <c r="A30" s="4">
        <v>23</v>
      </c>
      <c r="B30" s="31" t="s">
        <v>86</v>
      </c>
      <c r="C30" s="31" t="s">
        <v>179</v>
      </c>
      <c r="D30" s="16" t="s">
        <v>172</v>
      </c>
      <c r="E30" s="32">
        <v>0.4</v>
      </c>
      <c r="F30" s="32">
        <v>1</v>
      </c>
      <c r="G30" s="40">
        <v>0</v>
      </c>
      <c r="H30" s="41">
        <v>0</v>
      </c>
      <c r="I30" s="42">
        <v>0</v>
      </c>
      <c r="J30" s="40">
        <v>0</v>
      </c>
      <c r="K30" s="40">
        <v>0</v>
      </c>
      <c r="L30" s="40">
        <v>0</v>
      </c>
      <c r="M30" s="32">
        <v>56</v>
      </c>
      <c r="N30" s="40">
        <v>0</v>
      </c>
      <c r="O30" s="40">
        <v>0</v>
      </c>
      <c r="P30" s="41">
        <f t="shared" si="3"/>
        <v>56</v>
      </c>
      <c r="Q30" s="42">
        <v>0</v>
      </c>
      <c r="R30" s="40">
        <v>0</v>
      </c>
      <c r="S30" s="40">
        <v>0</v>
      </c>
      <c r="T30" s="40">
        <v>0</v>
      </c>
      <c r="U30" s="32">
        <v>56</v>
      </c>
      <c r="V30" s="32">
        <v>56</v>
      </c>
      <c r="W30" s="40">
        <v>0</v>
      </c>
      <c r="X30" s="40">
        <v>0</v>
      </c>
      <c r="Y30" s="40">
        <f t="shared" si="1"/>
        <v>56</v>
      </c>
      <c r="Z30" s="40">
        <v>0</v>
      </c>
      <c r="AA30" s="40">
        <v>0</v>
      </c>
      <c r="AB30" s="41">
        <f t="shared" si="2"/>
        <v>56</v>
      </c>
      <c r="AC30" s="49" t="s">
        <v>158</v>
      </c>
      <c r="AD30" s="49" t="s">
        <v>158</v>
      </c>
      <c r="AE30" s="49" t="s">
        <v>159</v>
      </c>
      <c r="AF30" s="32">
        <v>2.5299999999999998</v>
      </c>
      <c r="AG30" s="45" t="s">
        <v>31</v>
      </c>
      <c r="AH30" s="40" t="s">
        <v>29</v>
      </c>
      <c r="AI30" s="53" t="s">
        <v>162</v>
      </c>
      <c r="AJ30" s="33" t="s">
        <v>160</v>
      </c>
    </row>
    <row r="31" spans="1:36" ht="25.5" x14ac:dyDescent="0.2">
      <c r="A31" s="4">
        <v>24</v>
      </c>
      <c r="B31" s="32" t="s">
        <v>48</v>
      </c>
      <c r="C31" s="33" t="s">
        <v>180</v>
      </c>
      <c r="D31" s="16" t="s">
        <v>32</v>
      </c>
      <c r="E31" s="35">
        <v>10</v>
      </c>
      <c r="F31" s="32">
        <v>5</v>
      </c>
      <c r="G31" s="40">
        <v>0</v>
      </c>
      <c r="H31" s="41">
        <v>0</v>
      </c>
      <c r="I31" s="42">
        <v>0</v>
      </c>
      <c r="J31" s="40">
        <v>0</v>
      </c>
      <c r="K31" s="40">
        <v>0</v>
      </c>
      <c r="L31" s="40">
        <v>0</v>
      </c>
      <c r="M31" s="55">
        <v>38</v>
      </c>
      <c r="N31" s="40">
        <v>0</v>
      </c>
      <c r="O31" s="40">
        <v>0</v>
      </c>
      <c r="P31" s="41">
        <f t="shared" si="3"/>
        <v>38</v>
      </c>
      <c r="Q31" s="42">
        <v>0</v>
      </c>
      <c r="R31" s="40">
        <v>0</v>
      </c>
      <c r="S31" s="40">
        <v>0</v>
      </c>
      <c r="T31" s="40">
        <v>0</v>
      </c>
      <c r="U31" s="55">
        <v>38</v>
      </c>
      <c r="V31" s="55">
        <v>38</v>
      </c>
      <c r="W31" s="40">
        <v>0</v>
      </c>
      <c r="X31" s="40">
        <v>0</v>
      </c>
      <c r="Y31" s="40">
        <f t="shared" si="1"/>
        <v>38</v>
      </c>
      <c r="Z31" s="40">
        <v>0</v>
      </c>
      <c r="AA31" s="40">
        <v>0</v>
      </c>
      <c r="AB31" s="41">
        <f t="shared" si="2"/>
        <v>38</v>
      </c>
      <c r="AC31" s="47" t="s">
        <v>164</v>
      </c>
      <c r="AD31" s="47" t="s">
        <v>164</v>
      </c>
      <c r="AE31" s="47" t="s">
        <v>165</v>
      </c>
      <c r="AF31" s="30">
        <v>9.5299999999999994</v>
      </c>
      <c r="AG31" s="45" t="s">
        <v>31</v>
      </c>
      <c r="AH31" s="40" t="s">
        <v>29</v>
      </c>
      <c r="AI31" s="52" t="s">
        <v>169</v>
      </c>
      <c r="AJ31" s="31" t="s">
        <v>68</v>
      </c>
    </row>
    <row r="32" spans="1:36" ht="51" x14ac:dyDescent="0.2">
      <c r="A32" s="4">
        <v>25</v>
      </c>
      <c r="B32" s="34" t="s">
        <v>86</v>
      </c>
      <c r="C32" s="31" t="s">
        <v>179</v>
      </c>
      <c r="D32" s="3" t="s">
        <v>55</v>
      </c>
      <c r="E32" s="33">
        <v>0.4</v>
      </c>
      <c r="F32" s="33">
        <v>2</v>
      </c>
      <c r="G32" s="40">
        <v>0</v>
      </c>
      <c r="H32" s="41">
        <v>0</v>
      </c>
      <c r="I32" s="42">
        <v>0</v>
      </c>
      <c r="J32" s="40">
        <v>0</v>
      </c>
      <c r="K32" s="40">
        <v>0</v>
      </c>
      <c r="L32" s="40">
        <v>0</v>
      </c>
      <c r="M32" s="33">
        <v>1</v>
      </c>
      <c r="N32" s="40">
        <v>0</v>
      </c>
      <c r="O32" s="40">
        <v>0</v>
      </c>
      <c r="P32" s="41">
        <f t="shared" si="3"/>
        <v>1</v>
      </c>
      <c r="Q32" s="42">
        <v>0</v>
      </c>
      <c r="R32" s="40">
        <v>0</v>
      </c>
      <c r="S32" s="40">
        <v>0</v>
      </c>
      <c r="T32" s="40">
        <v>0</v>
      </c>
      <c r="U32" s="33">
        <v>1</v>
      </c>
      <c r="V32" s="33">
        <v>1</v>
      </c>
      <c r="W32" s="40">
        <v>0</v>
      </c>
      <c r="X32" s="40">
        <v>0</v>
      </c>
      <c r="Y32" s="40">
        <f t="shared" si="1"/>
        <v>1</v>
      </c>
      <c r="Z32" s="40">
        <v>0</v>
      </c>
      <c r="AA32" s="40">
        <v>0</v>
      </c>
      <c r="AB32" s="41">
        <f t="shared" si="2"/>
        <v>1</v>
      </c>
      <c r="AC32" s="47" t="s">
        <v>166</v>
      </c>
      <c r="AD32" s="47" t="s">
        <v>166</v>
      </c>
      <c r="AE32" s="47" t="s">
        <v>167</v>
      </c>
      <c r="AF32" s="50">
        <v>6.42</v>
      </c>
      <c r="AG32" s="45" t="s">
        <v>31</v>
      </c>
      <c r="AH32" s="40" t="s">
        <v>29</v>
      </c>
      <c r="AI32" s="52" t="s">
        <v>170</v>
      </c>
      <c r="AJ32" s="33" t="s">
        <v>163</v>
      </c>
    </row>
    <row r="33" spans="1:36" ht="25.5" x14ac:dyDescent="0.2">
      <c r="A33" s="4">
        <v>26</v>
      </c>
      <c r="B33" s="33" t="s">
        <v>134</v>
      </c>
      <c r="C33" s="69" t="s">
        <v>181</v>
      </c>
      <c r="D33" s="16" t="s">
        <v>32</v>
      </c>
      <c r="E33" s="58">
        <v>10</v>
      </c>
      <c r="F33" s="58">
        <v>5</v>
      </c>
      <c r="G33" s="40">
        <v>0</v>
      </c>
      <c r="H33" s="41">
        <v>0</v>
      </c>
      <c r="I33" s="42">
        <v>0</v>
      </c>
      <c r="J33" s="40">
        <v>0</v>
      </c>
      <c r="K33" s="40">
        <v>0</v>
      </c>
      <c r="L33" s="40">
        <v>0</v>
      </c>
      <c r="M33" s="61">
        <v>20</v>
      </c>
      <c r="N33" s="40">
        <v>0</v>
      </c>
      <c r="O33" s="40">
        <v>0</v>
      </c>
      <c r="P33" s="41">
        <f t="shared" si="3"/>
        <v>20</v>
      </c>
      <c r="Q33" s="42">
        <v>0</v>
      </c>
      <c r="R33" s="40">
        <v>0</v>
      </c>
      <c r="S33" s="40">
        <v>0</v>
      </c>
      <c r="T33" s="40">
        <v>0</v>
      </c>
      <c r="U33" s="61">
        <v>20</v>
      </c>
      <c r="V33" s="61">
        <v>20</v>
      </c>
      <c r="W33" s="40">
        <v>0</v>
      </c>
      <c r="X33" s="40">
        <v>0</v>
      </c>
      <c r="Y33" s="40">
        <f t="shared" si="1"/>
        <v>20</v>
      </c>
      <c r="Z33" s="40">
        <v>0</v>
      </c>
      <c r="AA33" s="40">
        <v>0</v>
      </c>
      <c r="AB33" s="41">
        <f t="shared" si="2"/>
        <v>20</v>
      </c>
      <c r="AC33" s="47" t="s">
        <v>166</v>
      </c>
      <c r="AD33" s="47" t="s">
        <v>166</v>
      </c>
      <c r="AE33" s="47" t="s">
        <v>168</v>
      </c>
      <c r="AF33" s="32">
        <v>2.42</v>
      </c>
      <c r="AG33" s="45" t="s">
        <v>31</v>
      </c>
      <c r="AH33" s="40" t="s">
        <v>29</v>
      </c>
      <c r="AI33" s="52" t="s">
        <v>171</v>
      </c>
      <c r="AJ33" s="31" t="s">
        <v>68</v>
      </c>
    </row>
    <row r="34" spans="1:36" ht="25.5" x14ac:dyDescent="0.2">
      <c r="A34" s="4">
        <v>27</v>
      </c>
      <c r="B34" s="31" t="s">
        <v>48</v>
      </c>
      <c r="C34" s="31" t="s">
        <v>182</v>
      </c>
      <c r="D34" s="3" t="s">
        <v>55</v>
      </c>
      <c r="E34" s="33">
        <v>0.4</v>
      </c>
      <c r="F34" s="58">
        <v>5</v>
      </c>
      <c r="G34" s="40">
        <v>0</v>
      </c>
      <c r="H34" s="41">
        <v>0</v>
      </c>
      <c r="I34" s="42">
        <v>0</v>
      </c>
      <c r="J34" s="40">
        <v>0</v>
      </c>
      <c r="K34" s="40">
        <v>0</v>
      </c>
      <c r="L34" s="40">
        <v>0</v>
      </c>
      <c r="M34" s="66">
        <v>1</v>
      </c>
      <c r="N34" s="40">
        <v>0</v>
      </c>
      <c r="O34" s="40">
        <v>0</v>
      </c>
      <c r="P34" s="41">
        <v>1</v>
      </c>
      <c r="Q34" s="42">
        <v>0</v>
      </c>
      <c r="R34" s="40">
        <v>0</v>
      </c>
      <c r="S34" s="40">
        <v>0</v>
      </c>
      <c r="T34" s="40">
        <v>0</v>
      </c>
      <c r="U34" s="66">
        <v>0</v>
      </c>
      <c r="V34" s="66">
        <v>1</v>
      </c>
      <c r="W34" s="40">
        <v>0</v>
      </c>
      <c r="X34" s="40">
        <v>0</v>
      </c>
      <c r="Y34" s="40">
        <v>1</v>
      </c>
      <c r="Z34" s="40">
        <v>0</v>
      </c>
      <c r="AA34" s="40">
        <v>0</v>
      </c>
      <c r="AB34" s="41">
        <v>1</v>
      </c>
      <c r="AC34" s="43" t="s">
        <v>184</v>
      </c>
      <c r="AD34" s="43" t="s">
        <v>184</v>
      </c>
      <c r="AE34" s="43" t="s">
        <v>185</v>
      </c>
      <c r="AF34" s="31">
        <v>3.57</v>
      </c>
      <c r="AG34" s="45" t="s">
        <v>31</v>
      </c>
      <c r="AH34" s="40" t="s">
        <v>29</v>
      </c>
      <c r="AI34" s="65" t="s">
        <v>190</v>
      </c>
      <c r="AJ34" s="31" t="s">
        <v>68</v>
      </c>
    </row>
    <row r="35" spans="1:36" ht="89.25" x14ac:dyDescent="0.2">
      <c r="A35" s="4">
        <v>28</v>
      </c>
      <c r="B35" s="32" t="s">
        <v>173</v>
      </c>
      <c r="C35" s="32" t="s">
        <v>183</v>
      </c>
      <c r="D35" s="3" t="s">
        <v>32</v>
      </c>
      <c r="E35" s="33">
        <v>6</v>
      </c>
      <c r="F35" s="58">
        <v>1</v>
      </c>
      <c r="G35" s="40">
        <v>0</v>
      </c>
      <c r="H35" s="41">
        <v>0</v>
      </c>
      <c r="I35" s="42">
        <v>0</v>
      </c>
      <c r="J35" s="40">
        <v>0</v>
      </c>
      <c r="K35" s="40">
        <v>0</v>
      </c>
      <c r="L35" s="40">
        <v>0</v>
      </c>
      <c r="M35" s="66">
        <v>198</v>
      </c>
      <c r="N35" s="40">
        <v>0</v>
      </c>
      <c r="O35" s="40">
        <v>0</v>
      </c>
      <c r="P35" s="41">
        <v>198</v>
      </c>
      <c r="Q35" s="42">
        <v>0</v>
      </c>
      <c r="R35" s="40">
        <v>0</v>
      </c>
      <c r="S35" s="40">
        <v>0</v>
      </c>
      <c r="T35" s="40">
        <v>0</v>
      </c>
      <c r="U35" s="66">
        <v>0</v>
      </c>
      <c r="V35" s="66">
        <v>198</v>
      </c>
      <c r="W35" s="40">
        <v>0</v>
      </c>
      <c r="X35" s="40">
        <v>0</v>
      </c>
      <c r="Y35" s="40">
        <v>198</v>
      </c>
      <c r="Z35" s="40">
        <v>0</v>
      </c>
      <c r="AA35" s="40">
        <v>0</v>
      </c>
      <c r="AB35" s="41">
        <v>198</v>
      </c>
      <c r="AC35" s="33" t="s">
        <v>186</v>
      </c>
      <c r="AD35" s="33" t="s">
        <v>186</v>
      </c>
      <c r="AE35" s="33" t="s">
        <v>187</v>
      </c>
      <c r="AF35" s="32">
        <v>2.2799999999999998</v>
      </c>
      <c r="AG35" s="45" t="s">
        <v>31</v>
      </c>
      <c r="AH35" s="40" t="s">
        <v>29</v>
      </c>
      <c r="AI35" s="65" t="s">
        <v>189</v>
      </c>
      <c r="AJ35" s="34" t="s">
        <v>188</v>
      </c>
    </row>
    <row r="36" spans="1:36" ht="25.5" x14ac:dyDescent="0.2">
      <c r="A36" s="4">
        <v>29</v>
      </c>
      <c r="B36" s="32" t="s">
        <v>48</v>
      </c>
      <c r="C36" s="32" t="s">
        <v>53</v>
      </c>
      <c r="D36" s="3" t="s">
        <v>32</v>
      </c>
      <c r="E36" s="68">
        <v>10</v>
      </c>
      <c r="F36" s="58">
        <v>5</v>
      </c>
      <c r="G36" s="40">
        <v>0</v>
      </c>
      <c r="H36" s="41">
        <v>0</v>
      </c>
      <c r="I36" s="42">
        <v>0</v>
      </c>
      <c r="J36" s="40">
        <v>0</v>
      </c>
      <c r="K36" s="40">
        <v>0</v>
      </c>
      <c r="L36" s="40">
        <v>0</v>
      </c>
      <c r="M36" s="66">
        <v>72</v>
      </c>
      <c r="N36" s="40">
        <v>0</v>
      </c>
      <c r="O36" s="40">
        <v>0</v>
      </c>
      <c r="P36" s="41">
        <v>72</v>
      </c>
      <c r="Q36" s="42">
        <v>0</v>
      </c>
      <c r="R36" s="40">
        <v>0</v>
      </c>
      <c r="S36" s="40">
        <v>0</v>
      </c>
      <c r="T36" s="40">
        <v>0</v>
      </c>
      <c r="U36" s="66">
        <v>0</v>
      </c>
      <c r="V36" s="66">
        <v>72</v>
      </c>
      <c r="W36" s="40">
        <v>0</v>
      </c>
      <c r="X36" s="40">
        <v>0</v>
      </c>
      <c r="Y36" s="40">
        <v>72</v>
      </c>
      <c r="Z36" s="40">
        <v>0</v>
      </c>
      <c r="AA36" s="40">
        <v>0</v>
      </c>
      <c r="AB36" s="41">
        <v>72</v>
      </c>
      <c r="AC36" s="44" t="s">
        <v>191</v>
      </c>
      <c r="AD36" s="44" t="s">
        <v>191</v>
      </c>
      <c r="AE36" s="44" t="s">
        <v>192</v>
      </c>
      <c r="AF36" s="31">
        <v>2.4500000000000002</v>
      </c>
      <c r="AG36" s="45" t="s">
        <v>31</v>
      </c>
      <c r="AH36" s="40" t="s">
        <v>29</v>
      </c>
      <c r="AI36" s="65" t="s">
        <v>193</v>
      </c>
      <c r="AJ36" s="31" t="s">
        <v>68</v>
      </c>
    </row>
    <row r="37" spans="1:36" ht="38.25" x14ac:dyDescent="0.2">
      <c r="A37" s="4">
        <v>30</v>
      </c>
      <c r="B37" s="31" t="s">
        <v>194</v>
      </c>
      <c r="C37" s="31" t="s">
        <v>195</v>
      </c>
      <c r="D37" s="3" t="s">
        <v>32</v>
      </c>
      <c r="E37" s="58">
        <v>10</v>
      </c>
      <c r="F37" s="58">
        <v>5</v>
      </c>
      <c r="G37" s="40">
        <v>0</v>
      </c>
      <c r="H37" s="41">
        <v>0</v>
      </c>
      <c r="I37" s="42">
        <v>0</v>
      </c>
      <c r="J37" s="40">
        <v>0</v>
      </c>
      <c r="K37" s="40">
        <v>0</v>
      </c>
      <c r="L37" s="40">
        <v>0</v>
      </c>
      <c r="M37" s="32">
        <v>46</v>
      </c>
      <c r="N37" s="40">
        <v>0</v>
      </c>
      <c r="O37" s="40">
        <v>0</v>
      </c>
      <c r="P37" s="32">
        <v>46</v>
      </c>
      <c r="Q37" s="42">
        <v>0</v>
      </c>
      <c r="R37" s="40">
        <v>0</v>
      </c>
      <c r="S37" s="40">
        <v>0</v>
      </c>
      <c r="T37" s="40">
        <v>0</v>
      </c>
      <c r="U37" s="66">
        <v>0</v>
      </c>
      <c r="V37" s="32">
        <v>46</v>
      </c>
      <c r="W37" s="40">
        <v>0</v>
      </c>
      <c r="X37" s="40">
        <v>0</v>
      </c>
      <c r="Y37" s="32">
        <v>46</v>
      </c>
      <c r="Z37" s="40">
        <v>0</v>
      </c>
      <c r="AA37" s="40">
        <v>0</v>
      </c>
      <c r="AB37" s="32">
        <v>46</v>
      </c>
      <c r="AC37" s="47" t="s">
        <v>196</v>
      </c>
      <c r="AD37" s="47" t="s">
        <v>196</v>
      </c>
      <c r="AE37" s="47" t="s">
        <v>197</v>
      </c>
      <c r="AF37" s="71" t="s">
        <v>200</v>
      </c>
      <c r="AG37" s="45" t="s">
        <v>31</v>
      </c>
      <c r="AH37" s="40" t="s">
        <v>29</v>
      </c>
      <c r="AI37" s="38" t="s">
        <v>202</v>
      </c>
      <c r="AJ37" s="39" t="s">
        <v>201</v>
      </c>
    </row>
    <row r="38" spans="1:36" ht="25.5" x14ac:dyDescent="0.2">
      <c r="A38" s="4">
        <v>31</v>
      </c>
      <c r="B38" s="31" t="s">
        <v>42</v>
      </c>
      <c r="C38" s="33" t="s">
        <v>51</v>
      </c>
      <c r="D38" s="3" t="s">
        <v>32</v>
      </c>
      <c r="E38" s="58">
        <v>10</v>
      </c>
      <c r="F38" s="58">
        <v>5</v>
      </c>
      <c r="G38" s="40">
        <v>0</v>
      </c>
      <c r="H38" s="41">
        <v>0</v>
      </c>
      <c r="I38" s="42">
        <v>0</v>
      </c>
      <c r="J38" s="40">
        <v>0</v>
      </c>
      <c r="K38" s="40">
        <v>0</v>
      </c>
      <c r="L38" s="40">
        <v>0</v>
      </c>
      <c r="M38" s="32">
        <v>18</v>
      </c>
      <c r="N38" s="40">
        <v>0</v>
      </c>
      <c r="O38" s="40">
        <v>0</v>
      </c>
      <c r="P38" s="32">
        <v>18</v>
      </c>
      <c r="Q38" s="42">
        <v>0</v>
      </c>
      <c r="R38" s="40">
        <v>0</v>
      </c>
      <c r="S38" s="40">
        <v>0</v>
      </c>
      <c r="T38" s="40">
        <v>0</v>
      </c>
      <c r="U38" s="66">
        <v>0</v>
      </c>
      <c r="V38" s="32">
        <v>18</v>
      </c>
      <c r="W38" s="40">
        <v>0</v>
      </c>
      <c r="X38" s="40">
        <v>0</v>
      </c>
      <c r="Y38" s="32">
        <v>18</v>
      </c>
      <c r="Z38" s="40">
        <v>0</v>
      </c>
      <c r="AA38" s="40">
        <v>0</v>
      </c>
      <c r="AB38" s="32">
        <v>18</v>
      </c>
      <c r="AC38" s="47" t="s">
        <v>198</v>
      </c>
      <c r="AD38" s="47" t="s">
        <v>198</v>
      </c>
      <c r="AE38" s="47" t="s">
        <v>199</v>
      </c>
      <c r="AF38" s="32">
        <v>1.55</v>
      </c>
      <c r="AG38" s="45" t="s">
        <v>31</v>
      </c>
      <c r="AH38" s="40" t="s">
        <v>29</v>
      </c>
      <c r="AI38" s="52" t="s">
        <v>203</v>
      </c>
      <c r="AJ38" s="33" t="s">
        <v>43</v>
      </c>
    </row>
    <row r="39" spans="1:36" ht="38.25" x14ac:dyDescent="0.2">
      <c r="A39" s="4">
        <v>32</v>
      </c>
      <c r="B39" s="33" t="s">
        <v>204</v>
      </c>
      <c r="C39" s="33" t="s">
        <v>205</v>
      </c>
      <c r="D39" s="3" t="s">
        <v>55</v>
      </c>
      <c r="E39" s="58">
        <v>0.4</v>
      </c>
      <c r="F39" s="58">
        <v>5</v>
      </c>
      <c r="G39" s="40">
        <v>0</v>
      </c>
      <c r="H39" s="41">
        <v>0</v>
      </c>
      <c r="I39" s="42">
        <v>0</v>
      </c>
      <c r="J39" s="40">
        <v>0</v>
      </c>
      <c r="K39" s="40">
        <v>0</v>
      </c>
      <c r="L39" s="40">
        <v>0</v>
      </c>
      <c r="M39" s="32">
        <v>18</v>
      </c>
      <c r="N39" s="40">
        <v>0</v>
      </c>
      <c r="O39" s="40">
        <v>0</v>
      </c>
      <c r="P39" s="32">
        <v>18</v>
      </c>
      <c r="Q39" s="42">
        <v>0</v>
      </c>
      <c r="R39" s="40">
        <v>0</v>
      </c>
      <c r="S39" s="40">
        <v>0</v>
      </c>
      <c r="T39" s="40">
        <v>0</v>
      </c>
      <c r="U39" s="66">
        <v>0</v>
      </c>
      <c r="V39" s="32">
        <v>18</v>
      </c>
      <c r="W39" s="40">
        <v>0</v>
      </c>
      <c r="X39" s="40">
        <v>0</v>
      </c>
      <c r="Y39" s="32">
        <v>18</v>
      </c>
      <c r="Z39" s="40">
        <v>0</v>
      </c>
      <c r="AA39" s="40">
        <v>0</v>
      </c>
      <c r="AB39" s="32">
        <v>18</v>
      </c>
      <c r="AC39" s="49" t="s">
        <v>207</v>
      </c>
      <c r="AD39" s="49" t="s">
        <v>207</v>
      </c>
      <c r="AE39" s="49" t="s">
        <v>208</v>
      </c>
      <c r="AF39" s="62">
        <v>2.09</v>
      </c>
      <c r="AG39" s="45" t="s">
        <v>31</v>
      </c>
      <c r="AH39" s="40" t="s">
        <v>29</v>
      </c>
      <c r="AI39" s="53" t="s">
        <v>211</v>
      </c>
      <c r="AJ39" s="31" t="s">
        <v>206</v>
      </c>
    </row>
    <row r="40" spans="1:36" ht="25.5" x14ac:dyDescent="0.2">
      <c r="A40" s="4">
        <v>33</v>
      </c>
      <c r="B40" s="31" t="s">
        <v>42</v>
      </c>
      <c r="C40" s="33" t="s">
        <v>51</v>
      </c>
      <c r="D40" s="3" t="s">
        <v>32</v>
      </c>
      <c r="E40" s="58">
        <v>10</v>
      </c>
      <c r="F40" s="58">
        <v>5</v>
      </c>
      <c r="G40" s="40">
        <v>0</v>
      </c>
      <c r="H40" s="41">
        <v>0</v>
      </c>
      <c r="I40" s="42">
        <v>0</v>
      </c>
      <c r="J40" s="40">
        <v>0</v>
      </c>
      <c r="K40" s="40">
        <v>0</v>
      </c>
      <c r="L40" s="40">
        <v>0</v>
      </c>
      <c r="M40" s="32">
        <v>18</v>
      </c>
      <c r="N40" s="40">
        <v>0</v>
      </c>
      <c r="O40" s="40">
        <v>0</v>
      </c>
      <c r="P40" s="32">
        <v>18</v>
      </c>
      <c r="Q40" s="42">
        <v>0</v>
      </c>
      <c r="R40" s="40">
        <v>0</v>
      </c>
      <c r="S40" s="40">
        <v>0</v>
      </c>
      <c r="T40" s="40">
        <v>0</v>
      </c>
      <c r="U40" s="66">
        <v>0</v>
      </c>
      <c r="V40" s="32">
        <v>18</v>
      </c>
      <c r="W40" s="40">
        <v>0</v>
      </c>
      <c r="X40" s="40">
        <v>0</v>
      </c>
      <c r="Y40" s="32">
        <v>18</v>
      </c>
      <c r="Z40" s="40">
        <v>0</v>
      </c>
      <c r="AA40" s="40">
        <v>0</v>
      </c>
      <c r="AB40" s="32">
        <v>18</v>
      </c>
      <c r="AC40" s="47" t="s">
        <v>209</v>
      </c>
      <c r="AD40" s="47" t="s">
        <v>209</v>
      </c>
      <c r="AE40" s="47" t="s">
        <v>210</v>
      </c>
      <c r="AF40" s="67">
        <v>9.6300000000000008</v>
      </c>
      <c r="AG40" s="45" t="s">
        <v>31</v>
      </c>
      <c r="AH40" s="40" t="s">
        <v>29</v>
      </c>
      <c r="AI40" s="53" t="s">
        <v>212</v>
      </c>
      <c r="AJ40" s="33" t="s">
        <v>43</v>
      </c>
    </row>
    <row r="41" spans="1:36" ht="92.25" customHeight="1" x14ac:dyDescent="0.2">
      <c r="A41" s="3">
        <v>34</v>
      </c>
      <c r="B41" s="33" t="s">
        <v>213</v>
      </c>
      <c r="C41" s="33" t="s">
        <v>214</v>
      </c>
      <c r="D41" s="3" t="s">
        <v>32</v>
      </c>
      <c r="E41" s="33">
        <v>10</v>
      </c>
      <c r="F41" s="33">
        <v>1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32">
        <v>485</v>
      </c>
      <c r="N41" s="70">
        <v>0</v>
      </c>
      <c r="O41" s="70">
        <v>0</v>
      </c>
      <c r="P41" s="32">
        <v>485</v>
      </c>
      <c r="Q41" s="70">
        <v>0</v>
      </c>
      <c r="R41" s="70">
        <v>0</v>
      </c>
      <c r="S41" s="70">
        <v>0</v>
      </c>
      <c r="T41" s="70">
        <v>0</v>
      </c>
      <c r="U41" s="61">
        <v>0</v>
      </c>
      <c r="V41" s="32">
        <v>485</v>
      </c>
      <c r="W41" s="70">
        <v>0</v>
      </c>
      <c r="X41" s="70">
        <v>0</v>
      </c>
      <c r="Y41" s="32">
        <v>485</v>
      </c>
      <c r="Z41" s="70">
        <v>0</v>
      </c>
      <c r="AA41" s="70">
        <v>0</v>
      </c>
      <c r="AB41" s="32">
        <v>485</v>
      </c>
      <c r="AC41" s="47" t="s">
        <v>216</v>
      </c>
      <c r="AD41" s="47" t="s">
        <v>216</v>
      </c>
      <c r="AE41" s="47" t="s">
        <v>217</v>
      </c>
      <c r="AF41" s="32">
        <v>2.5</v>
      </c>
      <c r="AG41" s="77" t="s">
        <v>31</v>
      </c>
      <c r="AH41" s="70" t="s">
        <v>29</v>
      </c>
      <c r="AI41" s="52" t="s">
        <v>221</v>
      </c>
      <c r="AJ41" s="33" t="s">
        <v>219</v>
      </c>
    </row>
    <row r="42" spans="1:36" ht="51" x14ac:dyDescent="0.2">
      <c r="A42" s="3">
        <v>35</v>
      </c>
      <c r="B42" s="33" t="s">
        <v>213</v>
      </c>
      <c r="C42" s="32" t="s">
        <v>215</v>
      </c>
      <c r="D42" s="3" t="s">
        <v>55</v>
      </c>
      <c r="E42" s="33">
        <v>0.4</v>
      </c>
      <c r="F42" s="33">
        <v>1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32">
        <v>60</v>
      </c>
      <c r="N42" s="70">
        <v>0</v>
      </c>
      <c r="O42" s="70">
        <v>0</v>
      </c>
      <c r="P42" s="32">
        <v>60</v>
      </c>
      <c r="Q42" s="70">
        <v>0</v>
      </c>
      <c r="R42" s="70">
        <v>0</v>
      </c>
      <c r="S42" s="70">
        <v>0</v>
      </c>
      <c r="T42" s="70">
        <v>0</v>
      </c>
      <c r="U42" s="61">
        <v>0</v>
      </c>
      <c r="V42" s="32">
        <v>60</v>
      </c>
      <c r="W42" s="70">
        <v>0</v>
      </c>
      <c r="X42" s="70">
        <v>0</v>
      </c>
      <c r="Y42" s="32">
        <v>60</v>
      </c>
      <c r="Z42" s="70">
        <v>0</v>
      </c>
      <c r="AA42" s="70">
        <v>0</v>
      </c>
      <c r="AB42" s="32">
        <v>60</v>
      </c>
      <c r="AC42" s="47" t="s">
        <v>216</v>
      </c>
      <c r="AD42" s="47" t="s">
        <v>216</v>
      </c>
      <c r="AE42" s="47" t="s">
        <v>218</v>
      </c>
      <c r="AF42" s="32">
        <v>1.92</v>
      </c>
      <c r="AG42" s="77" t="s">
        <v>31</v>
      </c>
      <c r="AH42" s="70" t="s">
        <v>29</v>
      </c>
      <c r="AI42" s="52" t="s">
        <v>222</v>
      </c>
      <c r="AJ42" s="33" t="s">
        <v>220</v>
      </c>
    </row>
    <row r="43" spans="1:36" x14ac:dyDescent="0.2">
      <c r="A43" s="75"/>
      <c r="B43" s="76"/>
    </row>
    <row r="44" spans="1:36" x14ac:dyDescent="0.2">
      <c r="A44" s="23" t="s">
        <v>34</v>
      </c>
      <c r="B44" s="23"/>
      <c r="C44" s="23"/>
      <c r="D44" s="23"/>
      <c r="E44" s="23"/>
      <c r="F44" s="23"/>
      <c r="G44" s="23"/>
      <c r="H44" s="23"/>
      <c r="I44" s="23"/>
    </row>
    <row r="45" spans="1:36" x14ac:dyDescent="0.2">
      <c r="A45" s="2">
        <v>1</v>
      </c>
      <c r="B45" s="21" t="s">
        <v>35</v>
      </c>
      <c r="C45" s="21"/>
      <c r="D45" s="21"/>
      <c r="E45" s="21"/>
      <c r="F45" s="21"/>
      <c r="G45" s="21"/>
      <c r="H45" s="21"/>
      <c r="I45" s="21"/>
    </row>
    <row r="46" spans="1:36" x14ac:dyDescent="0.2">
      <c r="A46" s="2">
        <v>2</v>
      </c>
      <c r="B46" s="21" t="s">
        <v>36</v>
      </c>
      <c r="C46" s="21"/>
      <c r="D46" s="21"/>
      <c r="E46" s="21"/>
      <c r="F46" s="21"/>
      <c r="G46" s="21"/>
      <c r="H46" s="21"/>
      <c r="I46" s="21"/>
    </row>
    <row r="47" spans="1:36" x14ac:dyDescent="0.2">
      <c r="A47" s="2">
        <v>3</v>
      </c>
      <c r="B47" s="21" t="s">
        <v>37</v>
      </c>
      <c r="C47" s="21"/>
      <c r="D47" s="21"/>
      <c r="E47" s="21"/>
      <c r="F47" s="21"/>
      <c r="G47" s="21"/>
      <c r="H47" s="21"/>
      <c r="I47" s="21"/>
    </row>
    <row r="48" spans="1:36" x14ac:dyDescent="0.2">
      <c r="A48" s="2">
        <v>4</v>
      </c>
      <c r="B48" s="21" t="s">
        <v>38</v>
      </c>
      <c r="C48" s="21"/>
      <c r="D48" s="21"/>
      <c r="E48" s="21"/>
      <c r="F48" s="21"/>
      <c r="G48" s="21"/>
      <c r="H48" s="21"/>
      <c r="I48" s="21"/>
    </row>
    <row r="49" spans="1:9" x14ac:dyDescent="0.2">
      <c r="A49" s="2">
        <v>5</v>
      </c>
      <c r="B49" s="21" t="s">
        <v>41</v>
      </c>
      <c r="C49" s="21"/>
      <c r="D49" s="21"/>
      <c r="E49" s="21"/>
      <c r="F49" s="21"/>
      <c r="G49" s="21"/>
      <c r="H49" s="21"/>
      <c r="I49" s="21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  <pageSetup paperSize="9" scale="4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25D6A-5407-4409-8063-BD2B50A605A5}">
  <dimension ref="A1:AJ50"/>
  <sheetViews>
    <sheetView zoomScaleNormal="10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236" t="s">
        <v>45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</row>
    <row r="2" spans="1:36" ht="27" customHeight="1" thickBot="1" x14ac:dyDescent="0.25">
      <c r="A2" s="237" t="s">
        <v>376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6" ht="54" customHeight="1" x14ac:dyDescent="0.2">
      <c r="A3" s="241" t="s">
        <v>0</v>
      </c>
      <c r="B3" s="244" t="s">
        <v>30</v>
      </c>
      <c r="C3" s="244" t="s">
        <v>1</v>
      </c>
      <c r="D3" s="224" t="s">
        <v>2</v>
      </c>
      <c r="E3" s="224" t="s">
        <v>3</v>
      </c>
      <c r="F3" s="224" t="s">
        <v>39</v>
      </c>
      <c r="G3" s="224" t="s">
        <v>4</v>
      </c>
      <c r="H3" s="227" t="s">
        <v>5</v>
      </c>
      <c r="I3" s="243" t="s">
        <v>6</v>
      </c>
      <c r="J3" s="244"/>
      <c r="K3" s="244"/>
      <c r="L3" s="244"/>
      <c r="M3" s="244"/>
      <c r="N3" s="244"/>
      <c r="O3" s="244"/>
      <c r="P3" s="245"/>
      <c r="Q3" s="243" t="s">
        <v>7</v>
      </c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5"/>
      <c r="AC3" s="232" t="s">
        <v>8</v>
      </c>
      <c r="AD3" s="224" t="s">
        <v>9</v>
      </c>
      <c r="AE3" s="224" t="s">
        <v>10</v>
      </c>
      <c r="AF3" s="238" t="s">
        <v>11</v>
      </c>
      <c r="AG3" s="241" t="s">
        <v>12</v>
      </c>
      <c r="AH3" s="224" t="s">
        <v>13</v>
      </c>
      <c r="AI3" s="227" t="s">
        <v>14</v>
      </c>
      <c r="AJ3" s="227" t="s">
        <v>40</v>
      </c>
    </row>
    <row r="4" spans="1:36" ht="30" customHeight="1" x14ac:dyDescent="0.2">
      <c r="A4" s="235"/>
      <c r="B4" s="231"/>
      <c r="C4" s="231"/>
      <c r="D4" s="225"/>
      <c r="E4" s="225"/>
      <c r="F4" s="225"/>
      <c r="G4" s="225"/>
      <c r="H4" s="228"/>
      <c r="I4" s="230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8" t="s">
        <v>18</v>
      </c>
      <c r="Q4" s="230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8" t="s">
        <v>19</v>
      </c>
      <c r="AC4" s="233"/>
      <c r="AD4" s="225"/>
      <c r="AE4" s="225"/>
      <c r="AF4" s="239"/>
      <c r="AG4" s="235"/>
      <c r="AH4" s="225"/>
      <c r="AI4" s="228"/>
      <c r="AJ4" s="228"/>
    </row>
    <row r="5" spans="1:36" ht="68.45" customHeight="1" x14ac:dyDescent="0.2">
      <c r="A5" s="235"/>
      <c r="B5" s="231"/>
      <c r="C5" s="231"/>
      <c r="D5" s="225"/>
      <c r="E5" s="225"/>
      <c r="F5" s="225"/>
      <c r="G5" s="225"/>
      <c r="H5" s="228"/>
      <c r="I5" s="23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8"/>
      <c r="Q5" s="23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8"/>
      <c r="AC5" s="233"/>
      <c r="AD5" s="225"/>
      <c r="AE5" s="225"/>
      <c r="AF5" s="239"/>
      <c r="AG5" s="235"/>
      <c r="AH5" s="225"/>
      <c r="AI5" s="228"/>
      <c r="AJ5" s="228"/>
    </row>
    <row r="6" spans="1:36" ht="113.45" customHeight="1" thickBot="1" x14ac:dyDescent="0.25">
      <c r="A6" s="242"/>
      <c r="B6" s="246"/>
      <c r="C6" s="246"/>
      <c r="D6" s="226"/>
      <c r="E6" s="226"/>
      <c r="F6" s="226"/>
      <c r="G6" s="226"/>
      <c r="H6" s="229"/>
      <c r="I6" s="74" t="s">
        <v>27</v>
      </c>
      <c r="J6" s="73" t="s">
        <v>28</v>
      </c>
      <c r="K6" s="73" t="s">
        <v>27</v>
      </c>
      <c r="L6" s="73" t="s">
        <v>28</v>
      </c>
      <c r="M6" s="226"/>
      <c r="N6" s="226"/>
      <c r="O6" s="226"/>
      <c r="P6" s="229"/>
      <c r="Q6" s="74" t="s">
        <v>27</v>
      </c>
      <c r="R6" s="73" t="s">
        <v>28</v>
      </c>
      <c r="S6" s="73" t="s">
        <v>27</v>
      </c>
      <c r="T6" s="73" t="s">
        <v>28</v>
      </c>
      <c r="U6" s="226"/>
      <c r="V6" s="226"/>
      <c r="W6" s="226"/>
      <c r="X6" s="226"/>
      <c r="Y6" s="226"/>
      <c r="Z6" s="226"/>
      <c r="AA6" s="226"/>
      <c r="AB6" s="229"/>
      <c r="AC6" s="234"/>
      <c r="AD6" s="226"/>
      <c r="AE6" s="226"/>
      <c r="AF6" s="240"/>
      <c r="AG6" s="242"/>
      <c r="AH6" s="226"/>
      <c r="AI6" s="229"/>
      <c r="AJ6" s="229"/>
    </row>
    <row r="7" spans="1:36" ht="13.5" thickBot="1" x14ac:dyDescent="0.25">
      <c r="A7" s="109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119">
        <v>32</v>
      </c>
      <c r="AG7" s="109">
        <v>33</v>
      </c>
      <c r="AH7" s="117">
        <v>34</v>
      </c>
      <c r="AI7" s="118">
        <v>35</v>
      </c>
      <c r="AJ7" s="118">
        <v>36</v>
      </c>
    </row>
    <row r="8" spans="1:36" ht="62.25" customHeight="1" x14ac:dyDescent="0.2">
      <c r="A8" s="3">
        <v>1</v>
      </c>
      <c r="B8" s="31" t="s">
        <v>194</v>
      </c>
      <c r="C8" s="78" t="s">
        <v>225</v>
      </c>
      <c r="D8" s="16" t="s">
        <v>32</v>
      </c>
      <c r="E8" s="32">
        <v>10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15</v>
      </c>
      <c r="N8" s="40">
        <v>0</v>
      </c>
      <c r="O8" s="40">
        <v>0</v>
      </c>
      <c r="P8" s="41">
        <v>15</v>
      </c>
      <c r="Q8" s="42">
        <v>0</v>
      </c>
      <c r="R8" s="40">
        <v>0</v>
      </c>
      <c r="S8" s="40">
        <v>0</v>
      </c>
      <c r="T8" s="40">
        <v>0</v>
      </c>
      <c r="U8" s="36">
        <v>15</v>
      </c>
      <c r="V8" s="36">
        <v>15</v>
      </c>
      <c r="W8" s="40">
        <v>0</v>
      </c>
      <c r="X8" s="40">
        <v>0</v>
      </c>
      <c r="Y8" s="40">
        <f t="shared" ref="Y8:Y11" si="0">SUM(Q8:U8)</f>
        <v>15</v>
      </c>
      <c r="Z8" s="40">
        <v>0</v>
      </c>
      <c r="AA8" s="40">
        <v>0</v>
      </c>
      <c r="AB8" s="41">
        <f t="shared" ref="AB8:AB11" si="1">SUM(Y8:AA8)</f>
        <v>15</v>
      </c>
      <c r="AC8" s="79" t="s">
        <v>226</v>
      </c>
      <c r="AD8" s="79" t="s">
        <v>227</v>
      </c>
      <c r="AE8" s="79" t="s">
        <v>227</v>
      </c>
      <c r="AF8" s="110">
        <v>1.28</v>
      </c>
      <c r="AG8" s="77" t="s">
        <v>31</v>
      </c>
      <c r="AH8" s="70" t="s">
        <v>29</v>
      </c>
      <c r="AI8" s="38" t="s">
        <v>241</v>
      </c>
      <c r="AJ8" s="81" t="s">
        <v>228</v>
      </c>
    </row>
    <row r="9" spans="1:36" ht="82.5" customHeight="1" x14ac:dyDescent="0.2">
      <c r="A9" s="3">
        <v>2</v>
      </c>
      <c r="B9" s="31" t="s">
        <v>194</v>
      </c>
      <c r="C9" s="78" t="s">
        <v>377</v>
      </c>
      <c r="D9" s="16" t="s">
        <v>32</v>
      </c>
      <c r="E9" s="32">
        <v>10</v>
      </c>
      <c r="F9" s="32">
        <v>5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24</v>
      </c>
      <c r="N9" s="40">
        <v>0</v>
      </c>
      <c r="O9" s="40">
        <v>0</v>
      </c>
      <c r="P9" s="41">
        <v>24</v>
      </c>
      <c r="Q9" s="42">
        <v>0</v>
      </c>
      <c r="R9" s="40">
        <v>0</v>
      </c>
      <c r="S9" s="40">
        <v>0</v>
      </c>
      <c r="T9" s="40">
        <v>0</v>
      </c>
      <c r="U9" s="36">
        <v>24</v>
      </c>
      <c r="V9" s="36">
        <v>24</v>
      </c>
      <c r="W9" s="40">
        <v>0</v>
      </c>
      <c r="X9" s="40">
        <v>0</v>
      </c>
      <c r="Y9" s="40">
        <f t="shared" si="0"/>
        <v>24</v>
      </c>
      <c r="Z9" s="40">
        <v>0</v>
      </c>
      <c r="AA9" s="40">
        <v>0</v>
      </c>
      <c r="AB9" s="41">
        <f t="shared" si="1"/>
        <v>24</v>
      </c>
      <c r="AC9" s="79" t="s">
        <v>229</v>
      </c>
      <c r="AD9" s="79" t="s">
        <v>230</v>
      </c>
      <c r="AE9" s="79" t="s">
        <v>230</v>
      </c>
      <c r="AF9" s="110">
        <v>0.83</v>
      </c>
      <c r="AG9" s="77" t="s">
        <v>31</v>
      </c>
      <c r="AH9" s="70" t="s">
        <v>29</v>
      </c>
      <c r="AI9" s="38" t="s">
        <v>240</v>
      </c>
      <c r="AJ9" s="81" t="s">
        <v>378</v>
      </c>
    </row>
    <row r="10" spans="1:36" ht="59.25" customHeight="1" x14ac:dyDescent="0.2">
      <c r="A10" s="3">
        <v>3</v>
      </c>
      <c r="B10" s="34" t="s">
        <v>86</v>
      </c>
      <c r="C10" s="31" t="s">
        <v>178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56</v>
      </c>
      <c r="N10" s="40">
        <v>0</v>
      </c>
      <c r="O10" s="40">
        <v>0</v>
      </c>
      <c r="P10" s="41">
        <v>56</v>
      </c>
      <c r="Q10" s="42">
        <v>0</v>
      </c>
      <c r="R10" s="40">
        <v>0</v>
      </c>
      <c r="S10" s="40">
        <v>0</v>
      </c>
      <c r="T10" s="40">
        <v>0</v>
      </c>
      <c r="U10" s="32">
        <v>56</v>
      </c>
      <c r="V10" s="32">
        <v>56</v>
      </c>
      <c r="W10" s="40">
        <v>0</v>
      </c>
      <c r="X10" s="40">
        <v>0</v>
      </c>
      <c r="Y10" s="40">
        <f t="shared" si="0"/>
        <v>56</v>
      </c>
      <c r="Z10" s="40">
        <v>0</v>
      </c>
      <c r="AA10" s="40">
        <v>0</v>
      </c>
      <c r="AB10" s="41">
        <f t="shared" si="1"/>
        <v>56</v>
      </c>
      <c r="AC10" s="79" t="s">
        <v>231</v>
      </c>
      <c r="AD10" s="79" t="s">
        <v>232</v>
      </c>
      <c r="AE10" s="79" t="s">
        <v>232</v>
      </c>
      <c r="AF10" s="110">
        <v>2.52</v>
      </c>
      <c r="AG10" s="77" t="s">
        <v>31</v>
      </c>
      <c r="AH10" s="70" t="s">
        <v>29</v>
      </c>
      <c r="AI10" s="38" t="s">
        <v>239</v>
      </c>
      <c r="AJ10" s="63" t="s">
        <v>379</v>
      </c>
    </row>
    <row r="11" spans="1:36" ht="61.5" customHeight="1" x14ac:dyDescent="0.2">
      <c r="A11" s="3">
        <v>4</v>
      </c>
      <c r="B11" s="31" t="s">
        <v>234</v>
      </c>
      <c r="C11" s="34" t="s">
        <v>233</v>
      </c>
      <c r="D11" s="16" t="s">
        <v>32</v>
      </c>
      <c r="E11" s="32">
        <v>6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71</v>
      </c>
      <c r="N11" s="40">
        <v>0</v>
      </c>
      <c r="O11" s="40">
        <v>0</v>
      </c>
      <c r="P11" s="41">
        <v>71</v>
      </c>
      <c r="Q11" s="42">
        <v>0</v>
      </c>
      <c r="R11" s="40">
        <v>0</v>
      </c>
      <c r="S11" s="40">
        <v>0</v>
      </c>
      <c r="T11" s="40">
        <v>0</v>
      </c>
      <c r="U11" s="32">
        <v>71</v>
      </c>
      <c r="V11" s="32">
        <v>71</v>
      </c>
      <c r="W11" s="40">
        <v>0</v>
      </c>
      <c r="X11" s="40">
        <v>0</v>
      </c>
      <c r="Y11" s="40">
        <f t="shared" si="0"/>
        <v>71</v>
      </c>
      <c r="Z11" s="40">
        <v>0</v>
      </c>
      <c r="AA11" s="40">
        <v>0</v>
      </c>
      <c r="AB11" s="41">
        <f t="shared" si="1"/>
        <v>71</v>
      </c>
      <c r="AC11" s="79" t="s">
        <v>235</v>
      </c>
      <c r="AD11" s="79" t="s">
        <v>236</v>
      </c>
      <c r="AE11" s="79" t="s">
        <v>236</v>
      </c>
      <c r="AF11" s="110">
        <v>2</v>
      </c>
      <c r="AG11" s="77" t="s">
        <v>31</v>
      </c>
      <c r="AH11" s="70" t="s">
        <v>29</v>
      </c>
      <c r="AI11" s="64" t="s">
        <v>238</v>
      </c>
      <c r="AJ11" s="82" t="s">
        <v>237</v>
      </c>
    </row>
    <row r="12" spans="1:36" ht="54" customHeight="1" x14ac:dyDescent="0.2">
      <c r="A12" s="3">
        <v>5</v>
      </c>
      <c r="B12" s="34" t="s">
        <v>86</v>
      </c>
      <c r="C12" s="31" t="s">
        <v>178</v>
      </c>
      <c r="D12" s="16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56</v>
      </c>
      <c r="N12" s="40">
        <v>0</v>
      </c>
      <c r="O12" s="40">
        <v>0</v>
      </c>
      <c r="P12" s="41">
        <v>56</v>
      </c>
      <c r="Q12" s="42">
        <v>0</v>
      </c>
      <c r="R12" s="40">
        <v>0</v>
      </c>
      <c r="S12" s="40">
        <v>0</v>
      </c>
      <c r="T12" s="40">
        <v>0</v>
      </c>
      <c r="U12" s="32">
        <v>56</v>
      </c>
      <c r="V12" s="32">
        <v>56</v>
      </c>
      <c r="W12" s="40">
        <v>0</v>
      </c>
      <c r="X12" s="40">
        <v>0</v>
      </c>
      <c r="Y12" s="40">
        <f t="shared" ref="Y12" si="2">SUM(Q12:U12)</f>
        <v>56</v>
      </c>
      <c r="Z12" s="40">
        <v>0</v>
      </c>
      <c r="AA12" s="40">
        <v>0</v>
      </c>
      <c r="AB12" s="41">
        <f t="shared" ref="AB12" si="3">SUM(Y12:AA12)</f>
        <v>56</v>
      </c>
      <c r="AC12" s="83" t="s">
        <v>242</v>
      </c>
      <c r="AD12" s="83" t="s">
        <v>243</v>
      </c>
      <c r="AE12" s="83" t="s">
        <v>243</v>
      </c>
      <c r="AF12" s="111">
        <v>3.08</v>
      </c>
      <c r="AG12" s="77" t="s">
        <v>31</v>
      </c>
      <c r="AH12" s="70" t="s">
        <v>29</v>
      </c>
      <c r="AI12" s="38" t="s">
        <v>244</v>
      </c>
      <c r="AJ12" s="63" t="s">
        <v>379</v>
      </c>
    </row>
    <row r="13" spans="1:36" ht="87.75" customHeight="1" x14ac:dyDescent="0.2">
      <c r="A13" s="3">
        <v>6</v>
      </c>
      <c r="B13" s="84" t="s">
        <v>245</v>
      </c>
      <c r="C13" s="85" t="s">
        <v>246</v>
      </c>
      <c r="D13" s="16" t="s">
        <v>32</v>
      </c>
      <c r="E13" s="32">
        <v>10</v>
      </c>
      <c r="F13" s="32">
        <v>5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84</v>
      </c>
      <c r="N13" s="40">
        <v>0</v>
      </c>
      <c r="O13" s="40">
        <v>0</v>
      </c>
      <c r="P13" s="41">
        <v>84</v>
      </c>
      <c r="Q13" s="42">
        <v>0</v>
      </c>
      <c r="R13" s="40">
        <v>0</v>
      </c>
      <c r="S13" s="40">
        <v>0</v>
      </c>
      <c r="T13" s="40">
        <v>0</v>
      </c>
      <c r="U13" s="36">
        <v>84</v>
      </c>
      <c r="V13" s="36">
        <v>84</v>
      </c>
      <c r="W13" s="40">
        <v>0</v>
      </c>
      <c r="X13" s="40">
        <v>0</v>
      </c>
      <c r="Y13" s="40">
        <v>84</v>
      </c>
      <c r="Z13" s="40">
        <v>0</v>
      </c>
      <c r="AA13" s="40">
        <v>0</v>
      </c>
      <c r="AB13" s="41">
        <v>84</v>
      </c>
      <c r="AC13" s="86" t="s">
        <v>247</v>
      </c>
      <c r="AD13" s="86" t="s">
        <v>248</v>
      </c>
      <c r="AE13" s="86" t="s">
        <v>248</v>
      </c>
      <c r="AF13" s="112">
        <v>0.68</v>
      </c>
      <c r="AG13" s="77" t="s">
        <v>31</v>
      </c>
      <c r="AH13" s="70" t="s">
        <v>29</v>
      </c>
      <c r="AI13" s="64" t="s">
        <v>250</v>
      </c>
      <c r="AJ13" s="85" t="s">
        <v>249</v>
      </c>
    </row>
    <row r="14" spans="1:36" ht="87.75" customHeight="1" x14ac:dyDescent="0.2">
      <c r="A14" s="3">
        <v>7</v>
      </c>
      <c r="B14" s="84" t="s">
        <v>245</v>
      </c>
      <c r="C14" s="85" t="s">
        <v>246</v>
      </c>
      <c r="D14" s="16" t="s">
        <v>32</v>
      </c>
      <c r="E14" s="32">
        <v>10</v>
      </c>
      <c r="F14" s="32">
        <v>1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6">
        <v>8</v>
      </c>
      <c r="N14" s="40">
        <v>0</v>
      </c>
      <c r="O14" s="40">
        <v>0</v>
      </c>
      <c r="P14" s="41">
        <v>8</v>
      </c>
      <c r="Q14" s="42">
        <v>0</v>
      </c>
      <c r="R14" s="40">
        <v>0</v>
      </c>
      <c r="S14" s="40">
        <v>0</v>
      </c>
      <c r="T14" s="40">
        <v>0</v>
      </c>
      <c r="U14" s="36">
        <v>8</v>
      </c>
      <c r="V14" s="36">
        <v>8</v>
      </c>
      <c r="W14" s="40">
        <v>0</v>
      </c>
      <c r="X14" s="40">
        <v>0</v>
      </c>
      <c r="Y14" s="40">
        <v>8</v>
      </c>
      <c r="Z14" s="40">
        <v>0</v>
      </c>
      <c r="AA14" s="40">
        <v>0</v>
      </c>
      <c r="AB14" s="41">
        <v>8</v>
      </c>
      <c r="AC14" s="86" t="s">
        <v>247</v>
      </c>
      <c r="AD14" s="86" t="s">
        <v>251</v>
      </c>
      <c r="AE14" s="86" t="s">
        <v>251</v>
      </c>
      <c r="AF14" s="110">
        <v>5.22</v>
      </c>
      <c r="AG14" s="77" t="s">
        <v>31</v>
      </c>
      <c r="AH14" s="70" t="s">
        <v>29</v>
      </c>
      <c r="AI14" s="64" t="s">
        <v>252</v>
      </c>
      <c r="AJ14" s="85" t="s">
        <v>253</v>
      </c>
    </row>
    <row r="15" spans="1:36" ht="48" customHeight="1" x14ac:dyDescent="0.2">
      <c r="A15" s="3">
        <v>8</v>
      </c>
      <c r="B15" s="80" t="s">
        <v>254</v>
      </c>
      <c r="C15" s="80" t="s">
        <v>53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31</v>
      </c>
      <c r="N15" s="40">
        <v>0</v>
      </c>
      <c r="O15" s="40">
        <v>0</v>
      </c>
      <c r="P15" s="41">
        <v>31</v>
      </c>
      <c r="Q15" s="42">
        <v>0</v>
      </c>
      <c r="R15" s="40">
        <v>0</v>
      </c>
      <c r="S15" s="40">
        <v>0</v>
      </c>
      <c r="T15" s="40">
        <v>0</v>
      </c>
      <c r="U15" s="55">
        <v>31</v>
      </c>
      <c r="V15" s="55">
        <v>31</v>
      </c>
      <c r="W15" s="40">
        <v>0</v>
      </c>
      <c r="X15" s="40">
        <v>0</v>
      </c>
      <c r="Y15" s="40">
        <v>31</v>
      </c>
      <c r="Z15" s="40">
        <v>0</v>
      </c>
      <c r="AA15" s="40">
        <v>0</v>
      </c>
      <c r="AB15" s="41">
        <v>31</v>
      </c>
      <c r="AC15" s="79" t="s">
        <v>255</v>
      </c>
      <c r="AD15" s="79" t="s">
        <v>256</v>
      </c>
      <c r="AE15" s="79" t="s">
        <v>256</v>
      </c>
      <c r="AF15" s="99">
        <v>5.38</v>
      </c>
      <c r="AG15" s="77" t="s">
        <v>31</v>
      </c>
      <c r="AH15" s="70" t="s">
        <v>29</v>
      </c>
      <c r="AI15" s="89" t="s">
        <v>258</v>
      </c>
      <c r="AJ15" s="88" t="s">
        <v>257</v>
      </c>
    </row>
    <row r="16" spans="1:36" ht="55.5" customHeight="1" x14ac:dyDescent="0.2">
      <c r="A16" s="3">
        <v>9</v>
      </c>
      <c r="B16" s="88" t="s">
        <v>42</v>
      </c>
      <c r="C16" s="87" t="s">
        <v>51</v>
      </c>
      <c r="D16" s="16" t="s">
        <v>32</v>
      </c>
      <c r="E16" s="35">
        <v>10</v>
      </c>
      <c r="F16" s="33">
        <v>5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18</v>
      </c>
      <c r="N16" s="40">
        <v>0</v>
      </c>
      <c r="O16" s="40">
        <v>0</v>
      </c>
      <c r="P16" s="41">
        <v>18</v>
      </c>
      <c r="Q16" s="42">
        <v>0</v>
      </c>
      <c r="R16" s="40">
        <v>0</v>
      </c>
      <c r="S16" s="40">
        <v>0</v>
      </c>
      <c r="T16" s="40">
        <v>0</v>
      </c>
      <c r="U16" s="33">
        <v>18</v>
      </c>
      <c r="V16" s="33">
        <v>18</v>
      </c>
      <c r="W16" s="40">
        <v>0</v>
      </c>
      <c r="X16" s="40">
        <v>0</v>
      </c>
      <c r="Y16" s="40">
        <v>18</v>
      </c>
      <c r="Z16" s="40">
        <v>0</v>
      </c>
      <c r="AA16" s="40">
        <v>0</v>
      </c>
      <c r="AB16" s="41">
        <v>18</v>
      </c>
      <c r="AC16" s="79" t="s">
        <v>259</v>
      </c>
      <c r="AD16" s="79" t="s">
        <v>260</v>
      </c>
      <c r="AE16" s="79" t="s">
        <v>260</v>
      </c>
      <c r="AF16" s="110">
        <v>0.56999999999999995</v>
      </c>
      <c r="AG16" s="77" t="s">
        <v>31</v>
      </c>
      <c r="AH16" s="70" t="s">
        <v>29</v>
      </c>
      <c r="AI16" s="89" t="s">
        <v>261</v>
      </c>
      <c r="AJ16" s="33" t="s">
        <v>262</v>
      </c>
    </row>
    <row r="17" spans="1:36" ht="51" customHeight="1" x14ac:dyDescent="0.2">
      <c r="A17" s="3">
        <v>10</v>
      </c>
      <c r="B17" s="88" t="s">
        <v>46</v>
      </c>
      <c r="C17" s="88" t="s">
        <v>49</v>
      </c>
      <c r="D17" s="16" t="s">
        <v>32</v>
      </c>
      <c r="E17" s="35">
        <v>10</v>
      </c>
      <c r="F17" s="58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32">
        <v>89</v>
      </c>
      <c r="N17" s="40">
        <v>0</v>
      </c>
      <c r="O17" s="40">
        <v>0</v>
      </c>
      <c r="P17" s="41">
        <v>89</v>
      </c>
      <c r="Q17" s="42">
        <v>0</v>
      </c>
      <c r="R17" s="40">
        <v>0</v>
      </c>
      <c r="S17" s="40">
        <v>0</v>
      </c>
      <c r="T17" s="40">
        <v>0</v>
      </c>
      <c r="U17" s="32">
        <v>89</v>
      </c>
      <c r="V17" s="32">
        <v>89</v>
      </c>
      <c r="W17" s="40">
        <v>0</v>
      </c>
      <c r="X17" s="40">
        <v>0</v>
      </c>
      <c r="Y17" s="40">
        <v>89</v>
      </c>
      <c r="Z17" s="40">
        <v>0</v>
      </c>
      <c r="AA17" s="40">
        <v>0</v>
      </c>
      <c r="AB17" s="41">
        <v>89</v>
      </c>
      <c r="AC17" s="79" t="s">
        <v>263</v>
      </c>
      <c r="AD17" s="79" t="s">
        <v>264</v>
      </c>
      <c r="AE17" s="79" t="s">
        <v>264</v>
      </c>
      <c r="AF17" s="110">
        <v>2.68</v>
      </c>
      <c r="AG17" s="77" t="s">
        <v>31</v>
      </c>
      <c r="AH17" s="70" t="s">
        <v>29</v>
      </c>
      <c r="AI17" s="52" t="s">
        <v>265</v>
      </c>
      <c r="AJ17" s="88" t="s">
        <v>266</v>
      </c>
    </row>
    <row r="18" spans="1:36" ht="51" customHeight="1" x14ac:dyDescent="0.2">
      <c r="A18" s="3">
        <v>11</v>
      </c>
      <c r="B18" s="90" t="s">
        <v>194</v>
      </c>
      <c r="C18" s="91" t="s">
        <v>225</v>
      </c>
      <c r="D18" s="16" t="s">
        <v>32</v>
      </c>
      <c r="E18" s="33">
        <v>10</v>
      </c>
      <c r="F18" s="58">
        <v>5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96">
        <v>7</v>
      </c>
      <c r="N18" s="40">
        <v>0</v>
      </c>
      <c r="O18" s="40">
        <v>0</v>
      </c>
      <c r="P18" s="41">
        <v>7</v>
      </c>
      <c r="Q18" s="42">
        <v>0</v>
      </c>
      <c r="R18" s="40">
        <v>0</v>
      </c>
      <c r="S18" s="40">
        <v>0</v>
      </c>
      <c r="T18" s="40">
        <v>0</v>
      </c>
      <c r="U18" s="96">
        <v>7</v>
      </c>
      <c r="V18" s="96">
        <v>7</v>
      </c>
      <c r="W18" s="40">
        <v>0</v>
      </c>
      <c r="X18" s="40">
        <v>0</v>
      </c>
      <c r="Y18" s="40">
        <v>7</v>
      </c>
      <c r="Z18" s="40">
        <v>0</v>
      </c>
      <c r="AA18" s="40">
        <v>0</v>
      </c>
      <c r="AB18" s="41">
        <v>7</v>
      </c>
      <c r="AC18" s="79" t="s">
        <v>267</v>
      </c>
      <c r="AD18" s="79" t="s">
        <v>268</v>
      </c>
      <c r="AE18" s="79" t="s">
        <v>268</v>
      </c>
      <c r="AF18" s="110">
        <v>1.18</v>
      </c>
      <c r="AG18" s="77" t="s">
        <v>31</v>
      </c>
      <c r="AH18" s="70" t="s">
        <v>29</v>
      </c>
      <c r="AI18" s="52" t="s">
        <v>270</v>
      </c>
      <c r="AJ18" s="31" t="s">
        <v>269</v>
      </c>
    </row>
    <row r="19" spans="1:36" ht="66.75" customHeight="1" x14ac:dyDescent="0.2">
      <c r="A19" s="3">
        <v>12</v>
      </c>
      <c r="B19" s="80" t="s">
        <v>254</v>
      </c>
      <c r="C19" s="80" t="s">
        <v>53</v>
      </c>
      <c r="D19" s="16" t="s">
        <v>32</v>
      </c>
      <c r="E19" s="33">
        <v>10</v>
      </c>
      <c r="F19" s="58">
        <v>5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96">
        <v>31</v>
      </c>
      <c r="N19" s="40">
        <v>0</v>
      </c>
      <c r="O19" s="40">
        <v>0</v>
      </c>
      <c r="P19" s="41">
        <v>31</v>
      </c>
      <c r="Q19" s="42">
        <v>0</v>
      </c>
      <c r="R19" s="40">
        <v>0</v>
      </c>
      <c r="S19" s="40">
        <v>0</v>
      </c>
      <c r="T19" s="40">
        <v>0</v>
      </c>
      <c r="U19" s="96">
        <v>31</v>
      </c>
      <c r="V19" s="96">
        <v>31</v>
      </c>
      <c r="W19" s="40">
        <v>0</v>
      </c>
      <c r="X19" s="40">
        <v>0</v>
      </c>
      <c r="Y19" s="40">
        <v>31</v>
      </c>
      <c r="Z19" s="40">
        <v>0</v>
      </c>
      <c r="AA19" s="40">
        <v>0</v>
      </c>
      <c r="AB19" s="41">
        <v>31</v>
      </c>
      <c r="AC19" s="79" t="s">
        <v>264</v>
      </c>
      <c r="AD19" s="79" t="s">
        <v>271</v>
      </c>
      <c r="AE19" s="79" t="s">
        <v>271</v>
      </c>
      <c r="AF19" s="113">
        <v>5</v>
      </c>
      <c r="AG19" s="77" t="s">
        <v>31</v>
      </c>
      <c r="AH19" s="70" t="s">
        <v>29</v>
      </c>
      <c r="AI19" s="52" t="s">
        <v>272</v>
      </c>
      <c r="AJ19" s="87" t="s">
        <v>257</v>
      </c>
    </row>
    <row r="20" spans="1:36" ht="51" customHeight="1" x14ac:dyDescent="0.2">
      <c r="A20" s="3">
        <v>13</v>
      </c>
      <c r="B20" s="92" t="s">
        <v>134</v>
      </c>
      <c r="C20" s="93" t="s">
        <v>181</v>
      </c>
      <c r="D20" s="16" t="s">
        <v>32</v>
      </c>
      <c r="E20" s="33">
        <v>10</v>
      </c>
      <c r="F20" s="58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96">
        <v>1</v>
      </c>
      <c r="N20" s="40">
        <v>0</v>
      </c>
      <c r="O20" s="40">
        <v>0</v>
      </c>
      <c r="P20" s="41">
        <v>1</v>
      </c>
      <c r="Q20" s="42">
        <v>0</v>
      </c>
      <c r="R20" s="40">
        <v>0</v>
      </c>
      <c r="S20" s="40">
        <v>0</v>
      </c>
      <c r="T20" s="40">
        <v>0</v>
      </c>
      <c r="U20" s="96">
        <v>1</v>
      </c>
      <c r="V20" s="96">
        <v>1</v>
      </c>
      <c r="W20" s="40">
        <v>0</v>
      </c>
      <c r="X20" s="40">
        <v>0</v>
      </c>
      <c r="Y20" s="40">
        <v>1</v>
      </c>
      <c r="Z20" s="40">
        <v>0</v>
      </c>
      <c r="AA20" s="40">
        <v>0</v>
      </c>
      <c r="AB20" s="41">
        <v>1</v>
      </c>
      <c r="AC20" s="94" t="s">
        <v>273</v>
      </c>
      <c r="AD20" s="94" t="s">
        <v>274</v>
      </c>
      <c r="AE20" s="94" t="s">
        <v>274</v>
      </c>
      <c r="AF20" s="114">
        <v>0.78</v>
      </c>
      <c r="AG20" s="77" t="s">
        <v>31</v>
      </c>
      <c r="AH20" s="70" t="s">
        <v>29</v>
      </c>
      <c r="AI20" s="95" t="s">
        <v>276</v>
      </c>
      <c r="AJ20" s="88" t="s">
        <v>275</v>
      </c>
    </row>
    <row r="21" spans="1:36" ht="51" customHeight="1" x14ac:dyDescent="0.2">
      <c r="A21" s="3">
        <v>14</v>
      </c>
      <c r="B21" s="87" t="s">
        <v>277</v>
      </c>
      <c r="C21" s="87" t="s">
        <v>93</v>
      </c>
      <c r="D21" s="16" t="s">
        <v>32</v>
      </c>
      <c r="E21" s="33">
        <v>10</v>
      </c>
      <c r="F21" s="58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32">
        <v>17</v>
      </c>
      <c r="N21" s="40">
        <v>0</v>
      </c>
      <c r="O21" s="40">
        <v>0</v>
      </c>
      <c r="P21" s="32">
        <v>17</v>
      </c>
      <c r="Q21" s="42">
        <v>0</v>
      </c>
      <c r="R21" s="40">
        <v>0</v>
      </c>
      <c r="S21" s="40">
        <v>0</v>
      </c>
      <c r="T21" s="40">
        <v>0</v>
      </c>
      <c r="U21" s="96">
        <v>17</v>
      </c>
      <c r="V21" s="32">
        <v>17</v>
      </c>
      <c r="W21" s="40">
        <v>0</v>
      </c>
      <c r="X21" s="40">
        <v>0</v>
      </c>
      <c r="Y21" s="32">
        <v>17</v>
      </c>
      <c r="Z21" s="40">
        <v>0</v>
      </c>
      <c r="AA21" s="40">
        <v>0</v>
      </c>
      <c r="AB21" s="32">
        <v>17</v>
      </c>
      <c r="AC21" s="79" t="s">
        <v>278</v>
      </c>
      <c r="AD21" s="79" t="s">
        <v>279</v>
      </c>
      <c r="AE21" s="79" t="s">
        <v>279</v>
      </c>
      <c r="AF21" s="110">
        <v>0.82</v>
      </c>
      <c r="AG21" s="77" t="s">
        <v>31</v>
      </c>
      <c r="AH21" s="70" t="s">
        <v>29</v>
      </c>
      <c r="AI21" s="38" t="s">
        <v>281</v>
      </c>
      <c r="AJ21" s="39" t="s">
        <v>280</v>
      </c>
    </row>
    <row r="22" spans="1:36" ht="55.5" customHeight="1" x14ac:dyDescent="0.2">
      <c r="A22" s="3">
        <v>15</v>
      </c>
      <c r="B22" s="88" t="s">
        <v>42</v>
      </c>
      <c r="C22" s="87" t="s">
        <v>51</v>
      </c>
      <c r="D22" s="16" t="s">
        <v>32</v>
      </c>
      <c r="E22" s="35">
        <v>10</v>
      </c>
      <c r="F22" s="33">
        <v>5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3">
        <v>18</v>
      </c>
      <c r="N22" s="40">
        <v>0</v>
      </c>
      <c r="O22" s="40">
        <v>0</v>
      </c>
      <c r="P22" s="41">
        <v>18</v>
      </c>
      <c r="Q22" s="42">
        <v>0</v>
      </c>
      <c r="R22" s="40">
        <v>0</v>
      </c>
      <c r="S22" s="40">
        <v>0</v>
      </c>
      <c r="T22" s="40">
        <v>0</v>
      </c>
      <c r="U22" s="33">
        <v>18</v>
      </c>
      <c r="V22" s="33">
        <v>18</v>
      </c>
      <c r="W22" s="40">
        <v>0</v>
      </c>
      <c r="X22" s="40">
        <v>0</v>
      </c>
      <c r="Y22" s="40">
        <v>18</v>
      </c>
      <c r="Z22" s="40">
        <v>0</v>
      </c>
      <c r="AA22" s="40">
        <v>0</v>
      </c>
      <c r="AB22" s="41">
        <v>18</v>
      </c>
      <c r="AC22" s="79" t="s">
        <v>282</v>
      </c>
      <c r="AD22" s="79" t="s">
        <v>283</v>
      </c>
      <c r="AE22" s="79" t="s">
        <v>283</v>
      </c>
      <c r="AF22" s="110">
        <v>1.32</v>
      </c>
      <c r="AG22" s="77" t="s">
        <v>31</v>
      </c>
      <c r="AH22" s="70" t="s">
        <v>29</v>
      </c>
      <c r="AI22" s="89" t="s">
        <v>284</v>
      </c>
      <c r="AJ22" s="33" t="s">
        <v>262</v>
      </c>
    </row>
    <row r="23" spans="1:36" ht="51" customHeight="1" x14ac:dyDescent="0.2">
      <c r="A23" s="3">
        <v>16</v>
      </c>
      <c r="B23" s="87" t="s">
        <v>84</v>
      </c>
      <c r="C23" s="87" t="s">
        <v>92</v>
      </c>
      <c r="D23" s="16" t="s">
        <v>32</v>
      </c>
      <c r="E23" s="58">
        <v>10</v>
      </c>
      <c r="F23" s="58">
        <v>1</v>
      </c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32">
        <v>11</v>
      </c>
      <c r="N23" s="40">
        <v>0</v>
      </c>
      <c r="O23" s="40">
        <v>0</v>
      </c>
      <c r="P23" s="32">
        <v>11</v>
      </c>
      <c r="Q23" s="42">
        <v>0</v>
      </c>
      <c r="R23" s="40">
        <v>0</v>
      </c>
      <c r="S23" s="40">
        <v>0</v>
      </c>
      <c r="T23" s="40">
        <v>0</v>
      </c>
      <c r="U23" s="96">
        <v>11</v>
      </c>
      <c r="V23" s="32">
        <v>11</v>
      </c>
      <c r="W23" s="40">
        <v>0</v>
      </c>
      <c r="X23" s="40">
        <v>0</v>
      </c>
      <c r="Y23" s="32">
        <v>11</v>
      </c>
      <c r="Z23" s="40">
        <v>0</v>
      </c>
      <c r="AA23" s="40">
        <v>0</v>
      </c>
      <c r="AB23" s="32">
        <v>11</v>
      </c>
      <c r="AC23" s="79" t="s">
        <v>285</v>
      </c>
      <c r="AD23" s="79" t="s">
        <v>286</v>
      </c>
      <c r="AE23" s="79" t="s">
        <v>287</v>
      </c>
      <c r="AF23" s="110">
        <v>1.65</v>
      </c>
      <c r="AG23" s="77" t="s">
        <v>31</v>
      </c>
      <c r="AH23" s="70" t="s">
        <v>29</v>
      </c>
      <c r="AI23" s="81" t="s">
        <v>289</v>
      </c>
      <c r="AJ23" s="31" t="s">
        <v>288</v>
      </c>
    </row>
    <row r="24" spans="1:36" ht="51" customHeight="1" x14ac:dyDescent="0.2">
      <c r="A24" s="3">
        <v>17</v>
      </c>
      <c r="B24" s="87" t="s">
        <v>134</v>
      </c>
      <c r="C24" s="87" t="s">
        <v>290</v>
      </c>
      <c r="D24" s="16" t="s">
        <v>32</v>
      </c>
      <c r="E24" s="58">
        <v>10</v>
      </c>
      <c r="F24" s="58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2">
        <v>236</v>
      </c>
      <c r="N24" s="40">
        <v>0</v>
      </c>
      <c r="O24" s="40">
        <v>0</v>
      </c>
      <c r="P24" s="32">
        <v>236</v>
      </c>
      <c r="Q24" s="42">
        <v>0</v>
      </c>
      <c r="R24" s="40">
        <v>0</v>
      </c>
      <c r="S24" s="40">
        <v>0</v>
      </c>
      <c r="T24" s="40">
        <v>0</v>
      </c>
      <c r="U24" s="96">
        <v>236</v>
      </c>
      <c r="V24" s="32">
        <v>236</v>
      </c>
      <c r="W24" s="40">
        <v>0</v>
      </c>
      <c r="X24" s="40">
        <v>0</v>
      </c>
      <c r="Y24" s="32">
        <v>236</v>
      </c>
      <c r="Z24" s="40">
        <v>0</v>
      </c>
      <c r="AA24" s="40">
        <v>0</v>
      </c>
      <c r="AB24" s="32">
        <v>236</v>
      </c>
      <c r="AC24" s="79" t="s">
        <v>291</v>
      </c>
      <c r="AD24" s="79" t="s">
        <v>292</v>
      </c>
      <c r="AE24" s="79" t="s">
        <v>292</v>
      </c>
      <c r="AF24" s="110">
        <v>0.92</v>
      </c>
      <c r="AG24" s="77" t="s">
        <v>31</v>
      </c>
      <c r="AH24" s="70" t="s">
        <v>29</v>
      </c>
      <c r="AI24" s="53" t="s">
        <v>294</v>
      </c>
      <c r="AJ24" s="87" t="s">
        <v>293</v>
      </c>
    </row>
    <row r="25" spans="1:36" ht="51" customHeight="1" x14ac:dyDescent="0.2">
      <c r="A25" s="3">
        <v>18</v>
      </c>
      <c r="B25" s="81" t="s">
        <v>48</v>
      </c>
      <c r="C25" s="87" t="s">
        <v>53</v>
      </c>
      <c r="D25" s="16" t="s">
        <v>32</v>
      </c>
      <c r="E25" s="58">
        <v>10</v>
      </c>
      <c r="F25" s="58">
        <v>5</v>
      </c>
      <c r="G25" s="40">
        <v>0</v>
      </c>
      <c r="H25" s="41">
        <v>0</v>
      </c>
      <c r="I25" s="42">
        <v>0</v>
      </c>
      <c r="J25" s="40">
        <v>0</v>
      </c>
      <c r="K25" s="40">
        <v>0</v>
      </c>
      <c r="L25" s="40">
        <v>0</v>
      </c>
      <c r="M25" s="32">
        <v>75</v>
      </c>
      <c r="N25" s="40">
        <v>0</v>
      </c>
      <c r="O25" s="40">
        <v>0</v>
      </c>
      <c r="P25" s="32">
        <v>75</v>
      </c>
      <c r="Q25" s="42">
        <v>0</v>
      </c>
      <c r="R25" s="40">
        <v>0</v>
      </c>
      <c r="S25" s="40">
        <v>0</v>
      </c>
      <c r="T25" s="40">
        <v>0</v>
      </c>
      <c r="U25" s="32">
        <v>75</v>
      </c>
      <c r="V25" s="32">
        <v>75</v>
      </c>
      <c r="W25" s="40">
        <v>0</v>
      </c>
      <c r="X25" s="40">
        <v>0</v>
      </c>
      <c r="Y25" s="32">
        <v>75</v>
      </c>
      <c r="Z25" s="40">
        <v>0</v>
      </c>
      <c r="AA25" s="40">
        <v>0</v>
      </c>
      <c r="AB25" s="32">
        <v>75</v>
      </c>
      <c r="AC25" s="79" t="s">
        <v>295</v>
      </c>
      <c r="AD25" s="79" t="s">
        <v>296</v>
      </c>
      <c r="AE25" s="79" t="s">
        <v>296</v>
      </c>
      <c r="AF25" s="110">
        <v>3.67</v>
      </c>
      <c r="AG25" s="77" t="s">
        <v>31</v>
      </c>
      <c r="AH25" s="70" t="s">
        <v>29</v>
      </c>
      <c r="AI25" s="53" t="s">
        <v>298</v>
      </c>
      <c r="AJ25" s="87" t="s">
        <v>297</v>
      </c>
    </row>
    <row r="26" spans="1:36" ht="59.25" customHeight="1" x14ac:dyDescent="0.2">
      <c r="A26" s="3">
        <v>19</v>
      </c>
      <c r="B26" s="80" t="s">
        <v>213</v>
      </c>
      <c r="C26" s="80" t="s">
        <v>299</v>
      </c>
      <c r="D26" s="16" t="s">
        <v>32</v>
      </c>
      <c r="E26" s="58">
        <v>10</v>
      </c>
      <c r="F26" s="58">
        <v>5</v>
      </c>
      <c r="G26" s="40">
        <v>0</v>
      </c>
      <c r="H26" s="41">
        <v>0</v>
      </c>
      <c r="I26" s="42">
        <v>0</v>
      </c>
      <c r="J26" s="40">
        <v>0</v>
      </c>
      <c r="K26" s="40">
        <v>0</v>
      </c>
      <c r="L26" s="40">
        <v>0</v>
      </c>
      <c r="M26" s="32">
        <v>99</v>
      </c>
      <c r="N26" s="40">
        <v>0</v>
      </c>
      <c r="O26" s="40">
        <v>0</v>
      </c>
      <c r="P26" s="32">
        <v>99</v>
      </c>
      <c r="Q26" s="42">
        <v>0</v>
      </c>
      <c r="R26" s="40">
        <v>0</v>
      </c>
      <c r="S26" s="40">
        <v>0</v>
      </c>
      <c r="T26" s="40">
        <v>0</v>
      </c>
      <c r="U26" s="32">
        <v>99</v>
      </c>
      <c r="V26" s="32">
        <v>99</v>
      </c>
      <c r="W26" s="40">
        <v>0</v>
      </c>
      <c r="X26" s="40">
        <v>0</v>
      </c>
      <c r="Y26" s="32">
        <v>99</v>
      </c>
      <c r="Z26" s="40">
        <v>0</v>
      </c>
      <c r="AA26" s="40">
        <v>0</v>
      </c>
      <c r="AB26" s="32">
        <v>99</v>
      </c>
      <c r="AC26" s="79" t="s">
        <v>292</v>
      </c>
      <c r="AD26" s="79" t="s">
        <v>300</v>
      </c>
      <c r="AE26" s="79" t="s">
        <v>300</v>
      </c>
      <c r="AF26" s="110">
        <v>14.67</v>
      </c>
      <c r="AG26" s="77" t="s">
        <v>31</v>
      </c>
      <c r="AH26" s="70" t="s">
        <v>29</v>
      </c>
      <c r="AI26" s="53" t="s">
        <v>302</v>
      </c>
      <c r="AJ26" s="87" t="s">
        <v>301</v>
      </c>
    </row>
    <row r="27" spans="1:36" ht="59.25" customHeight="1" x14ac:dyDescent="0.2">
      <c r="A27" s="3">
        <v>20</v>
      </c>
      <c r="B27" s="87" t="s">
        <v>303</v>
      </c>
      <c r="C27" s="87" t="s">
        <v>304</v>
      </c>
      <c r="D27" s="16" t="s">
        <v>32</v>
      </c>
      <c r="E27" s="58">
        <v>10</v>
      </c>
      <c r="F27" s="58">
        <v>1</v>
      </c>
      <c r="G27" s="40">
        <v>0</v>
      </c>
      <c r="H27" s="41">
        <v>0</v>
      </c>
      <c r="I27" s="42">
        <v>0</v>
      </c>
      <c r="J27" s="40">
        <v>0</v>
      </c>
      <c r="K27" s="40">
        <v>0</v>
      </c>
      <c r="L27" s="40">
        <v>0</v>
      </c>
      <c r="M27" s="96">
        <v>1</v>
      </c>
      <c r="N27" s="40">
        <v>0</v>
      </c>
      <c r="O27" s="40">
        <v>0</v>
      </c>
      <c r="P27" s="97">
        <v>1</v>
      </c>
      <c r="Q27" s="42">
        <v>0</v>
      </c>
      <c r="R27" s="40">
        <v>0</v>
      </c>
      <c r="S27" s="40">
        <v>0</v>
      </c>
      <c r="T27" s="40">
        <v>0</v>
      </c>
      <c r="U27" s="96">
        <v>1</v>
      </c>
      <c r="V27" s="96">
        <v>1</v>
      </c>
      <c r="W27" s="40">
        <v>0</v>
      </c>
      <c r="X27" s="40">
        <v>0</v>
      </c>
      <c r="Y27" s="98">
        <v>1</v>
      </c>
      <c r="Z27" s="40">
        <v>0</v>
      </c>
      <c r="AA27" s="40">
        <v>0</v>
      </c>
      <c r="AB27" s="97">
        <v>1</v>
      </c>
      <c r="AC27" s="79" t="s">
        <v>305</v>
      </c>
      <c r="AD27" s="79" t="s">
        <v>306</v>
      </c>
      <c r="AE27" s="79" t="s">
        <v>306</v>
      </c>
      <c r="AF27" s="110">
        <v>3.92</v>
      </c>
      <c r="AG27" s="77" t="s">
        <v>31</v>
      </c>
      <c r="AH27" s="70" t="s">
        <v>29</v>
      </c>
      <c r="AI27" s="53" t="s">
        <v>307</v>
      </c>
      <c r="AJ27" s="87" t="s">
        <v>311</v>
      </c>
    </row>
    <row r="28" spans="1:36" ht="59.25" customHeight="1" x14ac:dyDescent="0.2">
      <c r="A28" s="3">
        <v>21</v>
      </c>
      <c r="B28" s="87" t="s">
        <v>312</v>
      </c>
      <c r="C28" s="87" t="s">
        <v>313</v>
      </c>
      <c r="D28" s="3" t="s">
        <v>172</v>
      </c>
      <c r="E28" s="58">
        <v>0.4</v>
      </c>
      <c r="F28" s="58">
        <v>1</v>
      </c>
      <c r="G28" s="40">
        <v>0</v>
      </c>
      <c r="H28" s="41">
        <v>0</v>
      </c>
      <c r="I28" s="42">
        <v>0</v>
      </c>
      <c r="J28" s="40">
        <v>0</v>
      </c>
      <c r="K28" s="40">
        <v>0</v>
      </c>
      <c r="L28" s="40">
        <v>0</v>
      </c>
      <c r="M28" s="96">
        <v>12</v>
      </c>
      <c r="N28" s="40">
        <v>0</v>
      </c>
      <c r="O28" s="40">
        <v>0</v>
      </c>
      <c r="P28" s="97">
        <v>12</v>
      </c>
      <c r="Q28" s="42">
        <v>0</v>
      </c>
      <c r="R28" s="40">
        <v>0</v>
      </c>
      <c r="S28" s="40">
        <v>0</v>
      </c>
      <c r="T28" s="40">
        <v>0</v>
      </c>
      <c r="U28" s="96">
        <v>12</v>
      </c>
      <c r="V28" s="96">
        <v>12</v>
      </c>
      <c r="W28" s="40">
        <v>0</v>
      </c>
      <c r="X28" s="40">
        <v>0</v>
      </c>
      <c r="Y28" s="98">
        <v>12</v>
      </c>
      <c r="Z28" s="40">
        <v>0</v>
      </c>
      <c r="AA28" s="40">
        <v>0</v>
      </c>
      <c r="AB28" s="97">
        <v>12</v>
      </c>
      <c r="AC28" s="79" t="s">
        <v>314</v>
      </c>
      <c r="AD28" s="79" t="s">
        <v>315</v>
      </c>
      <c r="AE28" s="79" t="s">
        <v>315</v>
      </c>
      <c r="AF28" s="110">
        <v>7.75</v>
      </c>
      <c r="AG28" s="77" t="s">
        <v>31</v>
      </c>
      <c r="AH28" s="70" t="s">
        <v>29</v>
      </c>
      <c r="AI28" s="53" t="s">
        <v>308</v>
      </c>
      <c r="AJ28" s="87" t="s">
        <v>316</v>
      </c>
    </row>
    <row r="29" spans="1:36" ht="59.25" customHeight="1" x14ac:dyDescent="0.2">
      <c r="A29" s="3">
        <v>22</v>
      </c>
      <c r="B29" s="87" t="s">
        <v>245</v>
      </c>
      <c r="C29" s="87" t="s">
        <v>246</v>
      </c>
      <c r="D29" s="3" t="s">
        <v>32</v>
      </c>
      <c r="E29" s="58">
        <v>10</v>
      </c>
      <c r="F29" s="58">
        <v>5</v>
      </c>
      <c r="G29" s="40">
        <v>0</v>
      </c>
      <c r="H29" s="41">
        <v>0</v>
      </c>
      <c r="I29" s="42">
        <v>0</v>
      </c>
      <c r="J29" s="40">
        <v>0</v>
      </c>
      <c r="K29" s="40">
        <v>0</v>
      </c>
      <c r="L29" s="40">
        <v>0</v>
      </c>
      <c r="M29" s="96">
        <v>100</v>
      </c>
      <c r="N29" s="40">
        <v>0</v>
      </c>
      <c r="O29" s="40">
        <v>0</v>
      </c>
      <c r="P29" s="97">
        <v>100</v>
      </c>
      <c r="Q29" s="42">
        <v>0</v>
      </c>
      <c r="R29" s="40">
        <v>0</v>
      </c>
      <c r="S29" s="40">
        <v>0</v>
      </c>
      <c r="T29" s="40">
        <v>0</v>
      </c>
      <c r="U29" s="96">
        <v>100</v>
      </c>
      <c r="V29" s="96">
        <v>100</v>
      </c>
      <c r="W29" s="40">
        <v>0</v>
      </c>
      <c r="X29" s="40">
        <v>0</v>
      </c>
      <c r="Y29" s="98">
        <v>100</v>
      </c>
      <c r="Z29" s="40">
        <v>0</v>
      </c>
      <c r="AA29" s="40">
        <v>0</v>
      </c>
      <c r="AB29" s="97">
        <v>100</v>
      </c>
      <c r="AC29" s="79" t="s">
        <v>317</v>
      </c>
      <c r="AD29" s="79" t="s">
        <v>318</v>
      </c>
      <c r="AE29" s="79" t="s">
        <v>318</v>
      </c>
      <c r="AF29" s="110">
        <v>2.42</v>
      </c>
      <c r="AG29" s="77" t="s">
        <v>31</v>
      </c>
      <c r="AH29" s="70" t="s">
        <v>29</v>
      </c>
      <c r="AI29" s="53" t="s">
        <v>309</v>
      </c>
      <c r="AJ29" s="87" t="s">
        <v>319</v>
      </c>
    </row>
    <row r="30" spans="1:36" ht="71.25" customHeight="1" x14ac:dyDescent="0.2">
      <c r="A30" s="3">
        <v>23</v>
      </c>
      <c r="B30" s="87" t="s">
        <v>320</v>
      </c>
      <c r="C30" s="87" t="s">
        <v>89</v>
      </c>
      <c r="D30" s="3" t="s">
        <v>32</v>
      </c>
      <c r="E30" s="58">
        <v>10</v>
      </c>
      <c r="F30" s="58">
        <v>1</v>
      </c>
      <c r="G30" s="40">
        <v>0</v>
      </c>
      <c r="H30" s="41">
        <v>0</v>
      </c>
      <c r="I30" s="42">
        <v>0</v>
      </c>
      <c r="J30" s="40">
        <v>0</v>
      </c>
      <c r="K30" s="40">
        <v>0</v>
      </c>
      <c r="L30" s="40">
        <v>0</v>
      </c>
      <c r="M30" s="96">
        <v>3</v>
      </c>
      <c r="N30" s="40">
        <v>0</v>
      </c>
      <c r="O30" s="40">
        <v>0</v>
      </c>
      <c r="P30" s="97">
        <v>3</v>
      </c>
      <c r="Q30" s="42">
        <v>0</v>
      </c>
      <c r="R30" s="40">
        <v>0</v>
      </c>
      <c r="S30" s="40">
        <v>0</v>
      </c>
      <c r="T30" s="40">
        <v>0</v>
      </c>
      <c r="U30" s="96">
        <v>3</v>
      </c>
      <c r="V30" s="96">
        <v>3</v>
      </c>
      <c r="W30" s="40">
        <v>0</v>
      </c>
      <c r="X30" s="40">
        <v>0</v>
      </c>
      <c r="Y30" s="98">
        <v>3</v>
      </c>
      <c r="Z30" s="40">
        <v>0</v>
      </c>
      <c r="AA30" s="40">
        <v>0</v>
      </c>
      <c r="AB30" s="97">
        <v>3</v>
      </c>
      <c r="AC30" s="79" t="s">
        <v>322</v>
      </c>
      <c r="AD30" s="79" t="s">
        <v>323</v>
      </c>
      <c r="AE30" s="79" t="s">
        <v>323</v>
      </c>
      <c r="AF30" s="99">
        <v>2.67</v>
      </c>
      <c r="AG30" s="77" t="s">
        <v>31</v>
      </c>
      <c r="AH30" s="70" t="s">
        <v>29</v>
      </c>
      <c r="AI30" s="53" t="s">
        <v>310</v>
      </c>
      <c r="AJ30" s="87" t="s">
        <v>321</v>
      </c>
    </row>
    <row r="31" spans="1:36" ht="81.75" customHeight="1" x14ac:dyDescent="0.2">
      <c r="A31" s="3">
        <v>24</v>
      </c>
      <c r="B31" s="90" t="s">
        <v>128</v>
      </c>
      <c r="C31" s="87" t="s">
        <v>129</v>
      </c>
      <c r="D31" s="3" t="s">
        <v>32</v>
      </c>
      <c r="E31" s="58">
        <v>10</v>
      </c>
      <c r="F31" s="58">
        <v>5</v>
      </c>
      <c r="G31" s="40">
        <v>0</v>
      </c>
      <c r="H31" s="41">
        <v>0</v>
      </c>
      <c r="I31" s="42">
        <v>0</v>
      </c>
      <c r="J31" s="40">
        <v>0</v>
      </c>
      <c r="K31" s="40">
        <v>0</v>
      </c>
      <c r="L31" s="40">
        <v>0</v>
      </c>
      <c r="M31" s="96">
        <v>533</v>
      </c>
      <c r="N31" s="40">
        <v>0</v>
      </c>
      <c r="O31" s="40">
        <v>0</v>
      </c>
      <c r="P31" s="97">
        <v>533</v>
      </c>
      <c r="Q31" s="42">
        <v>0</v>
      </c>
      <c r="R31" s="40">
        <v>0</v>
      </c>
      <c r="S31" s="40">
        <v>0</v>
      </c>
      <c r="T31" s="40">
        <v>0</v>
      </c>
      <c r="U31" s="96">
        <v>533</v>
      </c>
      <c r="V31" s="96">
        <v>533</v>
      </c>
      <c r="W31" s="40">
        <v>0</v>
      </c>
      <c r="X31" s="40">
        <v>0</v>
      </c>
      <c r="Y31" s="98">
        <v>533</v>
      </c>
      <c r="Z31" s="40">
        <v>0</v>
      </c>
      <c r="AA31" s="40">
        <v>0</v>
      </c>
      <c r="AB31" s="97">
        <v>533</v>
      </c>
      <c r="AC31" s="79" t="s">
        <v>324</v>
      </c>
      <c r="AD31" s="79" t="s">
        <v>325</v>
      </c>
      <c r="AE31" s="79" t="s">
        <v>325</v>
      </c>
      <c r="AF31" s="99">
        <v>6.07</v>
      </c>
      <c r="AG31" s="77" t="s">
        <v>31</v>
      </c>
      <c r="AH31" s="70" t="s">
        <v>29</v>
      </c>
      <c r="AI31" s="53" t="s">
        <v>327</v>
      </c>
      <c r="AJ31" s="87" t="s">
        <v>326</v>
      </c>
    </row>
    <row r="32" spans="1:36" ht="81.75" customHeight="1" x14ac:dyDescent="0.2">
      <c r="A32" s="3">
        <v>25</v>
      </c>
      <c r="B32" s="78" t="s">
        <v>213</v>
      </c>
      <c r="C32" s="78" t="s">
        <v>332</v>
      </c>
      <c r="D32" s="72" t="s">
        <v>172</v>
      </c>
      <c r="E32" s="58">
        <v>0.4</v>
      </c>
      <c r="F32" s="58">
        <v>1</v>
      </c>
      <c r="G32" s="40">
        <v>0</v>
      </c>
      <c r="H32" s="41">
        <v>0</v>
      </c>
      <c r="I32" s="42">
        <v>0</v>
      </c>
      <c r="J32" s="40">
        <v>0</v>
      </c>
      <c r="K32" s="40">
        <v>0</v>
      </c>
      <c r="L32" s="40">
        <v>0</v>
      </c>
      <c r="M32" s="96">
        <v>17</v>
      </c>
      <c r="N32" s="40">
        <v>0</v>
      </c>
      <c r="O32" s="40">
        <v>0</v>
      </c>
      <c r="P32" s="97">
        <v>17</v>
      </c>
      <c r="Q32" s="42">
        <v>0</v>
      </c>
      <c r="R32" s="40">
        <v>0</v>
      </c>
      <c r="S32" s="40">
        <v>0</v>
      </c>
      <c r="T32" s="40">
        <v>0</v>
      </c>
      <c r="U32" s="96">
        <v>17</v>
      </c>
      <c r="V32" s="96">
        <v>17</v>
      </c>
      <c r="W32" s="40">
        <v>0</v>
      </c>
      <c r="X32" s="40">
        <v>0</v>
      </c>
      <c r="Y32" s="98">
        <v>17</v>
      </c>
      <c r="Z32" s="40">
        <v>0</v>
      </c>
      <c r="AA32" s="40">
        <v>0</v>
      </c>
      <c r="AB32" s="97">
        <v>17</v>
      </c>
      <c r="AC32" s="79" t="s">
        <v>333</v>
      </c>
      <c r="AD32" s="79" t="s">
        <v>334</v>
      </c>
      <c r="AE32" s="79" t="s">
        <v>334</v>
      </c>
      <c r="AF32" s="99">
        <v>1.58</v>
      </c>
      <c r="AG32" s="77" t="s">
        <v>31</v>
      </c>
      <c r="AH32" s="70" t="s">
        <v>29</v>
      </c>
      <c r="AI32" s="53" t="s">
        <v>336</v>
      </c>
      <c r="AJ32" s="87" t="s">
        <v>335</v>
      </c>
    </row>
    <row r="33" spans="1:36" ht="71.25" customHeight="1" x14ac:dyDescent="0.2">
      <c r="A33" s="3">
        <v>26</v>
      </c>
      <c r="B33" s="80" t="s">
        <v>312</v>
      </c>
      <c r="C33" s="80" t="s">
        <v>313</v>
      </c>
      <c r="D33" s="72" t="s">
        <v>172</v>
      </c>
      <c r="E33" s="58">
        <v>0.4</v>
      </c>
      <c r="F33" s="58">
        <v>1</v>
      </c>
      <c r="G33" s="40">
        <v>0</v>
      </c>
      <c r="H33" s="41">
        <v>0</v>
      </c>
      <c r="I33" s="42">
        <v>0</v>
      </c>
      <c r="J33" s="40">
        <v>0</v>
      </c>
      <c r="K33" s="40">
        <v>0</v>
      </c>
      <c r="L33" s="40">
        <v>0</v>
      </c>
      <c r="M33" s="96">
        <v>19</v>
      </c>
      <c r="N33" s="40">
        <v>0</v>
      </c>
      <c r="O33" s="40">
        <v>0</v>
      </c>
      <c r="P33" s="97">
        <v>19</v>
      </c>
      <c r="Q33" s="42">
        <v>0</v>
      </c>
      <c r="R33" s="40">
        <v>0</v>
      </c>
      <c r="S33" s="40">
        <v>0</v>
      </c>
      <c r="T33" s="40">
        <v>0</v>
      </c>
      <c r="U33" s="96">
        <v>19</v>
      </c>
      <c r="V33" s="96">
        <v>19</v>
      </c>
      <c r="W33" s="40">
        <v>0</v>
      </c>
      <c r="X33" s="40">
        <v>0</v>
      </c>
      <c r="Y33" s="98">
        <v>19</v>
      </c>
      <c r="Z33" s="40">
        <v>0</v>
      </c>
      <c r="AA33" s="40">
        <v>0</v>
      </c>
      <c r="AB33" s="97">
        <v>19</v>
      </c>
      <c r="AC33" s="94" t="s">
        <v>328</v>
      </c>
      <c r="AD33" s="94" t="s">
        <v>329</v>
      </c>
      <c r="AE33" s="94" t="s">
        <v>329</v>
      </c>
      <c r="AF33" s="115">
        <v>0.56999999999999995</v>
      </c>
      <c r="AG33" s="77" t="s">
        <v>31</v>
      </c>
      <c r="AH33" s="70" t="s">
        <v>29</v>
      </c>
      <c r="AI33" s="89" t="s">
        <v>331</v>
      </c>
      <c r="AJ33" s="87" t="s">
        <v>330</v>
      </c>
    </row>
    <row r="34" spans="1:36" ht="71.25" customHeight="1" x14ac:dyDescent="0.2">
      <c r="A34" s="3">
        <v>27</v>
      </c>
      <c r="B34" s="80" t="s">
        <v>337</v>
      </c>
      <c r="C34" s="80" t="s">
        <v>338</v>
      </c>
      <c r="D34" s="3" t="s">
        <v>32</v>
      </c>
      <c r="E34" s="58">
        <v>6</v>
      </c>
      <c r="F34" s="58">
        <v>5</v>
      </c>
      <c r="G34" s="40">
        <v>0</v>
      </c>
      <c r="H34" s="41">
        <v>0</v>
      </c>
      <c r="I34" s="42">
        <v>0</v>
      </c>
      <c r="J34" s="40">
        <v>0</v>
      </c>
      <c r="K34" s="40">
        <v>0</v>
      </c>
      <c r="L34" s="40">
        <v>0</v>
      </c>
      <c r="M34" s="96">
        <v>56</v>
      </c>
      <c r="N34" s="40">
        <v>0</v>
      </c>
      <c r="O34" s="40">
        <v>0</v>
      </c>
      <c r="P34" s="97">
        <v>56</v>
      </c>
      <c r="Q34" s="42">
        <v>0</v>
      </c>
      <c r="R34" s="40">
        <v>0</v>
      </c>
      <c r="S34" s="40">
        <v>0</v>
      </c>
      <c r="T34" s="40">
        <v>0</v>
      </c>
      <c r="U34" s="96">
        <v>56</v>
      </c>
      <c r="V34" s="96">
        <v>56</v>
      </c>
      <c r="W34" s="40">
        <v>0</v>
      </c>
      <c r="X34" s="40">
        <v>0</v>
      </c>
      <c r="Y34" s="98">
        <v>56</v>
      </c>
      <c r="Z34" s="40">
        <v>0</v>
      </c>
      <c r="AA34" s="40">
        <v>0</v>
      </c>
      <c r="AB34" s="97">
        <v>56</v>
      </c>
      <c r="AC34" s="79" t="s">
        <v>339</v>
      </c>
      <c r="AD34" s="79" t="s">
        <v>340</v>
      </c>
      <c r="AE34" s="79" t="s">
        <v>340</v>
      </c>
      <c r="AF34" s="110">
        <v>0.6</v>
      </c>
      <c r="AG34" s="77" t="s">
        <v>31</v>
      </c>
      <c r="AH34" s="70" t="s">
        <v>29</v>
      </c>
      <c r="AI34" s="53" t="s">
        <v>342</v>
      </c>
      <c r="AJ34" s="87" t="s">
        <v>341</v>
      </c>
    </row>
    <row r="35" spans="1:36" ht="51" customHeight="1" x14ac:dyDescent="0.2">
      <c r="A35" s="3">
        <v>28</v>
      </c>
      <c r="B35" s="92" t="s">
        <v>134</v>
      </c>
      <c r="C35" s="93" t="s">
        <v>181</v>
      </c>
      <c r="D35" s="3" t="s">
        <v>32</v>
      </c>
      <c r="E35" s="33">
        <v>10</v>
      </c>
      <c r="F35" s="58">
        <v>5</v>
      </c>
      <c r="G35" s="40">
        <v>0</v>
      </c>
      <c r="H35" s="41">
        <v>0</v>
      </c>
      <c r="I35" s="42">
        <v>0</v>
      </c>
      <c r="J35" s="40">
        <v>0</v>
      </c>
      <c r="K35" s="40">
        <v>0</v>
      </c>
      <c r="L35" s="40">
        <v>0</v>
      </c>
      <c r="M35" s="96">
        <v>1</v>
      </c>
      <c r="N35" s="40">
        <v>0</v>
      </c>
      <c r="O35" s="40">
        <v>0</v>
      </c>
      <c r="P35" s="41">
        <v>1</v>
      </c>
      <c r="Q35" s="42">
        <v>0</v>
      </c>
      <c r="R35" s="40">
        <v>0</v>
      </c>
      <c r="S35" s="40">
        <v>0</v>
      </c>
      <c r="T35" s="40">
        <v>0</v>
      </c>
      <c r="U35" s="96">
        <v>1</v>
      </c>
      <c r="V35" s="96">
        <v>1</v>
      </c>
      <c r="W35" s="40">
        <v>0</v>
      </c>
      <c r="X35" s="40">
        <v>0</v>
      </c>
      <c r="Y35" s="40">
        <v>1</v>
      </c>
      <c r="Z35" s="40">
        <v>0</v>
      </c>
      <c r="AA35" s="40">
        <v>0</v>
      </c>
      <c r="AB35" s="41">
        <v>1</v>
      </c>
      <c r="AC35" s="79" t="s">
        <v>343</v>
      </c>
      <c r="AD35" s="79" t="s">
        <v>344</v>
      </c>
      <c r="AE35" s="79" t="s">
        <v>344</v>
      </c>
      <c r="AF35" s="110">
        <v>1.67</v>
      </c>
      <c r="AG35" s="77" t="s">
        <v>31</v>
      </c>
      <c r="AH35" s="70" t="s">
        <v>29</v>
      </c>
      <c r="AI35" s="100" t="s">
        <v>345</v>
      </c>
      <c r="AJ35" s="88" t="s">
        <v>346</v>
      </c>
    </row>
    <row r="36" spans="1:36" ht="84" customHeight="1" x14ac:dyDescent="0.2">
      <c r="A36" s="3">
        <v>29</v>
      </c>
      <c r="B36" s="87" t="s">
        <v>84</v>
      </c>
      <c r="C36" s="87" t="s">
        <v>92</v>
      </c>
      <c r="D36" s="16" t="s">
        <v>32</v>
      </c>
      <c r="E36" s="33">
        <v>10</v>
      </c>
      <c r="F36" s="58">
        <v>1</v>
      </c>
      <c r="G36" s="40">
        <v>0</v>
      </c>
      <c r="H36" s="41">
        <v>0</v>
      </c>
      <c r="I36" s="42">
        <v>0</v>
      </c>
      <c r="J36" s="40">
        <v>0</v>
      </c>
      <c r="K36" s="40">
        <v>0</v>
      </c>
      <c r="L36" s="40">
        <v>0</v>
      </c>
      <c r="M36" s="96">
        <v>9</v>
      </c>
      <c r="N36" s="40">
        <v>0</v>
      </c>
      <c r="O36" s="40">
        <v>0</v>
      </c>
      <c r="P36" s="97">
        <v>9</v>
      </c>
      <c r="Q36" s="42">
        <v>0</v>
      </c>
      <c r="R36" s="40">
        <v>0</v>
      </c>
      <c r="S36" s="40">
        <v>0</v>
      </c>
      <c r="T36" s="40">
        <v>0</v>
      </c>
      <c r="U36" s="96">
        <v>9</v>
      </c>
      <c r="V36" s="96">
        <v>9</v>
      </c>
      <c r="W36" s="40">
        <v>0</v>
      </c>
      <c r="X36" s="40">
        <v>0</v>
      </c>
      <c r="Y36" s="98">
        <v>9</v>
      </c>
      <c r="Z36" s="40">
        <v>0</v>
      </c>
      <c r="AA36" s="40">
        <v>0</v>
      </c>
      <c r="AB36" s="97">
        <v>9</v>
      </c>
      <c r="AC36" s="101" t="s">
        <v>348</v>
      </c>
      <c r="AD36" s="101" t="s">
        <v>349</v>
      </c>
      <c r="AE36" s="101" t="s">
        <v>349</v>
      </c>
      <c r="AF36" s="116">
        <v>3.58</v>
      </c>
      <c r="AG36" s="77" t="s">
        <v>31</v>
      </c>
      <c r="AH36" s="70" t="s">
        <v>29</v>
      </c>
      <c r="AI36" s="100" t="s">
        <v>350</v>
      </c>
      <c r="AJ36" s="87" t="s">
        <v>347</v>
      </c>
    </row>
    <row r="37" spans="1:36" ht="71.25" customHeight="1" x14ac:dyDescent="0.2">
      <c r="A37" s="3">
        <v>30</v>
      </c>
      <c r="B37" s="88" t="s">
        <v>254</v>
      </c>
      <c r="C37" s="88" t="s">
        <v>53</v>
      </c>
      <c r="D37" s="16" t="s">
        <v>32</v>
      </c>
      <c r="E37" s="33">
        <v>10</v>
      </c>
      <c r="F37" s="58">
        <v>5</v>
      </c>
      <c r="G37" s="40">
        <v>0</v>
      </c>
      <c r="H37" s="41">
        <v>0</v>
      </c>
      <c r="I37" s="42">
        <v>0</v>
      </c>
      <c r="J37" s="40">
        <v>0</v>
      </c>
      <c r="K37" s="40">
        <v>0</v>
      </c>
      <c r="L37" s="40">
        <v>0</v>
      </c>
      <c r="M37" s="96">
        <v>75</v>
      </c>
      <c r="N37" s="40">
        <v>0</v>
      </c>
      <c r="O37" s="40">
        <v>0</v>
      </c>
      <c r="P37" s="97">
        <v>75</v>
      </c>
      <c r="Q37" s="42">
        <v>0</v>
      </c>
      <c r="R37" s="40">
        <v>0</v>
      </c>
      <c r="S37" s="40">
        <v>0</v>
      </c>
      <c r="T37" s="40">
        <v>0</v>
      </c>
      <c r="U37" s="96">
        <v>75</v>
      </c>
      <c r="V37" s="96">
        <v>75</v>
      </c>
      <c r="W37" s="40">
        <v>0</v>
      </c>
      <c r="X37" s="40">
        <v>0</v>
      </c>
      <c r="Y37" s="98">
        <v>75</v>
      </c>
      <c r="Z37" s="40">
        <v>0</v>
      </c>
      <c r="AA37" s="40">
        <v>0</v>
      </c>
      <c r="AB37" s="97">
        <v>75</v>
      </c>
      <c r="AC37" s="101" t="s">
        <v>351</v>
      </c>
      <c r="AD37" s="101" t="s">
        <v>352</v>
      </c>
      <c r="AE37" s="101" t="s">
        <v>352</v>
      </c>
      <c r="AF37" s="116">
        <v>0.5</v>
      </c>
      <c r="AG37" s="77" t="s">
        <v>31</v>
      </c>
      <c r="AH37" s="70" t="s">
        <v>29</v>
      </c>
      <c r="AI37" s="53" t="s">
        <v>353</v>
      </c>
      <c r="AJ37" s="87" t="s">
        <v>297</v>
      </c>
    </row>
    <row r="38" spans="1:36" ht="71.25" customHeight="1" x14ac:dyDescent="0.2">
      <c r="A38" s="3">
        <v>31</v>
      </c>
      <c r="B38" s="104" t="s">
        <v>204</v>
      </c>
      <c r="C38" s="87" t="s">
        <v>354</v>
      </c>
      <c r="D38" s="16" t="s">
        <v>32</v>
      </c>
      <c r="E38" s="58">
        <v>10</v>
      </c>
      <c r="F38" s="58">
        <v>5</v>
      </c>
      <c r="G38" s="40">
        <v>0</v>
      </c>
      <c r="H38" s="41">
        <v>0</v>
      </c>
      <c r="I38" s="42">
        <v>0</v>
      </c>
      <c r="J38" s="40">
        <v>0</v>
      </c>
      <c r="K38" s="40">
        <v>0</v>
      </c>
      <c r="L38" s="40">
        <v>0</v>
      </c>
      <c r="M38" s="96">
        <v>16</v>
      </c>
      <c r="N38" s="40">
        <v>0</v>
      </c>
      <c r="O38" s="40">
        <v>0</v>
      </c>
      <c r="P38" s="97">
        <v>16</v>
      </c>
      <c r="Q38" s="42">
        <v>0</v>
      </c>
      <c r="R38" s="40">
        <v>0</v>
      </c>
      <c r="S38" s="40">
        <v>0</v>
      </c>
      <c r="T38" s="40">
        <v>0</v>
      </c>
      <c r="U38" s="96">
        <v>16</v>
      </c>
      <c r="V38" s="96">
        <v>16</v>
      </c>
      <c r="W38" s="40">
        <v>0</v>
      </c>
      <c r="X38" s="40">
        <v>0</v>
      </c>
      <c r="Y38" s="98">
        <v>16</v>
      </c>
      <c r="Z38" s="40">
        <v>0</v>
      </c>
      <c r="AA38" s="40">
        <v>0</v>
      </c>
      <c r="AB38" s="97">
        <v>16</v>
      </c>
      <c r="AC38" s="79" t="s">
        <v>355</v>
      </c>
      <c r="AD38" s="79" t="s">
        <v>356</v>
      </c>
      <c r="AE38" s="79" t="s">
        <v>356</v>
      </c>
      <c r="AF38" s="110">
        <v>1.35</v>
      </c>
      <c r="AG38" s="77" t="s">
        <v>31</v>
      </c>
      <c r="AH38" s="70" t="s">
        <v>29</v>
      </c>
      <c r="AI38" s="53" t="s">
        <v>358</v>
      </c>
      <c r="AJ38" s="87" t="s">
        <v>357</v>
      </c>
    </row>
    <row r="39" spans="1:36" ht="138" customHeight="1" x14ac:dyDescent="0.2">
      <c r="A39" s="3">
        <v>32</v>
      </c>
      <c r="B39" s="78" t="s">
        <v>213</v>
      </c>
      <c r="C39" s="82" t="s">
        <v>359</v>
      </c>
      <c r="D39" s="16" t="s">
        <v>32</v>
      </c>
      <c r="E39" s="58">
        <v>10</v>
      </c>
      <c r="F39" s="58">
        <v>4</v>
      </c>
      <c r="G39" s="40">
        <v>0</v>
      </c>
      <c r="H39" s="41">
        <v>0</v>
      </c>
      <c r="I39" s="42">
        <v>0</v>
      </c>
      <c r="J39" s="40">
        <v>0</v>
      </c>
      <c r="K39" s="40">
        <v>0</v>
      </c>
      <c r="L39" s="40">
        <v>0</v>
      </c>
      <c r="M39" s="96">
        <v>642</v>
      </c>
      <c r="N39" s="40">
        <v>0</v>
      </c>
      <c r="O39" s="40">
        <v>0</v>
      </c>
      <c r="P39" s="97">
        <v>642</v>
      </c>
      <c r="Q39" s="42">
        <v>0</v>
      </c>
      <c r="R39" s="40">
        <v>0</v>
      </c>
      <c r="S39" s="40">
        <v>0</v>
      </c>
      <c r="T39" s="40">
        <v>0</v>
      </c>
      <c r="U39" s="96">
        <v>642</v>
      </c>
      <c r="V39" s="96">
        <v>642</v>
      </c>
      <c r="W39" s="40">
        <v>0</v>
      </c>
      <c r="X39" s="40">
        <v>0</v>
      </c>
      <c r="Y39" s="98">
        <v>642</v>
      </c>
      <c r="Z39" s="40">
        <v>0</v>
      </c>
      <c r="AA39" s="40">
        <v>0</v>
      </c>
      <c r="AB39" s="97">
        <v>642</v>
      </c>
      <c r="AC39" s="107" t="s">
        <v>360</v>
      </c>
      <c r="AD39" s="79" t="s">
        <v>361</v>
      </c>
      <c r="AE39" s="79" t="s">
        <v>361</v>
      </c>
      <c r="AF39" s="110">
        <v>3.08</v>
      </c>
      <c r="AG39" s="77" t="s">
        <v>31</v>
      </c>
      <c r="AH39" s="70" t="s">
        <v>29</v>
      </c>
      <c r="AI39" s="89" t="s">
        <v>362</v>
      </c>
      <c r="AJ39" s="87" t="s">
        <v>363</v>
      </c>
    </row>
    <row r="40" spans="1:36" ht="84" customHeight="1" x14ac:dyDescent="0.2">
      <c r="A40" s="3">
        <v>33</v>
      </c>
      <c r="B40" s="108" t="s">
        <v>364</v>
      </c>
      <c r="C40" s="88" t="s">
        <v>365</v>
      </c>
      <c r="D40" s="16" t="s">
        <v>32</v>
      </c>
      <c r="E40" s="58">
        <v>10</v>
      </c>
      <c r="F40" s="58">
        <v>5</v>
      </c>
      <c r="G40" s="40">
        <v>0</v>
      </c>
      <c r="H40" s="41">
        <v>0</v>
      </c>
      <c r="I40" s="42">
        <v>0</v>
      </c>
      <c r="J40" s="40">
        <v>0</v>
      </c>
      <c r="K40" s="40">
        <v>0</v>
      </c>
      <c r="L40" s="40">
        <v>0</v>
      </c>
      <c r="M40" s="96">
        <v>59</v>
      </c>
      <c r="N40" s="40">
        <v>0</v>
      </c>
      <c r="O40" s="40">
        <v>0</v>
      </c>
      <c r="P40" s="97">
        <v>59</v>
      </c>
      <c r="Q40" s="42">
        <v>0</v>
      </c>
      <c r="R40" s="40">
        <v>0</v>
      </c>
      <c r="S40" s="40">
        <v>0</v>
      </c>
      <c r="T40" s="40">
        <v>0</v>
      </c>
      <c r="U40" s="96">
        <v>59</v>
      </c>
      <c r="V40" s="96">
        <v>59</v>
      </c>
      <c r="W40" s="40">
        <v>0</v>
      </c>
      <c r="X40" s="40">
        <v>0</v>
      </c>
      <c r="Y40" s="98">
        <v>59</v>
      </c>
      <c r="Z40" s="40">
        <v>0</v>
      </c>
      <c r="AA40" s="40">
        <v>0</v>
      </c>
      <c r="AB40" s="97">
        <v>59</v>
      </c>
      <c r="AC40" s="94" t="s">
        <v>366</v>
      </c>
      <c r="AD40" s="94" t="s">
        <v>367</v>
      </c>
      <c r="AE40" s="94" t="s">
        <v>367</v>
      </c>
      <c r="AF40" s="106">
        <v>7.38</v>
      </c>
      <c r="AG40" s="77" t="s">
        <v>31</v>
      </c>
      <c r="AH40" s="70" t="s">
        <v>29</v>
      </c>
      <c r="AI40" s="89" t="s">
        <v>368</v>
      </c>
      <c r="AJ40" s="87" t="s">
        <v>369</v>
      </c>
    </row>
    <row r="41" spans="1:36" ht="84" customHeight="1" x14ac:dyDescent="0.2">
      <c r="A41" s="3">
        <v>34</v>
      </c>
      <c r="B41" s="88" t="s">
        <v>370</v>
      </c>
      <c r="C41" s="87" t="s">
        <v>371</v>
      </c>
      <c r="D41" s="105" t="s">
        <v>172</v>
      </c>
      <c r="E41" s="58">
        <v>0.4</v>
      </c>
      <c r="F41" s="58">
        <v>1</v>
      </c>
      <c r="G41" s="40">
        <v>0</v>
      </c>
      <c r="H41" s="41">
        <v>0</v>
      </c>
      <c r="I41" s="42">
        <v>0</v>
      </c>
      <c r="J41" s="40">
        <v>0</v>
      </c>
      <c r="K41" s="40">
        <v>0</v>
      </c>
      <c r="L41" s="40">
        <v>0</v>
      </c>
      <c r="M41" s="96">
        <v>14</v>
      </c>
      <c r="N41" s="40">
        <v>0</v>
      </c>
      <c r="O41" s="40">
        <v>0</v>
      </c>
      <c r="P41" s="97">
        <v>14</v>
      </c>
      <c r="Q41" s="42">
        <v>0</v>
      </c>
      <c r="R41" s="40">
        <v>0</v>
      </c>
      <c r="S41" s="40">
        <v>0</v>
      </c>
      <c r="T41" s="40">
        <v>0</v>
      </c>
      <c r="U41" s="96">
        <v>14</v>
      </c>
      <c r="V41" s="96">
        <v>14</v>
      </c>
      <c r="W41" s="40">
        <v>0</v>
      </c>
      <c r="X41" s="40">
        <v>0</v>
      </c>
      <c r="Y41" s="98">
        <v>14</v>
      </c>
      <c r="Z41" s="40">
        <v>0</v>
      </c>
      <c r="AA41" s="40">
        <v>0</v>
      </c>
      <c r="AB41" s="97">
        <v>14</v>
      </c>
      <c r="AC41" s="94" t="s">
        <v>372</v>
      </c>
      <c r="AD41" s="94" t="s">
        <v>373</v>
      </c>
      <c r="AE41" s="94" t="s">
        <v>373</v>
      </c>
      <c r="AF41" s="106">
        <v>3</v>
      </c>
      <c r="AG41" s="77" t="s">
        <v>31</v>
      </c>
      <c r="AH41" s="70" t="s">
        <v>29</v>
      </c>
      <c r="AI41" s="89" t="s">
        <v>375</v>
      </c>
      <c r="AJ41" s="87" t="s">
        <v>374</v>
      </c>
    </row>
    <row r="42" spans="1:36" ht="13.5" thickBot="1" x14ac:dyDescent="0.25">
      <c r="A42" s="5" t="s">
        <v>33</v>
      </c>
      <c r="B42" s="6"/>
      <c r="C42" s="6"/>
      <c r="D42" s="7"/>
      <c r="E42" s="7"/>
      <c r="F42" s="7"/>
      <c r="G42" s="40"/>
      <c r="H42" s="41"/>
      <c r="I42" s="42"/>
      <c r="J42" s="40"/>
      <c r="K42" s="40"/>
      <c r="L42" s="40"/>
      <c r="M42" s="7"/>
      <c r="N42" s="40"/>
      <c r="O42" s="40"/>
      <c r="P42" s="41"/>
      <c r="Q42" s="42"/>
      <c r="R42" s="40"/>
      <c r="S42" s="40"/>
      <c r="T42" s="40"/>
      <c r="U42" s="7"/>
      <c r="V42" s="7"/>
      <c r="W42" s="40"/>
      <c r="X42" s="40"/>
      <c r="Y42" s="40"/>
      <c r="Z42" s="40"/>
      <c r="AA42" s="40"/>
      <c r="AB42" s="41"/>
      <c r="AC42" s="13"/>
      <c r="AD42" s="8"/>
      <c r="AE42" s="8"/>
      <c r="AF42" s="26"/>
      <c r="AG42" s="14"/>
      <c r="AH42" s="7"/>
      <c r="AI42" s="9"/>
      <c r="AJ42" s="9"/>
    </row>
    <row r="44" spans="1:36" s="24" customFormat="1" x14ac:dyDescent="0.2">
      <c r="A44" s="23" t="s">
        <v>34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7"/>
      <c r="AG44" s="23"/>
      <c r="AH44" s="23"/>
      <c r="AI44" s="23"/>
    </row>
    <row r="45" spans="1:36" s="22" customFormat="1" x14ac:dyDescent="0.2">
      <c r="A45" s="2">
        <v>1</v>
      </c>
      <c r="B45" s="21" t="s">
        <v>35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8"/>
      <c r="AG45" s="21"/>
      <c r="AH45" s="21"/>
      <c r="AI45" s="21"/>
    </row>
    <row r="46" spans="1:36" s="22" customFormat="1" x14ac:dyDescent="0.2">
      <c r="A46" s="2">
        <v>2</v>
      </c>
      <c r="B46" s="21" t="s">
        <v>36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8"/>
      <c r="AG46" s="21"/>
      <c r="AH46" s="21"/>
      <c r="AI46" s="21"/>
    </row>
    <row r="47" spans="1:36" s="22" customFormat="1" x14ac:dyDescent="0.2">
      <c r="A47" s="2">
        <v>3</v>
      </c>
      <c r="B47" s="21" t="s">
        <v>37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8"/>
      <c r="AG47" s="21"/>
      <c r="AH47" s="21"/>
      <c r="AI47" s="21"/>
    </row>
    <row r="48" spans="1:36" s="22" customFormat="1" x14ac:dyDescent="0.2">
      <c r="A48" s="2">
        <v>4</v>
      </c>
      <c r="B48" s="21" t="s">
        <v>38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8"/>
      <c r="AG48" s="21"/>
      <c r="AH48" s="21"/>
      <c r="AI48" s="21"/>
    </row>
    <row r="49" spans="1:35" s="22" customFormat="1" x14ac:dyDescent="0.2">
      <c r="A49" s="2">
        <v>5</v>
      </c>
      <c r="B49" s="21" t="s">
        <v>41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8"/>
      <c r="AG49" s="21"/>
      <c r="AH49" s="21"/>
      <c r="AI49" s="21"/>
    </row>
    <row r="50" spans="1:35" s="22" customFormat="1" x14ac:dyDescent="0.2">
      <c r="A50" s="2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8"/>
      <c r="AG50" s="21"/>
      <c r="AH50" s="21"/>
      <c r="AI50" s="21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2FC42-776B-4795-A32D-F225C78F6EDD}">
  <dimension ref="A1:AJ61"/>
  <sheetViews>
    <sheetView zoomScaleNormal="100" zoomScaleSheetLayoutView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236" t="s">
        <v>45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</row>
    <row r="2" spans="1:36" ht="27" customHeight="1" thickBot="1" x14ac:dyDescent="0.25">
      <c r="A2" s="237" t="s">
        <v>380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6" ht="54" customHeight="1" x14ac:dyDescent="0.2">
      <c r="A3" s="241" t="s">
        <v>0</v>
      </c>
      <c r="B3" s="244" t="s">
        <v>30</v>
      </c>
      <c r="C3" s="244" t="s">
        <v>1</v>
      </c>
      <c r="D3" s="224" t="s">
        <v>2</v>
      </c>
      <c r="E3" s="224" t="s">
        <v>3</v>
      </c>
      <c r="F3" s="224" t="s">
        <v>39</v>
      </c>
      <c r="G3" s="224" t="s">
        <v>4</v>
      </c>
      <c r="H3" s="227" t="s">
        <v>5</v>
      </c>
      <c r="I3" s="243" t="s">
        <v>6</v>
      </c>
      <c r="J3" s="244"/>
      <c r="K3" s="244"/>
      <c r="L3" s="244"/>
      <c r="M3" s="244"/>
      <c r="N3" s="244"/>
      <c r="O3" s="244"/>
      <c r="P3" s="245"/>
      <c r="Q3" s="243" t="s">
        <v>7</v>
      </c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5"/>
      <c r="AC3" s="232" t="s">
        <v>8</v>
      </c>
      <c r="AD3" s="224" t="s">
        <v>9</v>
      </c>
      <c r="AE3" s="224" t="s">
        <v>10</v>
      </c>
      <c r="AF3" s="238" t="s">
        <v>11</v>
      </c>
      <c r="AG3" s="241" t="s">
        <v>12</v>
      </c>
      <c r="AH3" s="224" t="s">
        <v>13</v>
      </c>
      <c r="AI3" s="227" t="s">
        <v>14</v>
      </c>
      <c r="AJ3" s="227" t="s">
        <v>40</v>
      </c>
    </row>
    <row r="4" spans="1:36" ht="30" customHeight="1" x14ac:dyDescent="0.2">
      <c r="A4" s="235"/>
      <c r="B4" s="231"/>
      <c r="C4" s="231"/>
      <c r="D4" s="225"/>
      <c r="E4" s="225"/>
      <c r="F4" s="225"/>
      <c r="G4" s="225"/>
      <c r="H4" s="228"/>
      <c r="I4" s="230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8" t="s">
        <v>18</v>
      </c>
      <c r="Q4" s="230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8" t="s">
        <v>19</v>
      </c>
      <c r="AC4" s="233"/>
      <c r="AD4" s="225"/>
      <c r="AE4" s="225"/>
      <c r="AF4" s="239"/>
      <c r="AG4" s="235"/>
      <c r="AH4" s="225"/>
      <c r="AI4" s="228"/>
      <c r="AJ4" s="228"/>
    </row>
    <row r="5" spans="1:36" ht="68.45" customHeight="1" x14ac:dyDescent="0.2">
      <c r="A5" s="235"/>
      <c r="B5" s="231"/>
      <c r="C5" s="231"/>
      <c r="D5" s="225"/>
      <c r="E5" s="225"/>
      <c r="F5" s="225"/>
      <c r="G5" s="225"/>
      <c r="H5" s="228"/>
      <c r="I5" s="23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8"/>
      <c r="Q5" s="23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8"/>
      <c r="AC5" s="233"/>
      <c r="AD5" s="225"/>
      <c r="AE5" s="225"/>
      <c r="AF5" s="239"/>
      <c r="AG5" s="235"/>
      <c r="AH5" s="225"/>
      <c r="AI5" s="228"/>
      <c r="AJ5" s="228"/>
    </row>
    <row r="6" spans="1:36" ht="113.45" customHeight="1" thickBot="1" x14ac:dyDescent="0.25">
      <c r="A6" s="242"/>
      <c r="B6" s="246"/>
      <c r="C6" s="246"/>
      <c r="D6" s="226"/>
      <c r="E6" s="226"/>
      <c r="F6" s="226"/>
      <c r="G6" s="226"/>
      <c r="H6" s="229"/>
      <c r="I6" s="103" t="s">
        <v>27</v>
      </c>
      <c r="J6" s="102" t="s">
        <v>28</v>
      </c>
      <c r="K6" s="102" t="s">
        <v>27</v>
      </c>
      <c r="L6" s="102" t="s">
        <v>28</v>
      </c>
      <c r="M6" s="226"/>
      <c r="N6" s="226"/>
      <c r="O6" s="226"/>
      <c r="P6" s="229"/>
      <c r="Q6" s="103" t="s">
        <v>27</v>
      </c>
      <c r="R6" s="102" t="s">
        <v>28</v>
      </c>
      <c r="S6" s="102" t="s">
        <v>27</v>
      </c>
      <c r="T6" s="102" t="s">
        <v>28</v>
      </c>
      <c r="U6" s="226"/>
      <c r="V6" s="226"/>
      <c r="W6" s="226"/>
      <c r="X6" s="226"/>
      <c r="Y6" s="226"/>
      <c r="Z6" s="226"/>
      <c r="AA6" s="226"/>
      <c r="AB6" s="229"/>
      <c r="AC6" s="234"/>
      <c r="AD6" s="226"/>
      <c r="AE6" s="226"/>
      <c r="AF6" s="240"/>
      <c r="AG6" s="242"/>
      <c r="AH6" s="226"/>
      <c r="AI6" s="229"/>
      <c r="AJ6" s="229"/>
    </row>
    <row r="7" spans="1:36" ht="13.5" thickBot="1" x14ac:dyDescent="0.25">
      <c r="A7" s="109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119">
        <v>32</v>
      </c>
      <c r="AG7" s="109">
        <v>33</v>
      </c>
      <c r="AH7" s="117">
        <v>34</v>
      </c>
      <c r="AI7" s="118">
        <v>35</v>
      </c>
      <c r="AJ7" s="118">
        <v>36</v>
      </c>
    </row>
    <row r="8" spans="1:36" ht="62.25" customHeight="1" x14ac:dyDescent="0.2">
      <c r="A8" s="126">
        <v>1</v>
      </c>
      <c r="B8" s="127" t="s">
        <v>381</v>
      </c>
      <c r="C8" s="127" t="s">
        <v>89</v>
      </c>
      <c r="D8" s="128" t="s">
        <v>32</v>
      </c>
      <c r="E8" s="129">
        <v>10</v>
      </c>
      <c r="F8" s="129">
        <v>5</v>
      </c>
      <c r="G8" s="130">
        <v>0</v>
      </c>
      <c r="H8" s="131">
        <v>0</v>
      </c>
      <c r="I8" s="132">
        <v>0</v>
      </c>
      <c r="J8" s="130">
        <v>0</v>
      </c>
      <c r="K8" s="130">
        <v>0</v>
      </c>
      <c r="L8" s="130">
        <v>0</v>
      </c>
      <c r="M8" s="133">
        <v>3</v>
      </c>
      <c r="N8" s="130">
        <v>0</v>
      </c>
      <c r="O8" s="130">
        <v>0</v>
      </c>
      <c r="P8" s="131">
        <v>3</v>
      </c>
      <c r="Q8" s="132">
        <v>0</v>
      </c>
      <c r="R8" s="130">
        <v>0</v>
      </c>
      <c r="S8" s="130">
        <v>0</v>
      </c>
      <c r="T8" s="130">
        <v>0</v>
      </c>
      <c r="U8" s="133">
        <v>3</v>
      </c>
      <c r="V8" s="133">
        <v>3</v>
      </c>
      <c r="W8" s="130">
        <v>0</v>
      </c>
      <c r="X8" s="130">
        <v>0</v>
      </c>
      <c r="Y8" s="130">
        <f t="shared" ref="Y8:Y12" si="0">SUM(Q8:U8)</f>
        <v>3</v>
      </c>
      <c r="Z8" s="130">
        <v>0</v>
      </c>
      <c r="AA8" s="130">
        <v>0</v>
      </c>
      <c r="AB8" s="131">
        <f t="shared" ref="AB8:AB12" si="1">SUM(Y8:AA8)</f>
        <v>3</v>
      </c>
      <c r="AC8" s="134" t="s">
        <v>382</v>
      </c>
      <c r="AD8" s="134" t="s">
        <v>383</v>
      </c>
      <c r="AE8" s="134" t="s">
        <v>383</v>
      </c>
      <c r="AF8" s="135">
        <v>1.62</v>
      </c>
      <c r="AG8" s="136" t="s">
        <v>31</v>
      </c>
      <c r="AH8" s="137" t="s">
        <v>29</v>
      </c>
      <c r="AI8" s="138" t="s">
        <v>385</v>
      </c>
      <c r="AJ8" s="127" t="s">
        <v>384</v>
      </c>
    </row>
    <row r="9" spans="1:36" ht="82.5" customHeight="1" x14ac:dyDescent="0.2">
      <c r="A9" s="126">
        <v>2</v>
      </c>
      <c r="B9" s="127" t="s">
        <v>254</v>
      </c>
      <c r="C9" s="127" t="s">
        <v>53</v>
      </c>
      <c r="D9" s="128" t="s">
        <v>32</v>
      </c>
      <c r="E9" s="129">
        <v>10</v>
      </c>
      <c r="F9" s="129">
        <v>5</v>
      </c>
      <c r="G9" s="130">
        <v>0</v>
      </c>
      <c r="H9" s="131">
        <v>0</v>
      </c>
      <c r="I9" s="132">
        <v>0</v>
      </c>
      <c r="J9" s="130">
        <v>0</v>
      </c>
      <c r="K9" s="130">
        <v>0</v>
      </c>
      <c r="L9" s="130">
        <v>0</v>
      </c>
      <c r="M9" s="133">
        <v>75</v>
      </c>
      <c r="N9" s="130">
        <v>0</v>
      </c>
      <c r="O9" s="130">
        <v>0</v>
      </c>
      <c r="P9" s="131">
        <v>75</v>
      </c>
      <c r="Q9" s="132">
        <v>0</v>
      </c>
      <c r="R9" s="130">
        <v>0</v>
      </c>
      <c r="S9" s="130">
        <v>0</v>
      </c>
      <c r="T9" s="130">
        <v>0</v>
      </c>
      <c r="U9" s="133">
        <v>75</v>
      </c>
      <c r="V9" s="133">
        <v>75</v>
      </c>
      <c r="W9" s="130">
        <v>0</v>
      </c>
      <c r="X9" s="130">
        <v>0</v>
      </c>
      <c r="Y9" s="130">
        <f t="shared" si="0"/>
        <v>75</v>
      </c>
      <c r="Z9" s="130">
        <v>0</v>
      </c>
      <c r="AA9" s="130">
        <v>0</v>
      </c>
      <c r="AB9" s="131">
        <f t="shared" si="1"/>
        <v>75</v>
      </c>
      <c r="AC9" s="134" t="s">
        <v>386</v>
      </c>
      <c r="AD9" s="134" t="s">
        <v>387</v>
      </c>
      <c r="AE9" s="134" t="s">
        <v>387</v>
      </c>
      <c r="AF9" s="139">
        <v>1.87</v>
      </c>
      <c r="AG9" s="136" t="s">
        <v>31</v>
      </c>
      <c r="AH9" s="137" t="s">
        <v>29</v>
      </c>
      <c r="AI9" s="138" t="s">
        <v>389</v>
      </c>
      <c r="AJ9" s="134" t="s">
        <v>388</v>
      </c>
    </row>
    <row r="10" spans="1:36" ht="93" customHeight="1" x14ac:dyDescent="0.2">
      <c r="A10" s="126">
        <v>3</v>
      </c>
      <c r="B10" s="139" t="s">
        <v>390</v>
      </c>
      <c r="C10" s="140" t="s">
        <v>391</v>
      </c>
      <c r="D10" s="128" t="s">
        <v>172</v>
      </c>
      <c r="E10" s="129">
        <v>0.4</v>
      </c>
      <c r="F10" s="129">
        <v>1</v>
      </c>
      <c r="G10" s="130">
        <v>0</v>
      </c>
      <c r="H10" s="131">
        <v>0</v>
      </c>
      <c r="I10" s="132">
        <v>0</v>
      </c>
      <c r="J10" s="130">
        <v>0</v>
      </c>
      <c r="K10" s="130">
        <v>0</v>
      </c>
      <c r="L10" s="130">
        <v>0</v>
      </c>
      <c r="M10" s="129">
        <v>19</v>
      </c>
      <c r="N10" s="130">
        <v>0</v>
      </c>
      <c r="O10" s="130">
        <v>0</v>
      </c>
      <c r="P10" s="131">
        <v>19</v>
      </c>
      <c r="Q10" s="132">
        <v>0</v>
      </c>
      <c r="R10" s="130">
        <v>0</v>
      </c>
      <c r="S10" s="130">
        <v>0</v>
      </c>
      <c r="T10" s="130">
        <v>0</v>
      </c>
      <c r="U10" s="129">
        <v>19</v>
      </c>
      <c r="V10" s="129">
        <v>19</v>
      </c>
      <c r="W10" s="130">
        <v>0</v>
      </c>
      <c r="X10" s="130">
        <v>0</v>
      </c>
      <c r="Y10" s="130">
        <f t="shared" si="0"/>
        <v>19</v>
      </c>
      <c r="Z10" s="130">
        <v>0</v>
      </c>
      <c r="AA10" s="130">
        <v>0</v>
      </c>
      <c r="AB10" s="131">
        <f t="shared" si="1"/>
        <v>19</v>
      </c>
      <c r="AC10" s="134" t="s">
        <v>392</v>
      </c>
      <c r="AD10" s="134" t="s">
        <v>393</v>
      </c>
      <c r="AE10" s="134" t="s">
        <v>393</v>
      </c>
      <c r="AF10" s="139">
        <v>3.83</v>
      </c>
      <c r="AG10" s="136" t="s">
        <v>31</v>
      </c>
      <c r="AH10" s="137" t="s">
        <v>29</v>
      </c>
      <c r="AI10" s="138" t="s">
        <v>395</v>
      </c>
      <c r="AJ10" s="127" t="s">
        <v>394</v>
      </c>
    </row>
    <row r="11" spans="1:36" ht="61.5" customHeight="1" x14ac:dyDescent="0.2">
      <c r="A11" s="126">
        <v>4</v>
      </c>
      <c r="B11" s="139" t="s">
        <v>396</v>
      </c>
      <c r="C11" s="139" t="s">
        <v>397</v>
      </c>
      <c r="D11" s="128" t="s">
        <v>32</v>
      </c>
      <c r="E11" s="129">
        <v>10</v>
      </c>
      <c r="F11" s="129">
        <v>5</v>
      </c>
      <c r="G11" s="130">
        <v>0</v>
      </c>
      <c r="H11" s="131">
        <v>0</v>
      </c>
      <c r="I11" s="132">
        <v>0</v>
      </c>
      <c r="J11" s="130">
        <v>0</v>
      </c>
      <c r="K11" s="130">
        <v>0</v>
      </c>
      <c r="L11" s="130">
        <v>0</v>
      </c>
      <c r="M11" s="129">
        <v>10</v>
      </c>
      <c r="N11" s="130">
        <v>0</v>
      </c>
      <c r="O11" s="130">
        <v>0</v>
      </c>
      <c r="P11" s="131">
        <v>10</v>
      </c>
      <c r="Q11" s="132">
        <v>0</v>
      </c>
      <c r="R11" s="130">
        <v>0</v>
      </c>
      <c r="S11" s="130">
        <v>0</v>
      </c>
      <c r="T11" s="130">
        <v>0</v>
      </c>
      <c r="U11" s="129">
        <v>10</v>
      </c>
      <c r="V11" s="129">
        <v>10</v>
      </c>
      <c r="W11" s="130">
        <v>0</v>
      </c>
      <c r="X11" s="130">
        <v>0</v>
      </c>
      <c r="Y11" s="130">
        <f t="shared" si="0"/>
        <v>10</v>
      </c>
      <c r="Z11" s="130">
        <v>0</v>
      </c>
      <c r="AA11" s="130">
        <v>0</v>
      </c>
      <c r="AB11" s="131">
        <f t="shared" si="1"/>
        <v>10</v>
      </c>
      <c r="AC11" s="141" t="s">
        <v>398</v>
      </c>
      <c r="AD11" s="141" t="s">
        <v>399</v>
      </c>
      <c r="AE11" s="141" t="s">
        <v>399</v>
      </c>
      <c r="AF11" s="142">
        <v>0.35</v>
      </c>
      <c r="AG11" s="136" t="s">
        <v>31</v>
      </c>
      <c r="AH11" s="137" t="s">
        <v>29</v>
      </c>
      <c r="AI11" s="138" t="s">
        <v>401</v>
      </c>
      <c r="AJ11" s="134" t="s">
        <v>400</v>
      </c>
    </row>
    <row r="12" spans="1:36" ht="54" customHeight="1" x14ac:dyDescent="0.2">
      <c r="A12" s="126">
        <v>5</v>
      </c>
      <c r="B12" s="134" t="s">
        <v>46</v>
      </c>
      <c r="C12" s="134" t="s">
        <v>49</v>
      </c>
      <c r="D12" s="128" t="s">
        <v>32</v>
      </c>
      <c r="E12" s="129">
        <v>10</v>
      </c>
      <c r="F12" s="129">
        <v>5</v>
      </c>
      <c r="G12" s="130">
        <v>0</v>
      </c>
      <c r="H12" s="131">
        <v>0</v>
      </c>
      <c r="I12" s="132">
        <v>0</v>
      </c>
      <c r="J12" s="130">
        <v>0</v>
      </c>
      <c r="K12" s="130">
        <v>0</v>
      </c>
      <c r="L12" s="130">
        <v>0</v>
      </c>
      <c r="M12" s="129">
        <v>85</v>
      </c>
      <c r="N12" s="130">
        <v>0</v>
      </c>
      <c r="O12" s="130">
        <v>0</v>
      </c>
      <c r="P12" s="131">
        <v>85</v>
      </c>
      <c r="Q12" s="132">
        <v>0</v>
      </c>
      <c r="R12" s="130">
        <v>0</v>
      </c>
      <c r="S12" s="130">
        <v>0</v>
      </c>
      <c r="T12" s="130">
        <v>0</v>
      </c>
      <c r="U12" s="129">
        <v>85</v>
      </c>
      <c r="V12" s="129">
        <v>85</v>
      </c>
      <c r="W12" s="130">
        <v>0</v>
      </c>
      <c r="X12" s="130">
        <v>0</v>
      </c>
      <c r="Y12" s="130">
        <f t="shared" si="0"/>
        <v>85</v>
      </c>
      <c r="Z12" s="130">
        <v>0</v>
      </c>
      <c r="AA12" s="130">
        <v>0</v>
      </c>
      <c r="AB12" s="131">
        <f t="shared" si="1"/>
        <v>85</v>
      </c>
      <c r="AC12" s="134" t="s">
        <v>402</v>
      </c>
      <c r="AD12" s="143" t="s">
        <v>403</v>
      </c>
      <c r="AE12" s="143" t="s">
        <v>403</v>
      </c>
      <c r="AF12" s="139">
        <v>2.83</v>
      </c>
      <c r="AG12" s="136" t="s">
        <v>31</v>
      </c>
      <c r="AH12" s="137" t="s">
        <v>29</v>
      </c>
      <c r="AI12" s="144" t="s">
        <v>405</v>
      </c>
      <c r="AJ12" s="134" t="s">
        <v>404</v>
      </c>
    </row>
    <row r="13" spans="1:36" ht="87.75" customHeight="1" x14ac:dyDescent="0.2">
      <c r="A13" s="126">
        <v>6</v>
      </c>
      <c r="B13" s="139" t="s">
        <v>406</v>
      </c>
      <c r="C13" s="134" t="s">
        <v>407</v>
      </c>
      <c r="D13" s="128" t="s">
        <v>32</v>
      </c>
      <c r="E13" s="129">
        <v>10</v>
      </c>
      <c r="F13" s="129">
        <v>5</v>
      </c>
      <c r="G13" s="130">
        <v>0</v>
      </c>
      <c r="H13" s="131">
        <v>0</v>
      </c>
      <c r="I13" s="132">
        <v>0</v>
      </c>
      <c r="J13" s="130">
        <v>0</v>
      </c>
      <c r="K13" s="130">
        <v>0</v>
      </c>
      <c r="L13" s="130">
        <v>0</v>
      </c>
      <c r="M13" s="133">
        <v>52</v>
      </c>
      <c r="N13" s="130">
        <v>0</v>
      </c>
      <c r="O13" s="130">
        <v>0</v>
      </c>
      <c r="P13" s="131">
        <v>52</v>
      </c>
      <c r="Q13" s="132">
        <v>0</v>
      </c>
      <c r="R13" s="130">
        <v>0</v>
      </c>
      <c r="S13" s="130">
        <v>0</v>
      </c>
      <c r="T13" s="130">
        <v>0</v>
      </c>
      <c r="U13" s="133">
        <v>52</v>
      </c>
      <c r="V13" s="133">
        <v>52</v>
      </c>
      <c r="W13" s="130">
        <v>0</v>
      </c>
      <c r="X13" s="130">
        <v>0</v>
      </c>
      <c r="Y13" s="130">
        <v>52</v>
      </c>
      <c r="Z13" s="130">
        <v>0</v>
      </c>
      <c r="AA13" s="130">
        <v>0</v>
      </c>
      <c r="AB13" s="131">
        <v>52</v>
      </c>
      <c r="AC13" s="134" t="s">
        <v>408</v>
      </c>
      <c r="AD13" s="134" t="s">
        <v>409</v>
      </c>
      <c r="AE13" s="134" t="s">
        <v>409</v>
      </c>
      <c r="AF13" s="139">
        <v>0.91700000000000004</v>
      </c>
      <c r="AG13" s="136" t="s">
        <v>31</v>
      </c>
      <c r="AH13" s="137" t="s">
        <v>29</v>
      </c>
      <c r="AI13" s="144" t="s">
        <v>411</v>
      </c>
      <c r="AJ13" s="134" t="s">
        <v>410</v>
      </c>
    </row>
    <row r="14" spans="1:36" ht="87.75" customHeight="1" x14ac:dyDescent="0.2">
      <c r="A14" s="126">
        <v>7</v>
      </c>
      <c r="B14" s="139" t="s">
        <v>48</v>
      </c>
      <c r="C14" s="139" t="s">
        <v>53</v>
      </c>
      <c r="D14" s="128" t="s">
        <v>32</v>
      </c>
      <c r="E14" s="129">
        <v>10</v>
      </c>
      <c r="F14" s="129">
        <v>5</v>
      </c>
      <c r="G14" s="130">
        <v>0</v>
      </c>
      <c r="H14" s="131">
        <v>0</v>
      </c>
      <c r="I14" s="132">
        <v>0</v>
      </c>
      <c r="J14" s="130">
        <v>0</v>
      </c>
      <c r="K14" s="130">
        <v>0</v>
      </c>
      <c r="L14" s="130">
        <v>0</v>
      </c>
      <c r="M14" s="133">
        <v>72</v>
      </c>
      <c r="N14" s="130">
        <v>0</v>
      </c>
      <c r="O14" s="130">
        <v>0</v>
      </c>
      <c r="P14" s="131">
        <v>72</v>
      </c>
      <c r="Q14" s="132">
        <v>0</v>
      </c>
      <c r="R14" s="130">
        <v>0</v>
      </c>
      <c r="S14" s="130">
        <v>0</v>
      </c>
      <c r="T14" s="130">
        <v>0</v>
      </c>
      <c r="U14" s="133">
        <v>72</v>
      </c>
      <c r="V14" s="133">
        <v>72</v>
      </c>
      <c r="W14" s="130">
        <v>0</v>
      </c>
      <c r="X14" s="130">
        <v>0</v>
      </c>
      <c r="Y14" s="130">
        <v>72</v>
      </c>
      <c r="Z14" s="130">
        <v>0</v>
      </c>
      <c r="AA14" s="130">
        <v>0</v>
      </c>
      <c r="AB14" s="131">
        <v>72</v>
      </c>
      <c r="AC14" s="134" t="s">
        <v>412</v>
      </c>
      <c r="AD14" s="134" t="s">
        <v>413</v>
      </c>
      <c r="AE14" s="134" t="s">
        <v>413</v>
      </c>
      <c r="AF14" s="139">
        <v>3.33</v>
      </c>
      <c r="AG14" s="136" t="s">
        <v>31</v>
      </c>
      <c r="AH14" s="137" t="s">
        <v>29</v>
      </c>
      <c r="AI14" s="144" t="s">
        <v>415</v>
      </c>
      <c r="AJ14" s="134" t="s">
        <v>414</v>
      </c>
    </row>
    <row r="15" spans="1:36" ht="48" customHeight="1" x14ac:dyDescent="0.2">
      <c r="A15" s="126">
        <v>8</v>
      </c>
      <c r="B15" s="134" t="s">
        <v>416</v>
      </c>
      <c r="C15" s="139" t="s">
        <v>417</v>
      </c>
      <c r="D15" s="128" t="s">
        <v>32</v>
      </c>
      <c r="E15" s="145">
        <v>6</v>
      </c>
      <c r="F15" s="129">
        <v>5</v>
      </c>
      <c r="G15" s="130">
        <v>0</v>
      </c>
      <c r="H15" s="131">
        <v>0</v>
      </c>
      <c r="I15" s="132">
        <v>0</v>
      </c>
      <c r="J15" s="130">
        <v>0</v>
      </c>
      <c r="K15" s="130">
        <v>0</v>
      </c>
      <c r="L15" s="130">
        <v>0</v>
      </c>
      <c r="M15" s="145">
        <v>52</v>
      </c>
      <c r="N15" s="130">
        <v>0</v>
      </c>
      <c r="O15" s="130">
        <v>0</v>
      </c>
      <c r="P15" s="131">
        <v>52</v>
      </c>
      <c r="Q15" s="132">
        <v>0</v>
      </c>
      <c r="R15" s="130">
        <v>0</v>
      </c>
      <c r="S15" s="130">
        <v>0</v>
      </c>
      <c r="T15" s="130">
        <v>0</v>
      </c>
      <c r="U15" s="145">
        <v>52</v>
      </c>
      <c r="V15" s="145">
        <v>52</v>
      </c>
      <c r="W15" s="130">
        <v>0</v>
      </c>
      <c r="X15" s="130">
        <v>0</v>
      </c>
      <c r="Y15" s="130">
        <v>52</v>
      </c>
      <c r="Z15" s="130">
        <v>0</v>
      </c>
      <c r="AA15" s="130">
        <v>0</v>
      </c>
      <c r="AB15" s="131">
        <v>52</v>
      </c>
      <c r="AC15" s="143" t="s">
        <v>418</v>
      </c>
      <c r="AD15" s="143" t="s">
        <v>419</v>
      </c>
      <c r="AE15" s="143" t="s">
        <v>419</v>
      </c>
      <c r="AF15" s="146">
        <v>10.130000000000001</v>
      </c>
      <c r="AG15" s="136" t="s">
        <v>31</v>
      </c>
      <c r="AH15" s="137" t="s">
        <v>29</v>
      </c>
      <c r="AI15" s="144" t="s">
        <v>421</v>
      </c>
      <c r="AJ15" s="134" t="s">
        <v>420</v>
      </c>
    </row>
    <row r="16" spans="1:36" ht="55.5" customHeight="1" x14ac:dyDescent="0.2">
      <c r="A16" s="126">
        <v>9</v>
      </c>
      <c r="B16" s="134" t="s">
        <v>81</v>
      </c>
      <c r="C16" s="134" t="s">
        <v>89</v>
      </c>
      <c r="D16" s="128" t="s">
        <v>32</v>
      </c>
      <c r="E16" s="145">
        <v>10</v>
      </c>
      <c r="F16" s="133">
        <v>5</v>
      </c>
      <c r="G16" s="130">
        <v>0</v>
      </c>
      <c r="H16" s="131">
        <v>0</v>
      </c>
      <c r="I16" s="132">
        <v>0</v>
      </c>
      <c r="J16" s="130">
        <v>0</v>
      </c>
      <c r="K16" s="130">
        <v>0</v>
      </c>
      <c r="L16" s="130">
        <v>0</v>
      </c>
      <c r="M16" s="133">
        <v>5</v>
      </c>
      <c r="N16" s="130">
        <v>0</v>
      </c>
      <c r="O16" s="130">
        <v>0</v>
      </c>
      <c r="P16" s="131">
        <v>5</v>
      </c>
      <c r="Q16" s="132">
        <v>0</v>
      </c>
      <c r="R16" s="130">
        <v>0</v>
      </c>
      <c r="S16" s="130">
        <v>0</v>
      </c>
      <c r="T16" s="130">
        <v>0</v>
      </c>
      <c r="U16" s="133">
        <v>5</v>
      </c>
      <c r="V16" s="133">
        <v>5</v>
      </c>
      <c r="W16" s="130">
        <v>0</v>
      </c>
      <c r="X16" s="130">
        <v>0</v>
      </c>
      <c r="Y16" s="130">
        <v>5</v>
      </c>
      <c r="Z16" s="130">
        <v>0</v>
      </c>
      <c r="AA16" s="130">
        <v>0</v>
      </c>
      <c r="AB16" s="131">
        <v>5</v>
      </c>
      <c r="AC16" s="143" t="s">
        <v>422</v>
      </c>
      <c r="AD16" s="143" t="s">
        <v>423</v>
      </c>
      <c r="AE16" s="143" t="s">
        <v>423</v>
      </c>
      <c r="AF16" s="142">
        <v>2.17</v>
      </c>
      <c r="AG16" s="136" t="s">
        <v>31</v>
      </c>
      <c r="AH16" s="137" t="s">
        <v>29</v>
      </c>
      <c r="AI16" s="144" t="s">
        <v>424</v>
      </c>
      <c r="AJ16" s="127" t="s">
        <v>384</v>
      </c>
    </row>
    <row r="17" spans="1:36" ht="65.25" customHeight="1" x14ac:dyDescent="0.2">
      <c r="A17" s="126">
        <v>10</v>
      </c>
      <c r="B17" s="134" t="s">
        <v>406</v>
      </c>
      <c r="C17" s="134" t="s">
        <v>425</v>
      </c>
      <c r="D17" s="128" t="s">
        <v>32</v>
      </c>
      <c r="E17" s="145">
        <v>10</v>
      </c>
      <c r="F17" s="147">
        <v>5</v>
      </c>
      <c r="G17" s="130">
        <v>0</v>
      </c>
      <c r="H17" s="131">
        <v>0</v>
      </c>
      <c r="I17" s="132">
        <v>0</v>
      </c>
      <c r="J17" s="130">
        <v>0</v>
      </c>
      <c r="K17" s="130">
        <v>0</v>
      </c>
      <c r="L17" s="130">
        <v>0</v>
      </c>
      <c r="M17" s="129">
        <v>2</v>
      </c>
      <c r="N17" s="130">
        <v>0</v>
      </c>
      <c r="O17" s="130">
        <v>0</v>
      </c>
      <c r="P17" s="131">
        <v>2</v>
      </c>
      <c r="Q17" s="132">
        <v>0</v>
      </c>
      <c r="R17" s="130">
        <v>0</v>
      </c>
      <c r="S17" s="130">
        <v>0</v>
      </c>
      <c r="T17" s="130">
        <v>0</v>
      </c>
      <c r="U17" s="129">
        <v>2</v>
      </c>
      <c r="V17" s="129">
        <v>2</v>
      </c>
      <c r="W17" s="130">
        <v>0</v>
      </c>
      <c r="X17" s="130">
        <v>0</v>
      </c>
      <c r="Y17" s="130">
        <v>2</v>
      </c>
      <c r="Z17" s="130">
        <v>0</v>
      </c>
      <c r="AA17" s="130">
        <v>0</v>
      </c>
      <c r="AB17" s="131">
        <v>2</v>
      </c>
      <c r="AC17" s="143" t="s">
        <v>426</v>
      </c>
      <c r="AD17" s="143" t="s">
        <v>427</v>
      </c>
      <c r="AE17" s="143" t="s">
        <v>427</v>
      </c>
      <c r="AF17" s="142">
        <v>2.02</v>
      </c>
      <c r="AG17" s="136" t="s">
        <v>31</v>
      </c>
      <c r="AH17" s="137" t="s">
        <v>29</v>
      </c>
      <c r="AI17" s="144" t="s">
        <v>429</v>
      </c>
      <c r="AJ17" s="148" t="s">
        <v>428</v>
      </c>
    </row>
    <row r="18" spans="1:36" ht="51" customHeight="1" x14ac:dyDescent="0.2">
      <c r="A18" s="126">
        <v>11</v>
      </c>
      <c r="B18" s="127" t="s">
        <v>381</v>
      </c>
      <c r="C18" s="127" t="s">
        <v>89</v>
      </c>
      <c r="D18" s="128" t="s">
        <v>32</v>
      </c>
      <c r="E18" s="133">
        <v>10</v>
      </c>
      <c r="F18" s="147">
        <v>5</v>
      </c>
      <c r="G18" s="130">
        <v>0</v>
      </c>
      <c r="H18" s="131">
        <v>0</v>
      </c>
      <c r="I18" s="132">
        <v>0</v>
      </c>
      <c r="J18" s="130">
        <v>0</v>
      </c>
      <c r="K18" s="130">
        <v>0</v>
      </c>
      <c r="L18" s="130">
        <v>0</v>
      </c>
      <c r="M18" s="149">
        <v>3</v>
      </c>
      <c r="N18" s="130">
        <v>0</v>
      </c>
      <c r="O18" s="130">
        <v>0</v>
      </c>
      <c r="P18" s="131">
        <v>3</v>
      </c>
      <c r="Q18" s="132">
        <v>0</v>
      </c>
      <c r="R18" s="130">
        <v>0</v>
      </c>
      <c r="S18" s="130">
        <v>0</v>
      </c>
      <c r="T18" s="130">
        <v>0</v>
      </c>
      <c r="U18" s="149">
        <v>3</v>
      </c>
      <c r="V18" s="149">
        <v>3</v>
      </c>
      <c r="W18" s="130">
        <v>0</v>
      </c>
      <c r="X18" s="130">
        <v>0</v>
      </c>
      <c r="Y18" s="130">
        <v>3</v>
      </c>
      <c r="Z18" s="130">
        <v>0</v>
      </c>
      <c r="AA18" s="130">
        <v>0</v>
      </c>
      <c r="AB18" s="131">
        <v>3</v>
      </c>
      <c r="AC18" s="134" t="s">
        <v>430</v>
      </c>
      <c r="AD18" s="134" t="s">
        <v>431</v>
      </c>
      <c r="AE18" s="134" t="s">
        <v>431</v>
      </c>
      <c r="AF18" s="142">
        <v>2.3199999999999998</v>
      </c>
      <c r="AG18" s="136" t="s">
        <v>31</v>
      </c>
      <c r="AH18" s="137" t="s">
        <v>29</v>
      </c>
      <c r="AI18" s="144" t="s">
        <v>432</v>
      </c>
      <c r="AJ18" s="127" t="s">
        <v>384</v>
      </c>
    </row>
    <row r="19" spans="1:36" ht="66.75" customHeight="1" x14ac:dyDescent="0.2">
      <c r="A19" s="126">
        <v>12</v>
      </c>
      <c r="B19" s="134" t="s">
        <v>433</v>
      </c>
      <c r="C19" s="134" t="s">
        <v>129</v>
      </c>
      <c r="D19" s="128" t="s">
        <v>32</v>
      </c>
      <c r="E19" s="133">
        <v>10</v>
      </c>
      <c r="F19" s="147">
        <v>5</v>
      </c>
      <c r="G19" s="130">
        <v>0</v>
      </c>
      <c r="H19" s="131">
        <v>0</v>
      </c>
      <c r="I19" s="132">
        <v>0</v>
      </c>
      <c r="J19" s="130">
        <v>0</v>
      </c>
      <c r="K19" s="130">
        <v>0</v>
      </c>
      <c r="L19" s="130">
        <v>0</v>
      </c>
      <c r="M19" s="149">
        <v>475</v>
      </c>
      <c r="N19" s="130">
        <v>0</v>
      </c>
      <c r="O19" s="130">
        <v>0</v>
      </c>
      <c r="P19" s="131">
        <v>475</v>
      </c>
      <c r="Q19" s="132">
        <v>0</v>
      </c>
      <c r="R19" s="130">
        <v>0</v>
      </c>
      <c r="S19" s="130">
        <v>0</v>
      </c>
      <c r="T19" s="130">
        <v>0</v>
      </c>
      <c r="U19" s="149">
        <v>475</v>
      </c>
      <c r="V19" s="149">
        <v>475</v>
      </c>
      <c r="W19" s="130">
        <v>0</v>
      </c>
      <c r="X19" s="130">
        <v>0</v>
      </c>
      <c r="Y19" s="130">
        <v>475</v>
      </c>
      <c r="Z19" s="130">
        <v>0</v>
      </c>
      <c r="AA19" s="130">
        <v>0</v>
      </c>
      <c r="AB19" s="131">
        <v>475</v>
      </c>
      <c r="AC19" s="134" t="s">
        <v>434</v>
      </c>
      <c r="AD19" s="134" t="s">
        <v>435</v>
      </c>
      <c r="AE19" s="134" t="s">
        <v>435</v>
      </c>
      <c r="AF19" s="139">
        <v>4.016</v>
      </c>
      <c r="AG19" s="136" t="s">
        <v>31</v>
      </c>
      <c r="AH19" s="137" t="s">
        <v>29</v>
      </c>
      <c r="AI19" s="144" t="s">
        <v>437</v>
      </c>
      <c r="AJ19" s="150" t="s">
        <v>436</v>
      </c>
    </row>
    <row r="20" spans="1:36" ht="51" customHeight="1" x14ac:dyDescent="0.2">
      <c r="A20" s="126">
        <v>13</v>
      </c>
      <c r="B20" s="139" t="s">
        <v>48</v>
      </c>
      <c r="C20" s="139" t="s">
        <v>53</v>
      </c>
      <c r="D20" s="128" t="s">
        <v>32</v>
      </c>
      <c r="E20" s="133">
        <v>10</v>
      </c>
      <c r="F20" s="147">
        <v>5</v>
      </c>
      <c r="G20" s="130">
        <v>0</v>
      </c>
      <c r="H20" s="131">
        <v>0</v>
      </c>
      <c r="I20" s="132">
        <v>0</v>
      </c>
      <c r="J20" s="130">
        <v>0</v>
      </c>
      <c r="K20" s="130">
        <v>0</v>
      </c>
      <c r="L20" s="130">
        <v>0</v>
      </c>
      <c r="M20" s="149">
        <v>72</v>
      </c>
      <c r="N20" s="130">
        <v>0</v>
      </c>
      <c r="O20" s="130">
        <v>0</v>
      </c>
      <c r="P20" s="131">
        <v>72</v>
      </c>
      <c r="Q20" s="132">
        <v>0</v>
      </c>
      <c r="R20" s="130">
        <v>0</v>
      </c>
      <c r="S20" s="130">
        <v>0</v>
      </c>
      <c r="T20" s="130">
        <v>0</v>
      </c>
      <c r="U20" s="149">
        <v>72</v>
      </c>
      <c r="V20" s="149">
        <v>72</v>
      </c>
      <c r="W20" s="130">
        <v>0</v>
      </c>
      <c r="X20" s="130">
        <v>0</v>
      </c>
      <c r="Y20" s="130">
        <v>72</v>
      </c>
      <c r="Z20" s="130">
        <v>0</v>
      </c>
      <c r="AA20" s="130">
        <v>0</v>
      </c>
      <c r="AB20" s="131">
        <v>72</v>
      </c>
      <c r="AC20" s="134" t="s">
        <v>438</v>
      </c>
      <c r="AD20" s="134" t="s">
        <v>439</v>
      </c>
      <c r="AE20" s="134" t="s">
        <v>439</v>
      </c>
      <c r="AF20" s="151">
        <v>2.33</v>
      </c>
      <c r="AG20" s="136" t="s">
        <v>31</v>
      </c>
      <c r="AH20" s="137" t="s">
        <v>29</v>
      </c>
      <c r="AI20" s="152" t="s">
        <v>440</v>
      </c>
      <c r="AJ20" s="127" t="s">
        <v>388</v>
      </c>
    </row>
    <row r="21" spans="1:36" ht="51" customHeight="1" x14ac:dyDescent="0.2">
      <c r="A21" s="126">
        <v>14</v>
      </c>
      <c r="B21" s="139" t="s">
        <v>441</v>
      </c>
      <c r="C21" s="127" t="s">
        <v>446</v>
      </c>
      <c r="D21" s="128" t="s">
        <v>32</v>
      </c>
      <c r="E21" s="133">
        <v>6</v>
      </c>
      <c r="F21" s="147">
        <v>5</v>
      </c>
      <c r="G21" s="130">
        <v>0</v>
      </c>
      <c r="H21" s="131">
        <v>0</v>
      </c>
      <c r="I21" s="132">
        <v>0</v>
      </c>
      <c r="J21" s="130">
        <v>0</v>
      </c>
      <c r="K21" s="130">
        <v>0</v>
      </c>
      <c r="L21" s="130">
        <v>0</v>
      </c>
      <c r="M21" s="129">
        <v>115</v>
      </c>
      <c r="N21" s="130">
        <v>0</v>
      </c>
      <c r="O21" s="130">
        <v>0</v>
      </c>
      <c r="P21" s="129">
        <v>115</v>
      </c>
      <c r="Q21" s="132">
        <v>0</v>
      </c>
      <c r="R21" s="130">
        <v>0</v>
      </c>
      <c r="S21" s="130">
        <v>0</v>
      </c>
      <c r="T21" s="130">
        <v>0</v>
      </c>
      <c r="U21" s="149">
        <v>115</v>
      </c>
      <c r="V21" s="129">
        <v>115</v>
      </c>
      <c r="W21" s="130">
        <v>0</v>
      </c>
      <c r="X21" s="130">
        <v>0</v>
      </c>
      <c r="Y21" s="129">
        <v>115</v>
      </c>
      <c r="Z21" s="130">
        <v>0</v>
      </c>
      <c r="AA21" s="130">
        <v>0</v>
      </c>
      <c r="AB21" s="129">
        <v>115</v>
      </c>
      <c r="AC21" s="134" t="s">
        <v>442</v>
      </c>
      <c r="AD21" s="134" t="s">
        <v>443</v>
      </c>
      <c r="AE21" s="134" t="s">
        <v>443</v>
      </c>
      <c r="AF21" s="142">
        <v>0.75</v>
      </c>
      <c r="AG21" s="136" t="s">
        <v>31</v>
      </c>
      <c r="AH21" s="137" t="s">
        <v>29</v>
      </c>
      <c r="AI21" s="153" t="s">
        <v>445</v>
      </c>
      <c r="AJ21" s="127" t="s">
        <v>444</v>
      </c>
    </row>
    <row r="22" spans="1:36" ht="102" customHeight="1" x14ac:dyDescent="0.2">
      <c r="A22" s="126">
        <v>15</v>
      </c>
      <c r="B22" s="139" t="s">
        <v>447</v>
      </c>
      <c r="C22" s="127" t="s">
        <v>446</v>
      </c>
      <c r="D22" s="128" t="s">
        <v>32</v>
      </c>
      <c r="E22" s="145">
        <v>6</v>
      </c>
      <c r="F22" s="133">
        <v>1</v>
      </c>
      <c r="G22" s="130">
        <v>0</v>
      </c>
      <c r="H22" s="131">
        <v>0</v>
      </c>
      <c r="I22" s="132">
        <v>0</v>
      </c>
      <c r="J22" s="130">
        <v>0</v>
      </c>
      <c r="K22" s="130">
        <v>0</v>
      </c>
      <c r="L22" s="130">
        <v>0</v>
      </c>
      <c r="M22" s="133">
        <v>70</v>
      </c>
      <c r="N22" s="130">
        <v>0</v>
      </c>
      <c r="O22" s="130">
        <v>0</v>
      </c>
      <c r="P22" s="131">
        <v>70</v>
      </c>
      <c r="Q22" s="132">
        <v>0</v>
      </c>
      <c r="R22" s="130">
        <v>0</v>
      </c>
      <c r="S22" s="130">
        <v>0</v>
      </c>
      <c r="T22" s="130">
        <v>0</v>
      </c>
      <c r="U22" s="133">
        <v>70</v>
      </c>
      <c r="V22" s="133">
        <v>70</v>
      </c>
      <c r="W22" s="130">
        <v>0</v>
      </c>
      <c r="X22" s="130">
        <v>0</v>
      </c>
      <c r="Y22" s="130">
        <v>70</v>
      </c>
      <c r="Z22" s="130">
        <v>0</v>
      </c>
      <c r="AA22" s="130">
        <v>0</v>
      </c>
      <c r="AB22" s="131">
        <v>70</v>
      </c>
      <c r="AC22" s="134" t="s">
        <v>449</v>
      </c>
      <c r="AD22" s="134" t="s">
        <v>448</v>
      </c>
      <c r="AE22" s="134" t="s">
        <v>448</v>
      </c>
      <c r="AF22" s="142">
        <v>2.17</v>
      </c>
      <c r="AG22" s="136" t="s">
        <v>31</v>
      </c>
      <c r="AH22" s="137" t="s">
        <v>29</v>
      </c>
      <c r="AI22" s="153" t="s">
        <v>451</v>
      </c>
      <c r="AJ22" s="133" t="s">
        <v>450</v>
      </c>
    </row>
    <row r="23" spans="1:36" ht="102.75" customHeight="1" x14ac:dyDescent="0.2">
      <c r="A23" s="126">
        <v>16</v>
      </c>
      <c r="B23" s="134" t="s">
        <v>320</v>
      </c>
      <c r="C23" s="134" t="s">
        <v>89</v>
      </c>
      <c r="D23" s="128" t="s">
        <v>32</v>
      </c>
      <c r="E23" s="147">
        <v>10</v>
      </c>
      <c r="F23" s="147">
        <v>4</v>
      </c>
      <c r="G23" s="130">
        <v>0</v>
      </c>
      <c r="H23" s="131">
        <v>0</v>
      </c>
      <c r="I23" s="132">
        <v>0</v>
      </c>
      <c r="J23" s="130">
        <v>0</v>
      </c>
      <c r="K23" s="130">
        <v>0</v>
      </c>
      <c r="L23" s="130">
        <v>0</v>
      </c>
      <c r="M23" s="129">
        <v>3</v>
      </c>
      <c r="N23" s="130">
        <v>0</v>
      </c>
      <c r="O23" s="130">
        <v>0</v>
      </c>
      <c r="P23" s="129">
        <v>3</v>
      </c>
      <c r="Q23" s="132">
        <v>0</v>
      </c>
      <c r="R23" s="130">
        <v>0</v>
      </c>
      <c r="S23" s="130">
        <v>0</v>
      </c>
      <c r="T23" s="130">
        <v>0</v>
      </c>
      <c r="U23" s="149">
        <v>3</v>
      </c>
      <c r="V23" s="129">
        <v>3</v>
      </c>
      <c r="W23" s="130">
        <v>0</v>
      </c>
      <c r="X23" s="130">
        <v>0</v>
      </c>
      <c r="Y23" s="129">
        <v>3</v>
      </c>
      <c r="Z23" s="130">
        <v>0</v>
      </c>
      <c r="AA23" s="130">
        <v>0</v>
      </c>
      <c r="AB23" s="129">
        <v>3</v>
      </c>
      <c r="AC23" s="134" t="s">
        <v>452</v>
      </c>
      <c r="AD23" s="134" t="s">
        <v>453</v>
      </c>
      <c r="AE23" s="134" t="s">
        <v>453</v>
      </c>
      <c r="AF23" s="139">
        <v>9.81</v>
      </c>
      <c r="AG23" s="136" t="s">
        <v>31</v>
      </c>
      <c r="AH23" s="137" t="s">
        <v>29</v>
      </c>
      <c r="AI23" s="144" t="s">
        <v>455</v>
      </c>
      <c r="AJ23" s="127" t="s">
        <v>454</v>
      </c>
    </row>
    <row r="24" spans="1:36" ht="51" customHeight="1" x14ac:dyDescent="0.2">
      <c r="A24" s="126">
        <v>17</v>
      </c>
      <c r="B24" s="127" t="s">
        <v>254</v>
      </c>
      <c r="C24" s="127" t="s">
        <v>53</v>
      </c>
      <c r="D24" s="128" t="s">
        <v>32</v>
      </c>
      <c r="E24" s="147">
        <v>10</v>
      </c>
      <c r="F24" s="147">
        <v>5</v>
      </c>
      <c r="G24" s="130">
        <v>0</v>
      </c>
      <c r="H24" s="131">
        <v>0</v>
      </c>
      <c r="I24" s="132">
        <v>0</v>
      </c>
      <c r="J24" s="130">
        <v>0</v>
      </c>
      <c r="K24" s="130">
        <v>0</v>
      </c>
      <c r="L24" s="130">
        <v>0</v>
      </c>
      <c r="M24" s="139">
        <v>75</v>
      </c>
      <c r="N24" s="130">
        <v>0</v>
      </c>
      <c r="O24" s="130">
        <v>0</v>
      </c>
      <c r="P24" s="139">
        <v>75</v>
      </c>
      <c r="Q24" s="132">
        <v>0</v>
      </c>
      <c r="R24" s="130">
        <v>0</v>
      </c>
      <c r="S24" s="130">
        <v>0</v>
      </c>
      <c r="T24" s="130">
        <v>0</v>
      </c>
      <c r="U24" s="139">
        <v>75</v>
      </c>
      <c r="V24" s="139">
        <v>75</v>
      </c>
      <c r="W24" s="130">
        <v>0</v>
      </c>
      <c r="X24" s="130">
        <v>0</v>
      </c>
      <c r="Y24" s="139">
        <v>75</v>
      </c>
      <c r="Z24" s="130">
        <v>0</v>
      </c>
      <c r="AA24" s="130">
        <v>0</v>
      </c>
      <c r="AB24" s="139">
        <v>75</v>
      </c>
      <c r="AC24" s="143" t="s">
        <v>456</v>
      </c>
      <c r="AD24" s="143" t="s">
        <v>457</v>
      </c>
      <c r="AE24" s="143" t="s">
        <v>457</v>
      </c>
      <c r="AF24" s="139">
        <v>9.33</v>
      </c>
      <c r="AG24" s="136" t="s">
        <v>31</v>
      </c>
      <c r="AH24" s="137" t="s">
        <v>29</v>
      </c>
      <c r="AI24" s="144" t="s">
        <v>461</v>
      </c>
      <c r="AJ24" s="134" t="s">
        <v>388</v>
      </c>
    </row>
    <row r="25" spans="1:36" ht="51" customHeight="1" x14ac:dyDescent="0.2">
      <c r="A25" s="126">
        <v>18</v>
      </c>
      <c r="B25" s="134" t="s">
        <v>46</v>
      </c>
      <c r="C25" s="134" t="s">
        <v>50</v>
      </c>
      <c r="D25" s="128" t="s">
        <v>172</v>
      </c>
      <c r="E25" s="147">
        <v>0.4</v>
      </c>
      <c r="F25" s="147">
        <v>5</v>
      </c>
      <c r="G25" s="130">
        <v>0</v>
      </c>
      <c r="H25" s="131">
        <v>0</v>
      </c>
      <c r="I25" s="132">
        <v>0</v>
      </c>
      <c r="J25" s="130">
        <v>0</v>
      </c>
      <c r="K25" s="130">
        <v>0</v>
      </c>
      <c r="L25" s="130">
        <v>0</v>
      </c>
      <c r="M25" s="148">
        <v>33</v>
      </c>
      <c r="N25" s="130">
        <v>0</v>
      </c>
      <c r="O25" s="130">
        <v>0</v>
      </c>
      <c r="P25" s="148">
        <v>33</v>
      </c>
      <c r="Q25" s="132">
        <v>0</v>
      </c>
      <c r="R25" s="130">
        <v>0</v>
      </c>
      <c r="S25" s="130">
        <v>0</v>
      </c>
      <c r="T25" s="130">
        <v>0</v>
      </c>
      <c r="U25" s="148">
        <v>33</v>
      </c>
      <c r="V25" s="148">
        <v>33</v>
      </c>
      <c r="W25" s="130">
        <v>0</v>
      </c>
      <c r="X25" s="130">
        <v>0</v>
      </c>
      <c r="Y25" s="148">
        <v>33</v>
      </c>
      <c r="Z25" s="130">
        <v>0</v>
      </c>
      <c r="AA25" s="130">
        <v>0</v>
      </c>
      <c r="AB25" s="148">
        <v>33</v>
      </c>
      <c r="AC25" s="143" t="s">
        <v>458</v>
      </c>
      <c r="AD25" s="143" t="s">
        <v>459</v>
      </c>
      <c r="AE25" s="143" t="s">
        <v>459</v>
      </c>
      <c r="AF25" s="139">
        <v>1</v>
      </c>
      <c r="AG25" s="136" t="s">
        <v>31</v>
      </c>
      <c r="AH25" s="137" t="s">
        <v>29</v>
      </c>
      <c r="AI25" s="144" t="s">
        <v>462</v>
      </c>
      <c r="AJ25" s="134" t="s">
        <v>404</v>
      </c>
    </row>
    <row r="26" spans="1:36" ht="102.75" customHeight="1" x14ac:dyDescent="0.2">
      <c r="A26" s="126">
        <v>19</v>
      </c>
      <c r="B26" s="139" t="s">
        <v>48</v>
      </c>
      <c r="C26" s="148" t="s">
        <v>54</v>
      </c>
      <c r="D26" s="128" t="s">
        <v>172</v>
      </c>
      <c r="E26" s="147">
        <v>0.4</v>
      </c>
      <c r="F26" s="147">
        <v>5</v>
      </c>
      <c r="G26" s="130">
        <v>0</v>
      </c>
      <c r="H26" s="131">
        <v>0</v>
      </c>
      <c r="I26" s="132">
        <v>0</v>
      </c>
      <c r="J26" s="130">
        <v>0</v>
      </c>
      <c r="K26" s="130">
        <v>0</v>
      </c>
      <c r="L26" s="130">
        <v>0</v>
      </c>
      <c r="M26" s="139">
        <v>38</v>
      </c>
      <c r="N26" s="130">
        <v>0</v>
      </c>
      <c r="O26" s="130">
        <v>0</v>
      </c>
      <c r="P26" s="139">
        <v>38</v>
      </c>
      <c r="Q26" s="132">
        <v>0</v>
      </c>
      <c r="R26" s="130">
        <v>0</v>
      </c>
      <c r="S26" s="130">
        <v>0</v>
      </c>
      <c r="T26" s="130">
        <v>0</v>
      </c>
      <c r="U26" s="139">
        <v>38</v>
      </c>
      <c r="V26" s="139">
        <v>38</v>
      </c>
      <c r="W26" s="130">
        <v>0</v>
      </c>
      <c r="X26" s="130">
        <v>0</v>
      </c>
      <c r="Y26" s="139">
        <v>38</v>
      </c>
      <c r="Z26" s="130">
        <v>0</v>
      </c>
      <c r="AA26" s="130">
        <v>0</v>
      </c>
      <c r="AB26" s="139">
        <v>38</v>
      </c>
      <c r="AC26" s="143" t="s">
        <v>460</v>
      </c>
      <c r="AD26" s="143" t="s">
        <v>457</v>
      </c>
      <c r="AE26" s="143" t="s">
        <v>457</v>
      </c>
      <c r="AF26" s="139">
        <v>6.92</v>
      </c>
      <c r="AG26" s="136" t="s">
        <v>31</v>
      </c>
      <c r="AH26" s="137" t="s">
        <v>29</v>
      </c>
      <c r="AI26" s="144" t="s">
        <v>463</v>
      </c>
      <c r="AJ26" s="154" t="s">
        <v>464</v>
      </c>
    </row>
    <row r="27" spans="1:36" ht="59.25" customHeight="1" x14ac:dyDescent="0.2">
      <c r="A27" s="126">
        <v>20</v>
      </c>
      <c r="B27" s="127" t="s">
        <v>381</v>
      </c>
      <c r="C27" s="127" t="s">
        <v>89</v>
      </c>
      <c r="D27" s="128" t="s">
        <v>32</v>
      </c>
      <c r="E27" s="147">
        <v>10</v>
      </c>
      <c r="F27" s="147">
        <v>5</v>
      </c>
      <c r="G27" s="130">
        <v>0</v>
      </c>
      <c r="H27" s="131">
        <v>0</v>
      </c>
      <c r="I27" s="132">
        <v>0</v>
      </c>
      <c r="J27" s="130">
        <v>0</v>
      </c>
      <c r="K27" s="130">
        <v>0</v>
      </c>
      <c r="L27" s="130">
        <v>0</v>
      </c>
      <c r="M27" s="149">
        <v>3</v>
      </c>
      <c r="N27" s="130">
        <v>0</v>
      </c>
      <c r="O27" s="130">
        <v>0</v>
      </c>
      <c r="P27" s="155">
        <v>3</v>
      </c>
      <c r="Q27" s="132">
        <v>0</v>
      </c>
      <c r="R27" s="130">
        <v>0</v>
      </c>
      <c r="S27" s="130">
        <v>0</v>
      </c>
      <c r="T27" s="130">
        <v>0</v>
      </c>
      <c r="U27" s="149">
        <v>3</v>
      </c>
      <c r="V27" s="149">
        <v>3</v>
      </c>
      <c r="W27" s="130">
        <v>0</v>
      </c>
      <c r="X27" s="130">
        <v>0</v>
      </c>
      <c r="Y27" s="156">
        <v>3</v>
      </c>
      <c r="Z27" s="130">
        <v>0</v>
      </c>
      <c r="AA27" s="130">
        <v>0</v>
      </c>
      <c r="AB27" s="155">
        <v>3</v>
      </c>
      <c r="AC27" s="134" t="s">
        <v>465</v>
      </c>
      <c r="AD27" s="134" t="s">
        <v>466</v>
      </c>
      <c r="AE27" s="134" t="s">
        <v>466</v>
      </c>
      <c r="AF27" s="135">
        <v>3.08</v>
      </c>
      <c r="AG27" s="136" t="s">
        <v>31</v>
      </c>
      <c r="AH27" s="137" t="s">
        <v>29</v>
      </c>
      <c r="AI27" s="153" t="s">
        <v>468</v>
      </c>
      <c r="AJ27" s="127" t="s">
        <v>467</v>
      </c>
    </row>
    <row r="28" spans="1:36" ht="59.25" customHeight="1" x14ac:dyDescent="0.2">
      <c r="A28" s="126">
        <v>21</v>
      </c>
      <c r="B28" s="134" t="s">
        <v>46</v>
      </c>
      <c r="C28" s="134" t="s">
        <v>49</v>
      </c>
      <c r="D28" s="128" t="s">
        <v>32</v>
      </c>
      <c r="E28" s="147">
        <v>10</v>
      </c>
      <c r="F28" s="147">
        <v>5</v>
      </c>
      <c r="G28" s="130">
        <v>0</v>
      </c>
      <c r="H28" s="131">
        <v>0</v>
      </c>
      <c r="I28" s="132">
        <v>0</v>
      </c>
      <c r="J28" s="130">
        <v>0</v>
      </c>
      <c r="K28" s="130">
        <v>0</v>
      </c>
      <c r="L28" s="130">
        <v>0</v>
      </c>
      <c r="M28" s="149">
        <v>71</v>
      </c>
      <c r="N28" s="130">
        <v>0</v>
      </c>
      <c r="O28" s="130">
        <v>0</v>
      </c>
      <c r="P28" s="155">
        <v>71</v>
      </c>
      <c r="Q28" s="132">
        <v>0</v>
      </c>
      <c r="R28" s="130">
        <v>0</v>
      </c>
      <c r="S28" s="130">
        <v>0</v>
      </c>
      <c r="T28" s="130">
        <v>0</v>
      </c>
      <c r="U28" s="149">
        <v>71</v>
      </c>
      <c r="V28" s="149">
        <v>71</v>
      </c>
      <c r="W28" s="130">
        <v>0</v>
      </c>
      <c r="X28" s="130">
        <v>0</v>
      </c>
      <c r="Y28" s="156">
        <v>71</v>
      </c>
      <c r="Z28" s="130">
        <v>0</v>
      </c>
      <c r="AA28" s="130">
        <v>0</v>
      </c>
      <c r="AB28" s="155">
        <v>71</v>
      </c>
      <c r="AC28" s="143" t="s">
        <v>469</v>
      </c>
      <c r="AD28" s="143" t="s">
        <v>470</v>
      </c>
      <c r="AE28" s="143" t="s">
        <v>470</v>
      </c>
      <c r="AF28" s="139">
        <v>1.47</v>
      </c>
      <c r="AG28" s="136" t="s">
        <v>31</v>
      </c>
      <c r="AH28" s="137" t="s">
        <v>29</v>
      </c>
      <c r="AI28" s="144" t="s">
        <v>471</v>
      </c>
      <c r="AJ28" s="134" t="s">
        <v>404</v>
      </c>
    </row>
    <row r="29" spans="1:36" ht="86.25" customHeight="1" x14ac:dyDescent="0.2">
      <c r="A29" s="126">
        <v>22</v>
      </c>
      <c r="B29" s="134" t="s">
        <v>86</v>
      </c>
      <c r="C29" s="134" t="s">
        <v>472</v>
      </c>
      <c r="D29" s="126" t="s">
        <v>172</v>
      </c>
      <c r="E29" s="147">
        <v>0.4</v>
      </c>
      <c r="F29" s="147">
        <v>1</v>
      </c>
      <c r="G29" s="130">
        <v>0</v>
      </c>
      <c r="H29" s="131">
        <v>0</v>
      </c>
      <c r="I29" s="132">
        <v>0</v>
      </c>
      <c r="J29" s="130">
        <v>0</v>
      </c>
      <c r="K29" s="130">
        <v>0</v>
      </c>
      <c r="L29" s="130">
        <v>0</v>
      </c>
      <c r="M29" s="149">
        <v>69</v>
      </c>
      <c r="N29" s="130">
        <v>0</v>
      </c>
      <c r="O29" s="130">
        <v>0</v>
      </c>
      <c r="P29" s="155">
        <v>69</v>
      </c>
      <c r="Q29" s="132">
        <v>0</v>
      </c>
      <c r="R29" s="130">
        <v>0</v>
      </c>
      <c r="S29" s="130">
        <v>0</v>
      </c>
      <c r="T29" s="130">
        <v>0</v>
      </c>
      <c r="U29" s="149">
        <v>69</v>
      </c>
      <c r="V29" s="149">
        <v>69</v>
      </c>
      <c r="W29" s="130">
        <v>0</v>
      </c>
      <c r="X29" s="130">
        <v>0</v>
      </c>
      <c r="Y29" s="156">
        <v>69</v>
      </c>
      <c r="Z29" s="130">
        <v>0</v>
      </c>
      <c r="AA29" s="130">
        <v>0</v>
      </c>
      <c r="AB29" s="155">
        <v>69</v>
      </c>
      <c r="AC29" s="134" t="s">
        <v>473</v>
      </c>
      <c r="AD29" s="134" t="s">
        <v>474</v>
      </c>
      <c r="AE29" s="134" t="s">
        <v>474</v>
      </c>
      <c r="AF29" s="139">
        <v>1.5</v>
      </c>
      <c r="AG29" s="136" t="s">
        <v>31</v>
      </c>
      <c r="AH29" s="137" t="s">
        <v>29</v>
      </c>
      <c r="AI29" s="144" t="s">
        <v>475</v>
      </c>
      <c r="AJ29" s="134" t="s">
        <v>476</v>
      </c>
    </row>
    <row r="30" spans="1:36" ht="129" customHeight="1" x14ac:dyDescent="0.2">
      <c r="A30" s="126">
        <v>23</v>
      </c>
      <c r="B30" s="127" t="s">
        <v>48</v>
      </c>
      <c r="C30" s="127" t="s">
        <v>477</v>
      </c>
      <c r="D30" s="126" t="s">
        <v>32</v>
      </c>
      <c r="E30" s="147">
        <v>6</v>
      </c>
      <c r="F30" s="147">
        <v>1</v>
      </c>
      <c r="G30" s="130">
        <v>0</v>
      </c>
      <c r="H30" s="131">
        <v>0</v>
      </c>
      <c r="I30" s="132">
        <v>0</v>
      </c>
      <c r="J30" s="130">
        <v>0</v>
      </c>
      <c r="K30" s="130">
        <v>0</v>
      </c>
      <c r="L30" s="130">
        <v>0</v>
      </c>
      <c r="M30" s="149">
        <v>6</v>
      </c>
      <c r="N30" s="130">
        <v>0</v>
      </c>
      <c r="O30" s="130">
        <v>0</v>
      </c>
      <c r="P30" s="155">
        <v>6</v>
      </c>
      <c r="Q30" s="132">
        <v>0</v>
      </c>
      <c r="R30" s="130">
        <v>0</v>
      </c>
      <c r="S30" s="130">
        <v>0</v>
      </c>
      <c r="T30" s="130">
        <v>0</v>
      </c>
      <c r="U30" s="149">
        <v>6</v>
      </c>
      <c r="V30" s="149">
        <v>6</v>
      </c>
      <c r="W30" s="130">
        <v>0</v>
      </c>
      <c r="X30" s="130">
        <v>0</v>
      </c>
      <c r="Y30" s="156">
        <v>3</v>
      </c>
      <c r="Z30" s="130">
        <v>0</v>
      </c>
      <c r="AA30" s="130">
        <v>0</v>
      </c>
      <c r="AB30" s="155">
        <v>6</v>
      </c>
      <c r="AC30" s="134" t="s">
        <v>478</v>
      </c>
      <c r="AD30" s="148" t="s">
        <v>576</v>
      </c>
      <c r="AE30" s="148" t="s">
        <v>576</v>
      </c>
      <c r="AF30" s="135">
        <v>7.2</v>
      </c>
      <c r="AG30" s="136" t="s">
        <v>31</v>
      </c>
      <c r="AH30" s="137" t="s">
        <v>29</v>
      </c>
      <c r="AI30" s="144" t="s">
        <v>479</v>
      </c>
      <c r="AJ30" s="157" t="s">
        <v>480</v>
      </c>
    </row>
    <row r="31" spans="1:36" ht="81.75" customHeight="1" x14ac:dyDescent="0.2">
      <c r="A31" s="126">
        <v>24</v>
      </c>
      <c r="B31" s="127" t="s">
        <v>364</v>
      </c>
      <c r="C31" s="127" t="s">
        <v>365</v>
      </c>
      <c r="D31" s="126" t="s">
        <v>32</v>
      </c>
      <c r="E31" s="147">
        <v>10</v>
      </c>
      <c r="F31" s="147">
        <v>5</v>
      </c>
      <c r="G31" s="130">
        <v>0</v>
      </c>
      <c r="H31" s="131">
        <v>0</v>
      </c>
      <c r="I31" s="132">
        <v>0</v>
      </c>
      <c r="J31" s="130">
        <v>0</v>
      </c>
      <c r="K31" s="130">
        <v>0</v>
      </c>
      <c r="L31" s="130">
        <v>0</v>
      </c>
      <c r="M31" s="149">
        <v>59</v>
      </c>
      <c r="N31" s="130">
        <v>0</v>
      </c>
      <c r="O31" s="130">
        <v>0</v>
      </c>
      <c r="P31" s="155">
        <v>59</v>
      </c>
      <c r="Q31" s="132">
        <v>0</v>
      </c>
      <c r="R31" s="130">
        <v>0</v>
      </c>
      <c r="S31" s="130">
        <v>0</v>
      </c>
      <c r="T31" s="130">
        <v>0</v>
      </c>
      <c r="U31" s="149">
        <v>59</v>
      </c>
      <c r="V31" s="149">
        <v>59</v>
      </c>
      <c r="W31" s="130">
        <v>0</v>
      </c>
      <c r="X31" s="130">
        <v>0</v>
      </c>
      <c r="Y31" s="156">
        <v>59</v>
      </c>
      <c r="Z31" s="130">
        <v>0</v>
      </c>
      <c r="AA31" s="130">
        <v>0</v>
      </c>
      <c r="AB31" s="155">
        <v>59</v>
      </c>
      <c r="AC31" s="143" t="s">
        <v>481</v>
      </c>
      <c r="AD31" s="143" t="s">
        <v>482</v>
      </c>
      <c r="AE31" s="143" t="s">
        <v>482</v>
      </c>
      <c r="AF31" s="158">
        <v>0.87</v>
      </c>
      <c r="AG31" s="136" t="s">
        <v>31</v>
      </c>
      <c r="AH31" s="137" t="s">
        <v>29</v>
      </c>
      <c r="AI31" s="159" t="s">
        <v>483</v>
      </c>
      <c r="AJ31" s="127" t="s">
        <v>484</v>
      </c>
    </row>
    <row r="32" spans="1:36" ht="81.75" customHeight="1" x14ac:dyDescent="0.2">
      <c r="A32" s="126">
        <v>25</v>
      </c>
      <c r="B32" s="139" t="s">
        <v>245</v>
      </c>
      <c r="C32" s="134" t="s">
        <v>246</v>
      </c>
      <c r="D32" s="126" t="s">
        <v>32</v>
      </c>
      <c r="E32" s="147">
        <v>10</v>
      </c>
      <c r="F32" s="147">
        <v>5</v>
      </c>
      <c r="G32" s="130">
        <v>0</v>
      </c>
      <c r="H32" s="131">
        <v>0</v>
      </c>
      <c r="I32" s="132">
        <v>0</v>
      </c>
      <c r="J32" s="130">
        <v>0</v>
      </c>
      <c r="K32" s="130">
        <v>0</v>
      </c>
      <c r="L32" s="130">
        <v>0</v>
      </c>
      <c r="M32" s="149">
        <v>84</v>
      </c>
      <c r="N32" s="130">
        <v>0</v>
      </c>
      <c r="O32" s="130">
        <v>0</v>
      </c>
      <c r="P32" s="155">
        <v>84</v>
      </c>
      <c r="Q32" s="132">
        <v>0</v>
      </c>
      <c r="R32" s="130">
        <v>0</v>
      </c>
      <c r="S32" s="130">
        <v>0</v>
      </c>
      <c r="T32" s="130">
        <v>0</v>
      </c>
      <c r="U32" s="149">
        <v>84</v>
      </c>
      <c r="V32" s="149">
        <v>84</v>
      </c>
      <c r="W32" s="130">
        <v>0</v>
      </c>
      <c r="X32" s="130">
        <v>0</v>
      </c>
      <c r="Y32" s="156">
        <v>84</v>
      </c>
      <c r="Z32" s="130">
        <v>0</v>
      </c>
      <c r="AA32" s="130">
        <v>0</v>
      </c>
      <c r="AB32" s="155">
        <v>84</v>
      </c>
      <c r="AC32" s="143" t="s">
        <v>485</v>
      </c>
      <c r="AD32" s="143" t="s">
        <v>486</v>
      </c>
      <c r="AE32" s="143" t="s">
        <v>486</v>
      </c>
      <c r="AF32" s="139">
        <v>0.97</v>
      </c>
      <c r="AG32" s="136" t="s">
        <v>31</v>
      </c>
      <c r="AH32" s="137" t="s">
        <v>29</v>
      </c>
      <c r="AI32" s="144" t="s">
        <v>487</v>
      </c>
      <c r="AJ32" s="127" t="s">
        <v>488</v>
      </c>
    </row>
    <row r="33" spans="1:36" ht="71.25" customHeight="1" x14ac:dyDescent="0.2">
      <c r="A33" s="126">
        <v>26</v>
      </c>
      <c r="B33" s="139" t="s">
        <v>312</v>
      </c>
      <c r="C33" s="139" t="s">
        <v>313</v>
      </c>
      <c r="D33" s="160" t="s">
        <v>172</v>
      </c>
      <c r="E33" s="147">
        <v>0.4</v>
      </c>
      <c r="F33" s="147">
        <v>5</v>
      </c>
      <c r="G33" s="130">
        <v>0</v>
      </c>
      <c r="H33" s="131">
        <v>0</v>
      </c>
      <c r="I33" s="132">
        <v>0</v>
      </c>
      <c r="J33" s="130">
        <v>0</v>
      </c>
      <c r="K33" s="130">
        <v>0</v>
      </c>
      <c r="L33" s="130">
        <v>0</v>
      </c>
      <c r="M33" s="149">
        <v>19</v>
      </c>
      <c r="N33" s="130">
        <v>0</v>
      </c>
      <c r="O33" s="130">
        <v>0</v>
      </c>
      <c r="P33" s="155">
        <v>19</v>
      </c>
      <c r="Q33" s="132">
        <v>0</v>
      </c>
      <c r="R33" s="130">
        <v>0</v>
      </c>
      <c r="S33" s="130">
        <v>0</v>
      </c>
      <c r="T33" s="130">
        <v>0</v>
      </c>
      <c r="U33" s="149">
        <v>19</v>
      </c>
      <c r="V33" s="149">
        <v>19</v>
      </c>
      <c r="W33" s="130">
        <v>0</v>
      </c>
      <c r="X33" s="130">
        <v>0</v>
      </c>
      <c r="Y33" s="156">
        <v>19</v>
      </c>
      <c r="Z33" s="130">
        <v>0</v>
      </c>
      <c r="AA33" s="130">
        <v>0</v>
      </c>
      <c r="AB33" s="155">
        <v>19</v>
      </c>
      <c r="AC33" s="161" t="s">
        <v>489</v>
      </c>
      <c r="AD33" s="161" t="s">
        <v>490</v>
      </c>
      <c r="AE33" s="161" t="s">
        <v>490</v>
      </c>
      <c r="AF33" s="162">
        <v>6.67</v>
      </c>
      <c r="AG33" s="136" t="s">
        <v>31</v>
      </c>
      <c r="AH33" s="137" t="s">
        <v>29</v>
      </c>
      <c r="AI33" s="163" t="s">
        <v>491</v>
      </c>
      <c r="AJ33" s="164" t="s">
        <v>492</v>
      </c>
    </row>
    <row r="34" spans="1:36" ht="71.25" customHeight="1" x14ac:dyDescent="0.2">
      <c r="A34" s="126">
        <v>27</v>
      </c>
      <c r="B34" s="129" t="s">
        <v>493</v>
      </c>
      <c r="C34" s="148" t="s">
        <v>494</v>
      </c>
      <c r="D34" s="126" t="s">
        <v>32</v>
      </c>
      <c r="E34" s="147">
        <v>10</v>
      </c>
      <c r="F34" s="147">
        <v>5</v>
      </c>
      <c r="G34" s="130">
        <v>0</v>
      </c>
      <c r="H34" s="131">
        <v>0</v>
      </c>
      <c r="I34" s="132">
        <v>0</v>
      </c>
      <c r="J34" s="130">
        <v>0</v>
      </c>
      <c r="K34" s="130">
        <v>0</v>
      </c>
      <c r="L34" s="130">
        <v>0</v>
      </c>
      <c r="M34" s="149">
        <v>999</v>
      </c>
      <c r="N34" s="130">
        <v>0</v>
      </c>
      <c r="O34" s="130">
        <v>0</v>
      </c>
      <c r="P34" s="155">
        <v>999</v>
      </c>
      <c r="Q34" s="132">
        <v>0</v>
      </c>
      <c r="R34" s="130">
        <v>0</v>
      </c>
      <c r="S34" s="130">
        <v>0</v>
      </c>
      <c r="T34" s="130">
        <v>0</v>
      </c>
      <c r="U34" s="149">
        <v>999</v>
      </c>
      <c r="V34" s="149">
        <v>999</v>
      </c>
      <c r="W34" s="130">
        <v>0</v>
      </c>
      <c r="X34" s="130">
        <v>0</v>
      </c>
      <c r="Y34" s="156">
        <v>999</v>
      </c>
      <c r="Z34" s="130">
        <v>0</v>
      </c>
      <c r="AA34" s="130">
        <v>0</v>
      </c>
      <c r="AB34" s="155">
        <v>999</v>
      </c>
      <c r="AC34" s="133" t="s">
        <v>495</v>
      </c>
      <c r="AD34" s="133" t="s">
        <v>496</v>
      </c>
      <c r="AE34" s="133" t="s">
        <v>496</v>
      </c>
      <c r="AF34" s="139">
        <v>3.47</v>
      </c>
      <c r="AG34" s="136" t="s">
        <v>31</v>
      </c>
      <c r="AH34" s="137" t="s">
        <v>29</v>
      </c>
      <c r="AI34" s="163" t="s">
        <v>497</v>
      </c>
      <c r="AJ34" s="127" t="s">
        <v>498</v>
      </c>
    </row>
    <row r="35" spans="1:36" ht="51" customHeight="1" x14ac:dyDescent="0.2">
      <c r="A35" s="126">
        <v>28</v>
      </c>
      <c r="B35" s="139" t="s">
        <v>48</v>
      </c>
      <c r="C35" s="148" t="s">
        <v>54</v>
      </c>
      <c r="D35" s="126" t="s">
        <v>172</v>
      </c>
      <c r="E35" s="133">
        <v>0.4</v>
      </c>
      <c r="F35" s="147">
        <v>1</v>
      </c>
      <c r="G35" s="130">
        <v>0</v>
      </c>
      <c r="H35" s="131">
        <v>0</v>
      </c>
      <c r="I35" s="132">
        <v>0</v>
      </c>
      <c r="J35" s="130">
        <v>0</v>
      </c>
      <c r="K35" s="130">
        <v>0</v>
      </c>
      <c r="L35" s="130">
        <v>0</v>
      </c>
      <c r="M35" s="149">
        <v>41</v>
      </c>
      <c r="N35" s="130">
        <v>0</v>
      </c>
      <c r="O35" s="130">
        <v>0</v>
      </c>
      <c r="P35" s="131">
        <v>41</v>
      </c>
      <c r="Q35" s="132">
        <v>0</v>
      </c>
      <c r="R35" s="130">
        <v>0</v>
      </c>
      <c r="S35" s="130">
        <v>0</v>
      </c>
      <c r="T35" s="130">
        <v>0</v>
      </c>
      <c r="U35" s="149">
        <v>41</v>
      </c>
      <c r="V35" s="149">
        <v>41</v>
      </c>
      <c r="W35" s="130">
        <v>0</v>
      </c>
      <c r="X35" s="130">
        <v>0</v>
      </c>
      <c r="Y35" s="130">
        <v>41</v>
      </c>
      <c r="Z35" s="130">
        <v>0</v>
      </c>
      <c r="AA35" s="130">
        <v>0</v>
      </c>
      <c r="AB35" s="131">
        <v>41</v>
      </c>
      <c r="AC35" s="143" t="s">
        <v>499</v>
      </c>
      <c r="AD35" s="143" t="s">
        <v>500</v>
      </c>
      <c r="AE35" s="143" t="s">
        <v>500</v>
      </c>
      <c r="AF35" s="139">
        <v>4.5</v>
      </c>
      <c r="AG35" s="136" t="s">
        <v>31</v>
      </c>
      <c r="AH35" s="137" t="s">
        <v>29</v>
      </c>
      <c r="AI35" s="153" t="s">
        <v>501</v>
      </c>
      <c r="AJ35" s="134" t="s">
        <v>502</v>
      </c>
    </row>
    <row r="36" spans="1:36" ht="84" customHeight="1" x14ac:dyDescent="0.2">
      <c r="A36" s="126">
        <v>29</v>
      </c>
      <c r="B36" s="134" t="s">
        <v>128</v>
      </c>
      <c r="C36" s="134" t="s">
        <v>129</v>
      </c>
      <c r="D36" s="128" t="s">
        <v>32</v>
      </c>
      <c r="E36" s="133">
        <v>10</v>
      </c>
      <c r="F36" s="147">
        <v>5</v>
      </c>
      <c r="G36" s="130">
        <v>0</v>
      </c>
      <c r="H36" s="131">
        <v>0</v>
      </c>
      <c r="I36" s="132">
        <v>0</v>
      </c>
      <c r="J36" s="130">
        <v>0</v>
      </c>
      <c r="K36" s="130">
        <v>0</v>
      </c>
      <c r="L36" s="130">
        <v>0</v>
      </c>
      <c r="M36" s="149">
        <v>533</v>
      </c>
      <c r="N36" s="130">
        <v>0</v>
      </c>
      <c r="O36" s="130">
        <v>0</v>
      </c>
      <c r="P36" s="155">
        <v>533</v>
      </c>
      <c r="Q36" s="132">
        <v>0</v>
      </c>
      <c r="R36" s="130">
        <v>0</v>
      </c>
      <c r="S36" s="130">
        <v>0</v>
      </c>
      <c r="T36" s="130">
        <v>0</v>
      </c>
      <c r="U36" s="149">
        <v>533</v>
      </c>
      <c r="V36" s="149">
        <v>533</v>
      </c>
      <c r="W36" s="130">
        <v>0</v>
      </c>
      <c r="X36" s="130">
        <v>0</v>
      </c>
      <c r="Y36" s="156">
        <v>533</v>
      </c>
      <c r="Z36" s="130">
        <v>0</v>
      </c>
      <c r="AA36" s="130">
        <v>0</v>
      </c>
      <c r="AB36" s="155">
        <v>533</v>
      </c>
      <c r="AC36" s="134" t="s">
        <v>503</v>
      </c>
      <c r="AD36" s="134" t="s">
        <v>504</v>
      </c>
      <c r="AE36" s="134" t="s">
        <v>504</v>
      </c>
      <c r="AF36" s="139">
        <v>6.91</v>
      </c>
      <c r="AG36" s="136" t="s">
        <v>31</v>
      </c>
      <c r="AH36" s="137" t="s">
        <v>29</v>
      </c>
      <c r="AI36" s="153" t="s">
        <v>505</v>
      </c>
      <c r="AJ36" s="134" t="s">
        <v>436</v>
      </c>
    </row>
    <row r="37" spans="1:36" ht="76.5" customHeight="1" x14ac:dyDescent="0.2">
      <c r="A37" s="126">
        <v>30</v>
      </c>
      <c r="B37" s="129" t="s">
        <v>213</v>
      </c>
      <c r="C37" s="129" t="s">
        <v>332</v>
      </c>
      <c r="D37" s="128" t="s">
        <v>172</v>
      </c>
      <c r="E37" s="133">
        <v>0.4</v>
      </c>
      <c r="F37" s="147">
        <v>1</v>
      </c>
      <c r="G37" s="130">
        <v>0</v>
      </c>
      <c r="H37" s="131">
        <v>0</v>
      </c>
      <c r="I37" s="132">
        <v>0</v>
      </c>
      <c r="J37" s="130">
        <v>0</v>
      </c>
      <c r="K37" s="130">
        <v>0</v>
      </c>
      <c r="L37" s="130">
        <v>0</v>
      </c>
      <c r="M37" s="149">
        <v>37</v>
      </c>
      <c r="N37" s="130">
        <v>0</v>
      </c>
      <c r="O37" s="130">
        <v>0</v>
      </c>
      <c r="P37" s="155">
        <v>37</v>
      </c>
      <c r="Q37" s="132">
        <v>0</v>
      </c>
      <c r="R37" s="130">
        <v>0</v>
      </c>
      <c r="S37" s="130">
        <v>0</v>
      </c>
      <c r="T37" s="130">
        <v>0</v>
      </c>
      <c r="U37" s="149">
        <v>37</v>
      </c>
      <c r="V37" s="149">
        <v>37</v>
      </c>
      <c r="W37" s="130">
        <v>0</v>
      </c>
      <c r="X37" s="130">
        <v>0</v>
      </c>
      <c r="Y37" s="156">
        <v>37</v>
      </c>
      <c r="Z37" s="130">
        <v>0</v>
      </c>
      <c r="AA37" s="130">
        <v>0</v>
      </c>
      <c r="AB37" s="155">
        <v>37</v>
      </c>
      <c r="AC37" s="134" t="s">
        <v>506</v>
      </c>
      <c r="AD37" s="134" t="s">
        <v>507</v>
      </c>
      <c r="AE37" s="134" t="s">
        <v>507</v>
      </c>
      <c r="AF37" s="165">
        <v>0.55000000000000004</v>
      </c>
      <c r="AG37" s="136" t="s">
        <v>31</v>
      </c>
      <c r="AH37" s="137" t="s">
        <v>29</v>
      </c>
      <c r="AI37" s="144" t="s">
        <v>508</v>
      </c>
      <c r="AJ37" s="127" t="s">
        <v>509</v>
      </c>
    </row>
    <row r="38" spans="1:36" ht="71.25" customHeight="1" x14ac:dyDescent="0.2">
      <c r="A38" s="126">
        <v>31</v>
      </c>
      <c r="B38" s="139" t="s">
        <v>312</v>
      </c>
      <c r="C38" s="134" t="s">
        <v>510</v>
      </c>
      <c r="D38" s="128" t="s">
        <v>32</v>
      </c>
      <c r="E38" s="147">
        <v>6</v>
      </c>
      <c r="F38" s="147">
        <v>1</v>
      </c>
      <c r="G38" s="130">
        <v>0</v>
      </c>
      <c r="H38" s="131">
        <v>0</v>
      </c>
      <c r="I38" s="132">
        <v>0</v>
      </c>
      <c r="J38" s="130">
        <v>0</v>
      </c>
      <c r="K38" s="130">
        <v>0</v>
      </c>
      <c r="L38" s="130">
        <v>0</v>
      </c>
      <c r="M38" s="149">
        <v>160</v>
      </c>
      <c r="N38" s="130">
        <v>0</v>
      </c>
      <c r="O38" s="130">
        <v>0</v>
      </c>
      <c r="P38" s="155">
        <v>160</v>
      </c>
      <c r="Q38" s="132">
        <v>0</v>
      </c>
      <c r="R38" s="130">
        <v>0</v>
      </c>
      <c r="S38" s="130">
        <v>0</v>
      </c>
      <c r="T38" s="130">
        <v>0</v>
      </c>
      <c r="U38" s="149">
        <v>160</v>
      </c>
      <c r="V38" s="149">
        <v>160</v>
      </c>
      <c r="W38" s="130">
        <v>0</v>
      </c>
      <c r="X38" s="130">
        <v>0</v>
      </c>
      <c r="Y38" s="156">
        <v>160</v>
      </c>
      <c r="Z38" s="130">
        <v>0</v>
      </c>
      <c r="AA38" s="130">
        <v>0</v>
      </c>
      <c r="AB38" s="155">
        <v>160</v>
      </c>
      <c r="AC38" s="134" t="s">
        <v>511</v>
      </c>
      <c r="AD38" s="134" t="s">
        <v>512</v>
      </c>
      <c r="AE38" s="134" t="s">
        <v>512</v>
      </c>
      <c r="AF38" s="166">
        <v>1.78</v>
      </c>
      <c r="AG38" s="136" t="s">
        <v>31</v>
      </c>
      <c r="AH38" s="137" t="s">
        <v>29</v>
      </c>
      <c r="AI38" s="144" t="s">
        <v>513</v>
      </c>
      <c r="AJ38" s="134" t="s">
        <v>514</v>
      </c>
    </row>
    <row r="39" spans="1:36" ht="138" customHeight="1" x14ac:dyDescent="0.2">
      <c r="A39" s="126">
        <v>32</v>
      </c>
      <c r="B39" s="139" t="s">
        <v>312</v>
      </c>
      <c r="C39" s="134" t="s">
        <v>510</v>
      </c>
      <c r="D39" s="128" t="s">
        <v>32</v>
      </c>
      <c r="E39" s="147">
        <v>6</v>
      </c>
      <c r="F39" s="147">
        <v>5</v>
      </c>
      <c r="G39" s="130">
        <v>0</v>
      </c>
      <c r="H39" s="131">
        <v>0</v>
      </c>
      <c r="I39" s="132">
        <v>0</v>
      </c>
      <c r="J39" s="130">
        <v>0</v>
      </c>
      <c r="K39" s="130">
        <v>0</v>
      </c>
      <c r="L39" s="130">
        <v>0</v>
      </c>
      <c r="M39" s="149">
        <v>329</v>
      </c>
      <c r="N39" s="130">
        <v>0</v>
      </c>
      <c r="O39" s="130">
        <v>0</v>
      </c>
      <c r="P39" s="155">
        <v>329</v>
      </c>
      <c r="Q39" s="132">
        <v>0</v>
      </c>
      <c r="R39" s="130">
        <v>0</v>
      </c>
      <c r="S39" s="130">
        <v>0</v>
      </c>
      <c r="T39" s="130">
        <v>0</v>
      </c>
      <c r="U39" s="149">
        <v>329</v>
      </c>
      <c r="V39" s="149">
        <v>329</v>
      </c>
      <c r="W39" s="130">
        <v>0</v>
      </c>
      <c r="X39" s="130">
        <v>0</v>
      </c>
      <c r="Y39" s="156">
        <v>329</v>
      </c>
      <c r="Z39" s="130">
        <v>0</v>
      </c>
      <c r="AA39" s="130">
        <v>0</v>
      </c>
      <c r="AB39" s="155">
        <v>329</v>
      </c>
      <c r="AC39" s="134" t="s">
        <v>515</v>
      </c>
      <c r="AD39" s="134" t="s">
        <v>516</v>
      </c>
      <c r="AE39" s="134" t="s">
        <v>516</v>
      </c>
      <c r="AF39" s="142">
        <v>4.2</v>
      </c>
      <c r="AG39" s="136" t="s">
        <v>31</v>
      </c>
      <c r="AH39" s="137" t="s">
        <v>29</v>
      </c>
      <c r="AI39" s="144" t="s">
        <v>518</v>
      </c>
      <c r="AJ39" s="154" t="s">
        <v>517</v>
      </c>
    </row>
    <row r="40" spans="1:36" ht="84" customHeight="1" x14ac:dyDescent="0.2">
      <c r="A40" s="126">
        <v>33</v>
      </c>
      <c r="B40" s="134" t="s">
        <v>83</v>
      </c>
      <c r="C40" s="134" t="s">
        <v>91</v>
      </c>
      <c r="D40" s="128" t="s">
        <v>32</v>
      </c>
      <c r="E40" s="147">
        <v>10</v>
      </c>
      <c r="F40" s="147">
        <v>5</v>
      </c>
      <c r="G40" s="130">
        <v>0</v>
      </c>
      <c r="H40" s="131">
        <v>0</v>
      </c>
      <c r="I40" s="132">
        <v>0</v>
      </c>
      <c r="J40" s="130">
        <v>0</v>
      </c>
      <c r="K40" s="130">
        <v>0</v>
      </c>
      <c r="L40" s="130">
        <v>0</v>
      </c>
      <c r="M40" s="149">
        <v>46</v>
      </c>
      <c r="N40" s="130">
        <v>0</v>
      </c>
      <c r="O40" s="130">
        <v>0</v>
      </c>
      <c r="P40" s="155">
        <v>46</v>
      </c>
      <c r="Q40" s="132">
        <v>0</v>
      </c>
      <c r="R40" s="130">
        <v>0</v>
      </c>
      <c r="S40" s="130">
        <v>0</v>
      </c>
      <c r="T40" s="130">
        <v>0</v>
      </c>
      <c r="U40" s="149">
        <v>46</v>
      </c>
      <c r="V40" s="149">
        <v>46</v>
      </c>
      <c r="W40" s="130">
        <v>0</v>
      </c>
      <c r="X40" s="130">
        <v>0</v>
      </c>
      <c r="Y40" s="156">
        <v>46</v>
      </c>
      <c r="Z40" s="130">
        <v>0</v>
      </c>
      <c r="AA40" s="130">
        <v>0</v>
      </c>
      <c r="AB40" s="155">
        <v>46</v>
      </c>
      <c r="AC40" s="134" t="s">
        <v>519</v>
      </c>
      <c r="AD40" s="134" t="s">
        <v>520</v>
      </c>
      <c r="AE40" s="134" t="s">
        <v>520</v>
      </c>
      <c r="AF40" s="139">
        <v>2.92</v>
      </c>
      <c r="AG40" s="136" t="s">
        <v>31</v>
      </c>
      <c r="AH40" s="137" t="s">
        <v>29</v>
      </c>
      <c r="AI40" s="144" t="s">
        <v>521</v>
      </c>
      <c r="AJ40" s="133" t="s">
        <v>522</v>
      </c>
    </row>
    <row r="41" spans="1:36" ht="84" customHeight="1" x14ac:dyDescent="0.2">
      <c r="A41" s="126">
        <v>34</v>
      </c>
      <c r="B41" s="139" t="s">
        <v>194</v>
      </c>
      <c r="C41" s="139" t="s">
        <v>225</v>
      </c>
      <c r="D41" s="128" t="s">
        <v>32</v>
      </c>
      <c r="E41" s="147">
        <v>10</v>
      </c>
      <c r="F41" s="147">
        <v>5</v>
      </c>
      <c r="G41" s="130">
        <v>0</v>
      </c>
      <c r="H41" s="131">
        <v>0</v>
      </c>
      <c r="I41" s="132">
        <v>0</v>
      </c>
      <c r="J41" s="130">
        <v>0</v>
      </c>
      <c r="K41" s="130">
        <v>0</v>
      </c>
      <c r="L41" s="130">
        <v>0</v>
      </c>
      <c r="M41" s="149">
        <v>8</v>
      </c>
      <c r="N41" s="130">
        <v>0</v>
      </c>
      <c r="O41" s="130">
        <v>0</v>
      </c>
      <c r="P41" s="155">
        <v>8</v>
      </c>
      <c r="Q41" s="132">
        <v>0</v>
      </c>
      <c r="R41" s="130">
        <v>0</v>
      </c>
      <c r="S41" s="130">
        <v>0</v>
      </c>
      <c r="T41" s="130">
        <v>0</v>
      </c>
      <c r="U41" s="149">
        <v>8</v>
      </c>
      <c r="V41" s="149">
        <v>8</v>
      </c>
      <c r="W41" s="130">
        <v>0</v>
      </c>
      <c r="X41" s="130">
        <v>0</v>
      </c>
      <c r="Y41" s="156">
        <v>8</v>
      </c>
      <c r="Z41" s="130">
        <v>0</v>
      </c>
      <c r="AA41" s="130">
        <v>0</v>
      </c>
      <c r="AB41" s="155">
        <v>8</v>
      </c>
      <c r="AC41" s="134" t="s">
        <v>528</v>
      </c>
      <c r="AD41" s="134" t="s">
        <v>529</v>
      </c>
      <c r="AE41" s="134" t="s">
        <v>529</v>
      </c>
      <c r="AF41" s="139">
        <v>2.67</v>
      </c>
      <c r="AG41" s="136" t="s">
        <v>31</v>
      </c>
      <c r="AH41" s="137" t="s">
        <v>29</v>
      </c>
      <c r="AI41" s="144" t="s">
        <v>537</v>
      </c>
      <c r="AJ41" s="133" t="s">
        <v>542</v>
      </c>
    </row>
    <row r="42" spans="1:36" ht="84" customHeight="1" x14ac:dyDescent="0.2">
      <c r="A42" s="126">
        <v>35</v>
      </c>
      <c r="B42" s="134" t="s">
        <v>173</v>
      </c>
      <c r="C42" s="167" t="s">
        <v>525</v>
      </c>
      <c r="D42" s="128" t="s">
        <v>32</v>
      </c>
      <c r="E42" s="147">
        <v>6</v>
      </c>
      <c r="F42" s="147">
        <v>5</v>
      </c>
      <c r="G42" s="130">
        <v>0</v>
      </c>
      <c r="H42" s="131">
        <v>0</v>
      </c>
      <c r="I42" s="132">
        <v>0</v>
      </c>
      <c r="J42" s="130">
        <v>0</v>
      </c>
      <c r="K42" s="130">
        <v>0</v>
      </c>
      <c r="L42" s="130">
        <v>0</v>
      </c>
      <c r="M42" s="149">
        <v>13</v>
      </c>
      <c r="N42" s="130">
        <v>0</v>
      </c>
      <c r="O42" s="130">
        <v>0</v>
      </c>
      <c r="P42" s="155">
        <v>13</v>
      </c>
      <c r="Q42" s="132">
        <v>0</v>
      </c>
      <c r="R42" s="130">
        <v>0</v>
      </c>
      <c r="S42" s="130">
        <v>0</v>
      </c>
      <c r="T42" s="130">
        <v>0</v>
      </c>
      <c r="U42" s="149">
        <v>13</v>
      </c>
      <c r="V42" s="149">
        <v>13</v>
      </c>
      <c r="W42" s="130">
        <v>0</v>
      </c>
      <c r="X42" s="130">
        <v>0</v>
      </c>
      <c r="Y42" s="156">
        <v>13</v>
      </c>
      <c r="Z42" s="130">
        <v>0</v>
      </c>
      <c r="AA42" s="130">
        <v>0</v>
      </c>
      <c r="AB42" s="155">
        <v>13</v>
      </c>
      <c r="AC42" s="134" t="s">
        <v>530</v>
      </c>
      <c r="AD42" s="134" t="s">
        <v>531</v>
      </c>
      <c r="AE42" s="134" t="s">
        <v>531</v>
      </c>
      <c r="AF42" s="129">
        <v>4.08</v>
      </c>
      <c r="AG42" s="136" t="s">
        <v>31</v>
      </c>
      <c r="AH42" s="137" t="s">
        <v>29</v>
      </c>
      <c r="AI42" s="144" t="s">
        <v>538</v>
      </c>
      <c r="AJ42" s="134" t="s">
        <v>543</v>
      </c>
    </row>
    <row r="43" spans="1:36" ht="84" customHeight="1" x14ac:dyDescent="0.2">
      <c r="A43" s="126">
        <v>36</v>
      </c>
      <c r="B43" s="127" t="s">
        <v>523</v>
      </c>
      <c r="C43" s="158" t="s">
        <v>526</v>
      </c>
      <c r="D43" s="128" t="s">
        <v>32</v>
      </c>
      <c r="E43" s="147">
        <v>10</v>
      </c>
      <c r="F43" s="147">
        <v>5</v>
      </c>
      <c r="G43" s="130">
        <v>0</v>
      </c>
      <c r="H43" s="131">
        <v>0</v>
      </c>
      <c r="I43" s="132">
        <v>0</v>
      </c>
      <c r="J43" s="130">
        <v>0</v>
      </c>
      <c r="K43" s="130">
        <v>0</v>
      </c>
      <c r="L43" s="130">
        <v>0</v>
      </c>
      <c r="M43" s="149">
        <v>40</v>
      </c>
      <c r="N43" s="130">
        <v>0</v>
      </c>
      <c r="O43" s="130">
        <v>0</v>
      </c>
      <c r="P43" s="155">
        <v>40</v>
      </c>
      <c r="Q43" s="132">
        <v>0</v>
      </c>
      <c r="R43" s="130">
        <v>0</v>
      </c>
      <c r="S43" s="130">
        <v>0</v>
      </c>
      <c r="T43" s="130">
        <v>0</v>
      </c>
      <c r="U43" s="149">
        <v>40</v>
      </c>
      <c r="V43" s="149">
        <v>40</v>
      </c>
      <c r="W43" s="130">
        <v>0</v>
      </c>
      <c r="X43" s="130">
        <v>0</v>
      </c>
      <c r="Y43" s="156">
        <v>40</v>
      </c>
      <c r="Z43" s="130">
        <v>0</v>
      </c>
      <c r="AA43" s="130">
        <v>0</v>
      </c>
      <c r="AB43" s="155">
        <v>40</v>
      </c>
      <c r="AC43" s="134" t="s">
        <v>532</v>
      </c>
      <c r="AD43" s="134" t="s">
        <v>520</v>
      </c>
      <c r="AE43" s="134" t="s">
        <v>520</v>
      </c>
      <c r="AF43" s="158">
        <v>1.42</v>
      </c>
      <c r="AG43" s="136" t="s">
        <v>31</v>
      </c>
      <c r="AH43" s="137" t="s">
        <v>29</v>
      </c>
      <c r="AI43" s="144" t="s">
        <v>539</v>
      </c>
      <c r="AJ43" s="133" t="s">
        <v>544</v>
      </c>
    </row>
    <row r="44" spans="1:36" ht="84" customHeight="1" x14ac:dyDescent="0.2">
      <c r="A44" s="126">
        <v>37</v>
      </c>
      <c r="B44" s="129" t="s">
        <v>245</v>
      </c>
      <c r="C44" s="133" t="s">
        <v>246</v>
      </c>
      <c r="D44" s="126" t="s">
        <v>32</v>
      </c>
      <c r="E44" s="133">
        <v>10</v>
      </c>
      <c r="F44" s="133">
        <v>5</v>
      </c>
      <c r="G44" s="137">
        <v>0</v>
      </c>
      <c r="H44" s="137">
        <v>0</v>
      </c>
      <c r="I44" s="137">
        <v>0</v>
      </c>
      <c r="J44" s="137">
        <v>0</v>
      </c>
      <c r="K44" s="137">
        <v>0</v>
      </c>
      <c r="L44" s="137">
        <v>0</v>
      </c>
      <c r="M44" s="129">
        <v>14</v>
      </c>
      <c r="N44" s="137">
        <v>0</v>
      </c>
      <c r="O44" s="137">
        <v>0</v>
      </c>
      <c r="P44" s="129">
        <v>14</v>
      </c>
      <c r="Q44" s="137">
        <v>0</v>
      </c>
      <c r="R44" s="137">
        <v>0</v>
      </c>
      <c r="S44" s="137">
        <v>0</v>
      </c>
      <c r="T44" s="137">
        <v>0</v>
      </c>
      <c r="U44" s="129">
        <v>14</v>
      </c>
      <c r="V44" s="129">
        <v>14</v>
      </c>
      <c r="W44" s="137">
        <v>0</v>
      </c>
      <c r="X44" s="137">
        <v>0</v>
      </c>
      <c r="Y44" s="129">
        <v>14</v>
      </c>
      <c r="Z44" s="137">
        <v>0</v>
      </c>
      <c r="AA44" s="137">
        <v>0</v>
      </c>
      <c r="AB44" s="129">
        <v>14</v>
      </c>
      <c r="AC44" s="134" t="s">
        <v>533</v>
      </c>
      <c r="AD44" s="134" t="s">
        <v>534</v>
      </c>
      <c r="AE44" s="134" t="s">
        <v>534</v>
      </c>
      <c r="AF44" s="168">
        <v>1.33</v>
      </c>
      <c r="AG44" s="136" t="s">
        <v>31</v>
      </c>
      <c r="AH44" s="137" t="s">
        <v>29</v>
      </c>
      <c r="AI44" s="144" t="s">
        <v>540</v>
      </c>
      <c r="AJ44" s="133" t="s">
        <v>488</v>
      </c>
    </row>
    <row r="45" spans="1:36" ht="36" x14ac:dyDescent="0.2">
      <c r="A45" s="126">
        <v>38</v>
      </c>
      <c r="B45" s="157" t="s">
        <v>524</v>
      </c>
      <c r="C45" s="148" t="s">
        <v>527</v>
      </c>
      <c r="D45" s="126" t="s">
        <v>32</v>
      </c>
      <c r="E45" s="126">
        <v>6</v>
      </c>
      <c r="F45" s="126">
        <v>5</v>
      </c>
      <c r="G45" s="137">
        <v>0</v>
      </c>
      <c r="H45" s="137">
        <v>0</v>
      </c>
      <c r="I45" s="137">
        <v>0</v>
      </c>
      <c r="J45" s="137">
        <v>0</v>
      </c>
      <c r="K45" s="137">
        <v>0</v>
      </c>
      <c r="L45" s="137">
        <v>0</v>
      </c>
      <c r="M45" s="126">
        <v>31</v>
      </c>
      <c r="N45" s="137">
        <v>0</v>
      </c>
      <c r="O45" s="137">
        <v>0</v>
      </c>
      <c r="P45" s="137">
        <v>31</v>
      </c>
      <c r="Q45" s="137">
        <v>0</v>
      </c>
      <c r="R45" s="137">
        <v>0</v>
      </c>
      <c r="S45" s="137">
        <v>0</v>
      </c>
      <c r="T45" s="137">
        <v>0</v>
      </c>
      <c r="U45" s="126">
        <v>31</v>
      </c>
      <c r="V45" s="126">
        <v>31</v>
      </c>
      <c r="W45" s="137">
        <v>0</v>
      </c>
      <c r="X45" s="137">
        <v>0</v>
      </c>
      <c r="Y45" s="137">
        <v>31</v>
      </c>
      <c r="Z45" s="137">
        <v>0</v>
      </c>
      <c r="AA45" s="137">
        <v>0</v>
      </c>
      <c r="AB45" s="137">
        <v>31</v>
      </c>
      <c r="AC45" s="134" t="s">
        <v>535</v>
      </c>
      <c r="AD45" s="134" t="s">
        <v>536</v>
      </c>
      <c r="AE45" s="134" t="s">
        <v>536</v>
      </c>
      <c r="AF45" s="129">
        <v>1.8</v>
      </c>
      <c r="AG45" s="136" t="s">
        <v>31</v>
      </c>
      <c r="AH45" s="137" t="s">
        <v>29</v>
      </c>
      <c r="AI45" s="144" t="s">
        <v>541</v>
      </c>
      <c r="AJ45" s="134" t="s">
        <v>545</v>
      </c>
    </row>
    <row r="46" spans="1:36" ht="36" x14ac:dyDescent="0.2">
      <c r="A46" s="126">
        <v>39</v>
      </c>
      <c r="B46" s="133" t="s">
        <v>546</v>
      </c>
      <c r="C46" s="129" t="s">
        <v>446</v>
      </c>
      <c r="D46" s="126" t="s">
        <v>32</v>
      </c>
      <c r="E46" s="126">
        <v>6</v>
      </c>
      <c r="F46" s="126">
        <v>5</v>
      </c>
      <c r="G46" s="137">
        <v>0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26">
        <v>225</v>
      </c>
      <c r="N46" s="137">
        <v>0</v>
      </c>
      <c r="O46" s="137">
        <v>0</v>
      </c>
      <c r="P46" s="137">
        <v>225</v>
      </c>
      <c r="Q46" s="137">
        <v>0</v>
      </c>
      <c r="R46" s="137">
        <v>0</v>
      </c>
      <c r="S46" s="137">
        <v>0</v>
      </c>
      <c r="T46" s="137">
        <v>0</v>
      </c>
      <c r="U46" s="126">
        <v>225</v>
      </c>
      <c r="V46" s="126">
        <v>225</v>
      </c>
      <c r="W46" s="137">
        <v>0</v>
      </c>
      <c r="X46" s="137">
        <v>0</v>
      </c>
      <c r="Y46" s="137">
        <v>225</v>
      </c>
      <c r="Z46" s="137">
        <v>0</v>
      </c>
      <c r="AA46" s="137">
        <v>0</v>
      </c>
      <c r="AB46" s="137">
        <v>225</v>
      </c>
      <c r="AC46" s="134" t="s">
        <v>528</v>
      </c>
      <c r="AD46" s="134" t="s">
        <v>548</v>
      </c>
      <c r="AE46" s="134" t="s">
        <v>548</v>
      </c>
      <c r="AF46" s="129">
        <v>6.47</v>
      </c>
      <c r="AG46" s="136" t="s">
        <v>31</v>
      </c>
      <c r="AH46" s="137" t="s">
        <v>29</v>
      </c>
      <c r="AI46" s="144" t="s">
        <v>549</v>
      </c>
      <c r="AJ46" s="134" t="s">
        <v>552</v>
      </c>
    </row>
    <row r="47" spans="1:36" ht="36" x14ac:dyDescent="0.2">
      <c r="A47" s="126">
        <v>40</v>
      </c>
      <c r="B47" s="158" t="s">
        <v>370</v>
      </c>
      <c r="C47" s="127" t="s">
        <v>547</v>
      </c>
      <c r="D47" s="126" t="s">
        <v>32</v>
      </c>
      <c r="E47" s="126">
        <v>10</v>
      </c>
      <c r="F47" s="126">
        <v>5</v>
      </c>
      <c r="G47" s="137">
        <v>0</v>
      </c>
      <c r="H47" s="137">
        <v>0</v>
      </c>
      <c r="I47" s="137">
        <v>0</v>
      </c>
      <c r="J47" s="137">
        <v>0</v>
      </c>
      <c r="K47" s="137">
        <v>0</v>
      </c>
      <c r="L47" s="137">
        <v>0</v>
      </c>
      <c r="M47" s="126">
        <v>94</v>
      </c>
      <c r="N47" s="137">
        <v>0</v>
      </c>
      <c r="O47" s="137">
        <v>0</v>
      </c>
      <c r="P47" s="137">
        <v>94</v>
      </c>
      <c r="Q47" s="137">
        <v>0</v>
      </c>
      <c r="R47" s="137">
        <v>0</v>
      </c>
      <c r="S47" s="137">
        <v>0</v>
      </c>
      <c r="T47" s="137">
        <v>0</v>
      </c>
      <c r="U47" s="126">
        <v>94</v>
      </c>
      <c r="V47" s="126">
        <v>94</v>
      </c>
      <c r="W47" s="137">
        <v>0</v>
      </c>
      <c r="X47" s="137">
        <v>0</v>
      </c>
      <c r="Y47" s="137">
        <v>94</v>
      </c>
      <c r="Z47" s="137">
        <v>0</v>
      </c>
      <c r="AA47" s="137">
        <v>0</v>
      </c>
      <c r="AB47" s="137">
        <v>94</v>
      </c>
      <c r="AC47" s="141" t="s">
        <v>575</v>
      </c>
      <c r="AD47" s="141" t="s">
        <v>574</v>
      </c>
      <c r="AE47" s="141" t="s">
        <v>574</v>
      </c>
      <c r="AF47" s="166">
        <v>5.25</v>
      </c>
      <c r="AG47" s="136" t="s">
        <v>31</v>
      </c>
      <c r="AH47" s="137" t="s">
        <v>29</v>
      </c>
      <c r="AI47" s="144" t="s">
        <v>550</v>
      </c>
      <c r="AJ47" s="134" t="s">
        <v>553</v>
      </c>
    </row>
    <row r="48" spans="1:36" ht="49.5" customHeight="1" x14ac:dyDescent="0.2">
      <c r="A48" s="126">
        <v>41</v>
      </c>
      <c r="B48" s="139" t="s">
        <v>204</v>
      </c>
      <c r="C48" s="129" t="s">
        <v>554</v>
      </c>
      <c r="D48" s="126" t="s">
        <v>32</v>
      </c>
      <c r="E48" s="126">
        <v>10</v>
      </c>
      <c r="F48" s="126">
        <v>1</v>
      </c>
      <c r="G48" s="137">
        <v>0</v>
      </c>
      <c r="H48" s="137">
        <v>0</v>
      </c>
      <c r="I48" s="137">
        <v>0</v>
      </c>
      <c r="J48" s="137">
        <v>0</v>
      </c>
      <c r="K48" s="137">
        <v>0</v>
      </c>
      <c r="L48" s="137">
        <v>0</v>
      </c>
      <c r="M48" s="126">
        <v>76</v>
      </c>
      <c r="N48" s="137">
        <v>0</v>
      </c>
      <c r="O48" s="137">
        <v>0</v>
      </c>
      <c r="P48" s="137">
        <v>76</v>
      </c>
      <c r="Q48" s="137">
        <v>0</v>
      </c>
      <c r="R48" s="137">
        <v>0</v>
      </c>
      <c r="S48" s="137">
        <v>0</v>
      </c>
      <c r="T48" s="137">
        <v>0</v>
      </c>
      <c r="U48" s="126">
        <v>76</v>
      </c>
      <c r="V48" s="126">
        <v>76</v>
      </c>
      <c r="W48" s="137">
        <v>0</v>
      </c>
      <c r="X48" s="137">
        <v>0</v>
      </c>
      <c r="Y48" s="137">
        <v>76</v>
      </c>
      <c r="Z48" s="137">
        <v>0</v>
      </c>
      <c r="AA48" s="137">
        <v>0</v>
      </c>
      <c r="AB48" s="137">
        <v>76</v>
      </c>
      <c r="AC48" s="134" t="s">
        <v>555</v>
      </c>
      <c r="AD48" s="134" t="s">
        <v>556</v>
      </c>
      <c r="AE48" s="134" t="s">
        <v>556</v>
      </c>
      <c r="AF48" s="129">
        <v>15.83</v>
      </c>
      <c r="AG48" s="136" t="s">
        <v>31</v>
      </c>
      <c r="AH48" s="137" t="s">
        <v>29</v>
      </c>
      <c r="AI48" s="144" t="s">
        <v>551</v>
      </c>
      <c r="AJ48" s="127" t="s">
        <v>577</v>
      </c>
    </row>
    <row r="49" spans="1:36" ht="48" x14ac:dyDescent="0.2">
      <c r="A49" s="126">
        <v>42</v>
      </c>
      <c r="B49" s="139" t="s">
        <v>254</v>
      </c>
      <c r="C49" s="139" t="s">
        <v>53</v>
      </c>
      <c r="D49" s="126" t="s">
        <v>32</v>
      </c>
      <c r="E49" s="126">
        <v>10</v>
      </c>
      <c r="F49" s="126">
        <v>1</v>
      </c>
      <c r="G49" s="137">
        <v>0</v>
      </c>
      <c r="H49" s="137">
        <v>0</v>
      </c>
      <c r="I49" s="137">
        <v>0</v>
      </c>
      <c r="J49" s="137">
        <v>0</v>
      </c>
      <c r="K49" s="137">
        <v>0</v>
      </c>
      <c r="L49" s="137">
        <v>0</v>
      </c>
      <c r="M49" s="134">
        <v>72</v>
      </c>
      <c r="N49" s="137">
        <v>0</v>
      </c>
      <c r="O49" s="137">
        <v>0</v>
      </c>
      <c r="P49" s="134">
        <v>72</v>
      </c>
      <c r="Q49" s="137">
        <v>0</v>
      </c>
      <c r="R49" s="137">
        <v>0</v>
      </c>
      <c r="S49" s="137">
        <v>0</v>
      </c>
      <c r="T49" s="137">
        <v>0</v>
      </c>
      <c r="U49" s="134">
        <v>72</v>
      </c>
      <c r="V49" s="134">
        <v>72</v>
      </c>
      <c r="W49" s="137">
        <v>0</v>
      </c>
      <c r="X49" s="137">
        <v>0</v>
      </c>
      <c r="Y49" s="134">
        <v>72</v>
      </c>
      <c r="Z49" s="137">
        <v>0</v>
      </c>
      <c r="AA49" s="137">
        <v>0</v>
      </c>
      <c r="AB49" s="134">
        <v>72</v>
      </c>
      <c r="AC49" s="134" t="s">
        <v>558</v>
      </c>
      <c r="AD49" s="134" t="s">
        <v>559</v>
      </c>
      <c r="AE49" s="134" t="s">
        <v>559</v>
      </c>
      <c r="AF49" s="135">
        <v>11.5</v>
      </c>
      <c r="AG49" s="136" t="s">
        <v>31</v>
      </c>
      <c r="AH49" s="137" t="s">
        <v>29</v>
      </c>
      <c r="AI49" s="144" t="s">
        <v>566</v>
      </c>
      <c r="AJ49" s="134" t="s">
        <v>570</v>
      </c>
    </row>
    <row r="50" spans="1:36" ht="48" x14ac:dyDescent="0.2">
      <c r="A50" s="126">
        <v>43</v>
      </c>
      <c r="B50" s="133" t="s">
        <v>234</v>
      </c>
      <c r="C50" s="133" t="s">
        <v>233</v>
      </c>
      <c r="D50" s="126" t="s">
        <v>32</v>
      </c>
      <c r="E50" s="126">
        <v>6</v>
      </c>
      <c r="F50" s="126">
        <v>1</v>
      </c>
      <c r="G50" s="137">
        <v>0</v>
      </c>
      <c r="H50" s="137">
        <v>0</v>
      </c>
      <c r="I50" s="137">
        <v>0</v>
      </c>
      <c r="J50" s="137">
        <v>0</v>
      </c>
      <c r="K50" s="137">
        <v>0</v>
      </c>
      <c r="L50" s="137">
        <v>0</v>
      </c>
      <c r="M50" s="129">
        <v>71</v>
      </c>
      <c r="N50" s="137">
        <v>0</v>
      </c>
      <c r="O50" s="137">
        <v>0</v>
      </c>
      <c r="P50" s="129">
        <v>71</v>
      </c>
      <c r="Q50" s="137">
        <v>0</v>
      </c>
      <c r="R50" s="137">
        <v>0</v>
      </c>
      <c r="S50" s="137">
        <v>0</v>
      </c>
      <c r="T50" s="137">
        <v>0</v>
      </c>
      <c r="U50" s="129">
        <v>71</v>
      </c>
      <c r="V50" s="129">
        <v>71</v>
      </c>
      <c r="W50" s="137">
        <v>0</v>
      </c>
      <c r="X50" s="137">
        <v>0</v>
      </c>
      <c r="Y50" s="129">
        <v>71</v>
      </c>
      <c r="Z50" s="137">
        <v>0</v>
      </c>
      <c r="AA50" s="137">
        <v>0</v>
      </c>
      <c r="AB50" s="129">
        <v>71</v>
      </c>
      <c r="AC50" s="134" t="s">
        <v>560</v>
      </c>
      <c r="AD50" s="134" t="s">
        <v>561</v>
      </c>
      <c r="AE50" s="134" t="s">
        <v>561</v>
      </c>
      <c r="AF50" s="139">
        <v>15.16</v>
      </c>
      <c r="AG50" s="136" t="s">
        <v>31</v>
      </c>
      <c r="AH50" s="137" t="s">
        <v>29</v>
      </c>
      <c r="AI50" s="144" t="s">
        <v>567</v>
      </c>
      <c r="AJ50" s="134" t="s">
        <v>571</v>
      </c>
    </row>
    <row r="51" spans="1:36" ht="96" x14ac:dyDescent="0.2">
      <c r="A51" s="126">
        <v>44</v>
      </c>
      <c r="B51" s="133" t="s">
        <v>546</v>
      </c>
      <c r="C51" s="129" t="s">
        <v>446</v>
      </c>
      <c r="D51" s="126" t="s">
        <v>32</v>
      </c>
      <c r="E51" s="126">
        <v>6</v>
      </c>
      <c r="F51" s="126">
        <v>1</v>
      </c>
      <c r="G51" s="137">
        <v>0</v>
      </c>
      <c r="H51" s="137">
        <v>0</v>
      </c>
      <c r="I51" s="137">
        <v>0</v>
      </c>
      <c r="J51" s="137">
        <v>0</v>
      </c>
      <c r="K51" s="137">
        <v>0</v>
      </c>
      <c r="L51" s="137">
        <v>0</v>
      </c>
      <c r="M51" s="129">
        <v>131</v>
      </c>
      <c r="N51" s="137">
        <v>0</v>
      </c>
      <c r="O51" s="137">
        <v>0</v>
      </c>
      <c r="P51" s="129">
        <v>131</v>
      </c>
      <c r="Q51" s="137">
        <v>0</v>
      </c>
      <c r="R51" s="137">
        <v>0</v>
      </c>
      <c r="S51" s="137">
        <v>0</v>
      </c>
      <c r="T51" s="137">
        <v>0</v>
      </c>
      <c r="U51" s="129">
        <v>131</v>
      </c>
      <c r="V51" s="129">
        <v>131</v>
      </c>
      <c r="W51" s="137">
        <v>0</v>
      </c>
      <c r="X51" s="137">
        <v>0</v>
      </c>
      <c r="Y51" s="129">
        <v>131</v>
      </c>
      <c r="Z51" s="137">
        <v>0</v>
      </c>
      <c r="AA51" s="137">
        <v>0</v>
      </c>
      <c r="AB51" s="129">
        <v>131</v>
      </c>
      <c r="AC51" s="134" t="s">
        <v>562</v>
      </c>
      <c r="AD51" s="134" t="s">
        <v>563</v>
      </c>
      <c r="AE51" s="134" t="s">
        <v>563</v>
      </c>
      <c r="AF51" s="135">
        <v>15.87</v>
      </c>
      <c r="AG51" s="136" t="s">
        <v>31</v>
      </c>
      <c r="AH51" s="137" t="s">
        <v>29</v>
      </c>
      <c r="AI51" s="144" t="s">
        <v>568</v>
      </c>
      <c r="AJ51" s="134" t="s">
        <v>572</v>
      </c>
    </row>
    <row r="52" spans="1:36" ht="48" x14ac:dyDescent="0.2">
      <c r="A52" s="126">
        <v>45</v>
      </c>
      <c r="B52" s="139" t="s">
        <v>86</v>
      </c>
      <c r="C52" s="127" t="s">
        <v>557</v>
      </c>
      <c r="D52" s="169" t="s">
        <v>172</v>
      </c>
      <c r="E52" s="169">
        <v>0.4</v>
      </c>
      <c r="F52" s="169">
        <v>1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4">
        <v>18</v>
      </c>
      <c r="N52" s="137">
        <v>0</v>
      </c>
      <c r="O52" s="137">
        <v>0</v>
      </c>
      <c r="P52" s="134">
        <v>18</v>
      </c>
      <c r="Q52" s="137">
        <v>0</v>
      </c>
      <c r="R52" s="137">
        <v>0</v>
      </c>
      <c r="S52" s="137">
        <v>0</v>
      </c>
      <c r="T52" s="137">
        <v>0</v>
      </c>
      <c r="U52" s="134">
        <v>18</v>
      </c>
      <c r="V52" s="134">
        <v>18</v>
      </c>
      <c r="W52" s="137">
        <v>0</v>
      </c>
      <c r="X52" s="137">
        <v>0</v>
      </c>
      <c r="Y52" s="134">
        <v>18</v>
      </c>
      <c r="Z52" s="137">
        <v>0</v>
      </c>
      <c r="AA52" s="137">
        <v>0</v>
      </c>
      <c r="AB52" s="134">
        <v>18</v>
      </c>
      <c r="AC52" s="134" t="s">
        <v>564</v>
      </c>
      <c r="AD52" s="134" t="s">
        <v>565</v>
      </c>
      <c r="AE52" s="134" t="s">
        <v>565</v>
      </c>
      <c r="AF52" s="135">
        <v>13.5</v>
      </c>
      <c r="AG52" s="136" t="s">
        <v>31</v>
      </c>
      <c r="AH52" s="137" t="s">
        <v>29</v>
      </c>
      <c r="AI52" s="144" t="s">
        <v>569</v>
      </c>
      <c r="AJ52" s="134" t="s">
        <v>573</v>
      </c>
    </row>
    <row r="53" spans="1:36" x14ac:dyDescent="0.2">
      <c r="A53" s="76"/>
      <c r="B53" s="120"/>
      <c r="C53" s="121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122"/>
      <c r="AG53" s="76"/>
      <c r="AH53" s="76"/>
      <c r="AI53" s="76"/>
      <c r="AJ53" s="123"/>
    </row>
    <row r="54" spans="1:36" x14ac:dyDescent="0.2">
      <c r="A54" s="76"/>
      <c r="B54" s="120"/>
      <c r="C54" s="121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122"/>
      <c r="AG54" s="76"/>
      <c r="AH54" s="76"/>
      <c r="AI54" s="76"/>
      <c r="AJ54" s="123"/>
    </row>
    <row r="55" spans="1:36" s="24" customFormat="1" x14ac:dyDescent="0.2">
      <c r="A55" s="23" t="s">
        <v>34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7"/>
      <c r="AG55" s="23"/>
      <c r="AH55" s="23"/>
      <c r="AI55" s="23"/>
    </row>
    <row r="56" spans="1:36" s="22" customFormat="1" x14ac:dyDescent="0.2">
      <c r="A56" s="2">
        <v>1</v>
      </c>
      <c r="B56" s="21" t="s">
        <v>35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8"/>
      <c r="AG56" s="21"/>
      <c r="AH56" s="21"/>
      <c r="AI56" s="21"/>
    </row>
    <row r="57" spans="1:36" s="22" customFormat="1" x14ac:dyDescent="0.2">
      <c r="A57" s="2">
        <v>2</v>
      </c>
      <c r="B57" s="21" t="s">
        <v>36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8"/>
      <c r="AG57" s="21"/>
      <c r="AH57" s="21"/>
      <c r="AI57" s="21"/>
    </row>
    <row r="58" spans="1:36" s="22" customFormat="1" x14ac:dyDescent="0.2">
      <c r="A58" s="2">
        <v>3</v>
      </c>
      <c r="B58" s="21" t="s">
        <v>37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8"/>
      <c r="AG58" s="21"/>
      <c r="AH58" s="21"/>
      <c r="AI58" s="21"/>
    </row>
    <row r="59" spans="1:36" s="22" customFormat="1" x14ac:dyDescent="0.2">
      <c r="A59" s="2">
        <v>4</v>
      </c>
      <c r="B59" s="21" t="s">
        <v>38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8"/>
      <c r="AG59" s="21"/>
      <c r="AH59" s="21"/>
      <c r="AI59" s="21"/>
    </row>
    <row r="60" spans="1:36" s="22" customFormat="1" x14ac:dyDescent="0.2">
      <c r="A60" s="2">
        <v>5</v>
      </c>
      <c r="B60" s="21" t="s">
        <v>41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8"/>
      <c r="AG60" s="21"/>
      <c r="AH60" s="21"/>
      <c r="AI60" s="21"/>
    </row>
    <row r="61" spans="1:36" s="22" customFormat="1" x14ac:dyDescent="0.2">
      <c r="A61" s="2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8"/>
      <c r="AG61" s="21"/>
      <c r="AH61" s="21"/>
      <c r="AI61" s="21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AD5F6-654B-4560-BD07-0FC191351536}">
  <dimension ref="A1:AJ40"/>
  <sheetViews>
    <sheetView topLeftCell="H28" zoomScale="80" zoomScaleNormal="80" workbookViewId="0">
      <selection activeCell="AI29" sqref="AI2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236" t="s">
        <v>45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</row>
    <row r="2" spans="1:36" ht="27" customHeight="1" thickBot="1" x14ac:dyDescent="0.25">
      <c r="A2" s="237" t="s">
        <v>579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6" ht="54" customHeight="1" x14ac:dyDescent="0.2">
      <c r="A3" s="241" t="s">
        <v>0</v>
      </c>
      <c r="B3" s="244" t="s">
        <v>30</v>
      </c>
      <c r="C3" s="244" t="s">
        <v>1</v>
      </c>
      <c r="D3" s="224" t="s">
        <v>2</v>
      </c>
      <c r="E3" s="224" t="s">
        <v>3</v>
      </c>
      <c r="F3" s="224" t="s">
        <v>39</v>
      </c>
      <c r="G3" s="224" t="s">
        <v>4</v>
      </c>
      <c r="H3" s="227" t="s">
        <v>5</v>
      </c>
      <c r="I3" s="243" t="s">
        <v>6</v>
      </c>
      <c r="J3" s="244"/>
      <c r="K3" s="244"/>
      <c r="L3" s="244"/>
      <c r="M3" s="244"/>
      <c r="N3" s="244"/>
      <c r="O3" s="244"/>
      <c r="P3" s="245"/>
      <c r="Q3" s="243" t="s">
        <v>7</v>
      </c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5"/>
      <c r="AC3" s="232" t="s">
        <v>8</v>
      </c>
      <c r="AD3" s="224" t="s">
        <v>9</v>
      </c>
      <c r="AE3" s="224" t="s">
        <v>10</v>
      </c>
      <c r="AF3" s="238" t="s">
        <v>11</v>
      </c>
      <c r="AG3" s="241" t="s">
        <v>12</v>
      </c>
      <c r="AH3" s="224" t="s">
        <v>13</v>
      </c>
      <c r="AI3" s="227" t="s">
        <v>14</v>
      </c>
      <c r="AJ3" s="227" t="s">
        <v>40</v>
      </c>
    </row>
    <row r="4" spans="1:36" ht="30" customHeight="1" x14ac:dyDescent="0.2">
      <c r="A4" s="235"/>
      <c r="B4" s="231"/>
      <c r="C4" s="231"/>
      <c r="D4" s="225"/>
      <c r="E4" s="225"/>
      <c r="F4" s="225"/>
      <c r="G4" s="225"/>
      <c r="H4" s="228"/>
      <c r="I4" s="230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8" t="s">
        <v>18</v>
      </c>
      <c r="Q4" s="230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8" t="s">
        <v>19</v>
      </c>
      <c r="AC4" s="233"/>
      <c r="AD4" s="225"/>
      <c r="AE4" s="225"/>
      <c r="AF4" s="239"/>
      <c r="AG4" s="235"/>
      <c r="AH4" s="225"/>
      <c r="AI4" s="228"/>
      <c r="AJ4" s="228"/>
    </row>
    <row r="5" spans="1:36" ht="68.45" customHeight="1" x14ac:dyDescent="0.2">
      <c r="A5" s="235"/>
      <c r="B5" s="231"/>
      <c r="C5" s="231"/>
      <c r="D5" s="225"/>
      <c r="E5" s="225"/>
      <c r="F5" s="225"/>
      <c r="G5" s="225"/>
      <c r="H5" s="228"/>
      <c r="I5" s="23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8"/>
      <c r="Q5" s="23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8"/>
      <c r="AC5" s="233"/>
      <c r="AD5" s="225"/>
      <c r="AE5" s="225"/>
      <c r="AF5" s="239"/>
      <c r="AG5" s="235"/>
      <c r="AH5" s="225"/>
      <c r="AI5" s="228"/>
      <c r="AJ5" s="228"/>
    </row>
    <row r="6" spans="1:36" ht="113.45" customHeight="1" thickBot="1" x14ac:dyDescent="0.25">
      <c r="A6" s="242"/>
      <c r="B6" s="246"/>
      <c r="C6" s="246"/>
      <c r="D6" s="226"/>
      <c r="E6" s="226"/>
      <c r="F6" s="226"/>
      <c r="G6" s="226"/>
      <c r="H6" s="229"/>
      <c r="I6" s="125" t="s">
        <v>27</v>
      </c>
      <c r="J6" s="124" t="s">
        <v>28</v>
      </c>
      <c r="K6" s="124" t="s">
        <v>27</v>
      </c>
      <c r="L6" s="124" t="s">
        <v>28</v>
      </c>
      <c r="M6" s="226"/>
      <c r="N6" s="226"/>
      <c r="O6" s="226"/>
      <c r="P6" s="229"/>
      <c r="Q6" s="125" t="s">
        <v>27</v>
      </c>
      <c r="R6" s="124" t="s">
        <v>28</v>
      </c>
      <c r="S6" s="124" t="s">
        <v>27</v>
      </c>
      <c r="T6" s="124" t="s">
        <v>28</v>
      </c>
      <c r="U6" s="226"/>
      <c r="V6" s="226"/>
      <c r="W6" s="226"/>
      <c r="X6" s="226"/>
      <c r="Y6" s="226"/>
      <c r="Z6" s="226"/>
      <c r="AA6" s="226"/>
      <c r="AB6" s="229"/>
      <c r="AC6" s="234"/>
      <c r="AD6" s="226"/>
      <c r="AE6" s="226"/>
      <c r="AF6" s="240"/>
      <c r="AG6" s="242"/>
      <c r="AH6" s="226"/>
      <c r="AI6" s="229"/>
      <c r="AJ6" s="229"/>
    </row>
    <row r="7" spans="1:36" ht="13.5" thickBot="1" x14ac:dyDescent="0.25">
      <c r="A7" s="109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119">
        <v>32</v>
      </c>
      <c r="AG7" s="109">
        <v>33</v>
      </c>
      <c r="AH7" s="117">
        <v>34</v>
      </c>
      <c r="AI7" s="118">
        <v>35</v>
      </c>
      <c r="AJ7" s="118">
        <v>36</v>
      </c>
    </row>
    <row r="8" spans="1:36" ht="62.25" customHeight="1" x14ac:dyDescent="0.2">
      <c r="A8" s="126">
        <v>1</v>
      </c>
      <c r="B8" s="170" t="s">
        <v>254</v>
      </c>
      <c r="C8" s="170" t="s">
        <v>53</v>
      </c>
      <c r="D8" s="128" t="s">
        <v>32</v>
      </c>
      <c r="E8" s="129">
        <v>10</v>
      </c>
      <c r="F8" s="129">
        <v>5</v>
      </c>
      <c r="G8" s="130">
        <v>0</v>
      </c>
      <c r="H8" s="131">
        <v>0</v>
      </c>
      <c r="I8" s="132">
        <v>0</v>
      </c>
      <c r="J8" s="130">
        <v>0</v>
      </c>
      <c r="K8" s="130">
        <v>0</v>
      </c>
      <c r="L8" s="130">
        <v>0</v>
      </c>
      <c r="M8" s="133">
        <v>72</v>
      </c>
      <c r="N8" s="130">
        <v>0</v>
      </c>
      <c r="O8" s="130">
        <v>0</v>
      </c>
      <c r="P8" s="131">
        <v>72</v>
      </c>
      <c r="Q8" s="132">
        <v>0</v>
      </c>
      <c r="R8" s="130">
        <v>0</v>
      </c>
      <c r="S8" s="130">
        <v>0</v>
      </c>
      <c r="T8" s="130">
        <v>0</v>
      </c>
      <c r="U8" s="133">
        <v>72</v>
      </c>
      <c r="V8" s="133">
        <v>72</v>
      </c>
      <c r="W8" s="130">
        <v>0</v>
      </c>
      <c r="X8" s="130">
        <v>0</v>
      </c>
      <c r="Y8" s="130">
        <v>72</v>
      </c>
      <c r="Z8" s="130">
        <v>0</v>
      </c>
      <c r="AA8" s="130">
        <v>0</v>
      </c>
      <c r="AB8" s="131">
        <f t="shared" ref="AB8:AB12" si="0">SUM(Y8:AA8)</f>
        <v>72</v>
      </c>
      <c r="AC8" s="47" t="s">
        <v>580</v>
      </c>
      <c r="AD8" s="47" t="s">
        <v>581</v>
      </c>
      <c r="AE8" s="47" t="s">
        <v>581</v>
      </c>
      <c r="AF8" s="170">
        <v>5.8</v>
      </c>
      <c r="AG8" s="136" t="s">
        <v>31</v>
      </c>
      <c r="AH8" s="137" t="s">
        <v>29</v>
      </c>
      <c r="AI8" s="138" t="s">
        <v>582</v>
      </c>
      <c r="AJ8" s="134" t="s">
        <v>388</v>
      </c>
    </row>
    <row r="9" spans="1:36" ht="82.5" customHeight="1" x14ac:dyDescent="0.2">
      <c r="A9" s="126">
        <v>2</v>
      </c>
      <c r="B9" s="170" t="s">
        <v>254</v>
      </c>
      <c r="C9" s="170" t="s">
        <v>53</v>
      </c>
      <c r="D9" s="128" t="s">
        <v>32</v>
      </c>
      <c r="E9" s="129">
        <v>10</v>
      </c>
      <c r="F9" s="129">
        <v>5</v>
      </c>
      <c r="G9" s="130">
        <v>0</v>
      </c>
      <c r="H9" s="131">
        <v>0</v>
      </c>
      <c r="I9" s="132">
        <v>0</v>
      </c>
      <c r="J9" s="130">
        <v>0</v>
      </c>
      <c r="K9" s="130">
        <v>0</v>
      </c>
      <c r="L9" s="130">
        <v>0</v>
      </c>
      <c r="M9" s="133">
        <v>72</v>
      </c>
      <c r="N9" s="130">
        <v>0</v>
      </c>
      <c r="O9" s="130">
        <v>0</v>
      </c>
      <c r="P9" s="131">
        <v>72</v>
      </c>
      <c r="Q9" s="132">
        <v>0</v>
      </c>
      <c r="R9" s="130">
        <v>0</v>
      </c>
      <c r="S9" s="130">
        <v>0</v>
      </c>
      <c r="T9" s="130">
        <v>0</v>
      </c>
      <c r="U9" s="133">
        <v>72</v>
      </c>
      <c r="V9" s="133">
        <v>72</v>
      </c>
      <c r="W9" s="130">
        <v>0</v>
      </c>
      <c r="X9" s="130">
        <v>0</v>
      </c>
      <c r="Y9" s="130">
        <f t="shared" ref="Y9:Y12" si="1">SUM(Q9:U9)</f>
        <v>72</v>
      </c>
      <c r="Z9" s="130">
        <v>0</v>
      </c>
      <c r="AA9" s="130">
        <v>0</v>
      </c>
      <c r="AB9" s="131">
        <f t="shared" si="0"/>
        <v>72</v>
      </c>
      <c r="AC9" s="47" t="s">
        <v>583</v>
      </c>
      <c r="AD9" s="47" t="s">
        <v>584</v>
      </c>
      <c r="AE9" s="47" t="s">
        <v>584</v>
      </c>
      <c r="AF9" s="170">
        <v>2.58</v>
      </c>
      <c r="AG9" s="136" t="s">
        <v>31</v>
      </c>
      <c r="AH9" s="137" t="s">
        <v>29</v>
      </c>
      <c r="AI9" s="138" t="s">
        <v>585</v>
      </c>
      <c r="AJ9" s="134" t="s">
        <v>388</v>
      </c>
    </row>
    <row r="10" spans="1:36" ht="93" customHeight="1" x14ac:dyDescent="0.2">
      <c r="A10" s="126">
        <v>3</v>
      </c>
      <c r="B10" s="170" t="s">
        <v>254</v>
      </c>
      <c r="C10" s="140" t="s">
        <v>586</v>
      </c>
      <c r="D10" s="128" t="s">
        <v>172</v>
      </c>
      <c r="E10" s="129">
        <v>0.4</v>
      </c>
      <c r="F10" s="129">
        <v>1</v>
      </c>
      <c r="G10" s="130">
        <v>0</v>
      </c>
      <c r="H10" s="131">
        <v>0</v>
      </c>
      <c r="I10" s="132">
        <v>0</v>
      </c>
      <c r="J10" s="130">
        <v>0</v>
      </c>
      <c r="K10" s="130">
        <v>0</v>
      </c>
      <c r="L10" s="130">
        <v>0</v>
      </c>
      <c r="M10" s="129">
        <v>13</v>
      </c>
      <c r="N10" s="130">
        <v>0</v>
      </c>
      <c r="O10" s="130">
        <v>0</v>
      </c>
      <c r="P10" s="131">
        <v>13</v>
      </c>
      <c r="Q10" s="132">
        <v>0</v>
      </c>
      <c r="R10" s="130">
        <v>0</v>
      </c>
      <c r="S10" s="130">
        <v>0</v>
      </c>
      <c r="T10" s="130">
        <v>0</v>
      </c>
      <c r="U10" s="129">
        <v>13</v>
      </c>
      <c r="V10" s="129">
        <v>13</v>
      </c>
      <c r="W10" s="130">
        <v>0</v>
      </c>
      <c r="X10" s="130">
        <v>0</v>
      </c>
      <c r="Y10" s="130">
        <f t="shared" si="1"/>
        <v>13</v>
      </c>
      <c r="Z10" s="130">
        <v>0</v>
      </c>
      <c r="AA10" s="130">
        <v>0</v>
      </c>
      <c r="AB10" s="131">
        <f t="shared" si="0"/>
        <v>13</v>
      </c>
      <c r="AC10" s="134" t="s">
        <v>587</v>
      </c>
      <c r="AD10" s="134" t="s">
        <v>588</v>
      </c>
      <c r="AE10" s="134" t="s">
        <v>588</v>
      </c>
      <c r="AF10" s="139">
        <v>0.83</v>
      </c>
      <c r="AG10" s="136" t="s">
        <v>31</v>
      </c>
      <c r="AH10" s="137" t="s">
        <v>29</v>
      </c>
      <c r="AI10" s="138" t="s">
        <v>589</v>
      </c>
      <c r="AJ10" s="127" t="s">
        <v>590</v>
      </c>
    </row>
    <row r="11" spans="1:36" ht="90" customHeight="1" x14ac:dyDescent="0.2">
      <c r="A11" s="126">
        <v>4</v>
      </c>
      <c r="B11" s="139" t="s">
        <v>234</v>
      </c>
      <c r="C11" s="139" t="s">
        <v>233</v>
      </c>
      <c r="D11" s="128" t="s">
        <v>32</v>
      </c>
      <c r="E11" s="129">
        <v>6</v>
      </c>
      <c r="F11" s="129">
        <v>1</v>
      </c>
      <c r="G11" s="130">
        <v>0</v>
      </c>
      <c r="H11" s="131">
        <v>0</v>
      </c>
      <c r="I11" s="132">
        <v>0</v>
      </c>
      <c r="J11" s="130">
        <v>0</v>
      </c>
      <c r="K11" s="130">
        <v>0</v>
      </c>
      <c r="L11" s="130">
        <v>0</v>
      </c>
      <c r="M11" s="129">
        <v>10</v>
      </c>
      <c r="N11" s="130">
        <v>0</v>
      </c>
      <c r="O11" s="130">
        <v>0</v>
      </c>
      <c r="P11" s="131">
        <v>10</v>
      </c>
      <c r="Q11" s="132">
        <v>0</v>
      </c>
      <c r="R11" s="130">
        <v>0</v>
      </c>
      <c r="S11" s="130">
        <v>0</v>
      </c>
      <c r="T11" s="130">
        <v>0</v>
      </c>
      <c r="U11" s="129">
        <v>10</v>
      </c>
      <c r="V11" s="129">
        <v>10</v>
      </c>
      <c r="W11" s="130">
        <v>0</v>
      </c>
      <c r="X11" s="130">
        <v>0</v>
      </c>
      <c r="Y11" s="130">
        <f t="shared" si="1"/>
        <v>10</v>
      </c>
      <c r="Z11" s="130">
        <v>0</v>
      </c>
      <c r="AA11" s="130">
        <v>0</v>
      </c>
      <c r="AB11" s="131">
        <f t="shared" si="0"/>
        <v>10</v>
      </c>
      <c r="AC11" s="141" t="s">
        <v>591</v>
      </c>
      <c r="AD11" s="141" t="s">
        <v>592</v>
      </c>
      <c r="AE11" s="141" t="s">
        <v>592</v>
      </c>
      <c r="AF11" s="142">
        <v>8.58</v>
      </c>
      <c r="AG11" s="136" t="s">
        <v>31</v>
      </c>
      <c r="AH11" s="137" t="s">
        <v>29</v>
      </c>
      <c r="AI11" s="138" t="s">
        <v>593</v>
      </c>
      <c r="AJ11" s="134" t="s">
        <v>594</v>
      </c>
    </row>
    <row r="12" spans="1:36" ht="54" customHeight="1" x14ac:dyDescent="0.2">
      <c r="A12" s="126">
        <v>5</v>
      </c>
      <c r="B12" s="47" t="s">
        <v>524</v>
      </c>
      <c r="C12" s="48" t="s">
        <v>527</v>
      </c>
      <c r="D12" s="128" t="s">
        <v>32</v>
      </c>
      <c r="E12" s="129">
        <v>6</v>
      </c>
      <c r="F12" s="129">
        <v>5</v>
      </c>
      <c r="G12" s="130">
        <v>0</v>
      </c>
      <c r="H12" s="131">
        <v>0</v>
      </c>
      <c r="I12" s="132">
        <v>0</v>
      </c>
      <c r="J12" s="130">
        <v>0</v>
      </c>
      <c r="K12" s="130">
        <v>0</v>
      </c>
      <c r="L12" s="130">
        <v>0</v>
      </c>
      <c r="M12" s="129">
        <v>31</v>
      </c>
      <c r="N12" s="130">
        <v>0</v>
      </c>
      <c r="O12" s="130">
        <v>0</v>
      </c>
      <c r="P12" s="131">
        <v>31</v>
      </c>
      <c r="Q12" s="132">
        <v>0</v>
      </c>
      <c r="R12" s="130">
        <v>0</v>
      </c>
      <c r="S12" s="130">
        <v>0</v>
      </c>
      <c r="T12" s="130">
        <v>0</v>
      </c>
      <c r="U12" s="129">
        <v>31</v>
      </c>
      <c r="V12" s="129">
        <v>31</v>
      </c>
      <c r="W12" s="130">
        <v>0</v>
      </c>
      <c r="X12" s="130">
        <v>0</v>
      </c>
      <c r="Y12" s="130">
        <f t="shared" si="1"/>
        <v>31</v>
      </c>
      <c r="Z12" s="130">
        <v>0</v>
      </c>
      <c r="AA12" s="130">
        <v>0</v>
      </c>
      <c r="AB12" s="131">
        <f t="shared" si="0"/>
        <v>31</v>
      </c>
      <c r="AC12" s="49" t="s">
        <v>595</v>
      </c>
      <c r="AD12" s="49" t="s">
        <v>596</v>
      </c>
      <c r="AE12" s="49" t="s">
        <v>596</v>
      </c>
      <c r="AF12" s="33">
        <v>3.25</v>
      </c>
      <c r="AG12" s="136" t="s">
        <v>31</v>
      </c>
      <c r="AH12" s="137" t="s">
        <v>29</v>
      </c>
      <c r="AI12" s="144" t="s">
        <v>597</v>
      </c>
      <c r="AJ12" s="33" t="s">
        <v>545</v>
      </c>
    </row>
    <row r="13" spans="1:36" ht="87.75" customHeight="1" x14ac:dyDescent="0.2">
      <c r="A13" s="126">
        <v>6</v>
      </c>
      <c r="B13" s="170" t="s">
        <v>254</v>
      </c>
      <c r="C13" s="170" t="s">
        <v>53</v>
      </c>
      <c r="D13" s="128" t="s">
        <v>32</v>
      </c>
      <c r="E13" s="129">
        <v>10</v>
      </c>
      <c r="F13" s="129">
        <v>5</v>
      </c>
      <c r="G13" s="130">
        <v>0</v>
      </c>
      <c r="H13" s="131">
        <v>0</v>
      </c>
      <c r="I13" s="132">
        <v>0</v>
      </c>
      <c r="J13" s="130">
        <v>0</v>
      </c>
      <c r="K13" s="130">
        <v>0</v>
      </c>
      <c r="L13" s="130">
        <v>0</v>
      </c>
      <c r="M13" s="133">
        <v>72</v>
      </c>
      <c r="N13" s="130">
        <v>0</v>
      </c>
      <c r="O13" s="130">
        <v>0</v>
      </c>
      <c r="P13" s="131">
        <v>72</v>
      </c>
      <c r="Q13" s="132">
        <v>0</v>
      </c>
      <c r="R13" s="130">
        <v>0</v>
      </c>
      <c r="S13" s="130">
        <v>0</v>
      </c>
      <c r="T13" s="130">
        <v>0</v>
      </c>
      <c r="U13" s="133">
        <v>72</v>
      </c>
      <c r="V13" s="133">
        <v>72</v>
      </c>
      <c r="W13" s="130">
        <v>0</v>
      </c>
      <c r="X13" s="130">
        <v>0</v>
      </c>
      <c r="Y13" s="130">
        <v>72</v>
      </c>
      <c r="Z13" s="130">
        <v>0</v>
      </c>
      <c r="AA13" s="130">
        <v>0</v>
      </c>
      <c r="AB13" s="131">
        <f t="shared" ref="AB13" si="2">SUM(Y13:AA13)</f>
        <v>72</v>
      </c>
      <c r="AC13" s="47" t="s">
        <v>598</v>
      </c>
      <c r="AD13" s="47" t="s">
        <v>599</v>
      </c>
      <c r="AE13" s="47" t="s">
        <v>599</v>
      </c>
      <c r="AF13" s="170">
        <v>5.17</v>
      </c>
      <c r="AG13" s="136" t="s">
        <v>31</v>
      </c>
      <c r="AH13" s="137" t="s">
        <v>29</v>
      </c>
      <c r="AI13" s="144" t="s">
        <v>600</v>
      </c>
      <c r="AJ13" s="134" t="s">
        <v>388</v>
      </c>
    </row>
    <row r="14" spans="1:36" ht="87.75" customHeight="1" x14ac:dyDescent="0.2">
      <c r="A14" s="126">
        <v>7</v>
      </c>
      <c r="B14" s="33" t="s">
        <v>447</v>
      </c>
      <c r="C14" s="32" t="s">
        <v>446</v>
      </c>
      <c r="D14" s="128" t="s">
        <v>32</v>
      </c>
      <c r="E14" s="129">
        <v>6</v>
      </c>
      <c r="F14" s="129">
        <v>5</v>
      </c>
      <c r="G14" s="130">
        <v>0</v>
      </c>
      <c r="H14" s="131">
        <v>0</v>
      </c>
      <c r="I14" s="132">
        <v>0</v>
      </c>
      <c r="J14" s="130">
        <v>0</v>
      </c>
      <c r="K14" s="130">
        <v>0</v>
      </c>
      <c r="L14" s="130">
        <v>0</v>
      </c>
      <c r="M14" s="133">
        <v>225</v>
      </c>
      <c r="N14" s="130">
        <v>0</v>
      </c>
      <c r="O14" s="130">
        <v>0</v>
      </c>
      <c r="P14" s="131">
        <v>225</v>
      </c>
      <c r="Q14" s="132">
        <v>0</v>
      </c>
      <c r="R14" s="130">
        <v>0</v>
      </c>
      <c r="S14" s="130">
        <v>0</v>
      </c>
      <c r="T14" s="130">
        <v>0</v>
      </c>
      <c r="U14" s="133">
        <v>225</v>
      </c>
      <c r="V14" s="133">
        <v>225</v>
      </c>
      <c r="W14" s="130">
        <v>0</v>
      </c>
      <c r="X14" s="130">
        <v>0</v>
      </c>
      <c r="Y14" s="130">
        <v>225</v>
      </c>
      <c r="Z14" s="130">
        <v>0</v>
      </c>
      <c r="AA14" s="130">
        <v>0</v>
      </c>
      <c r="AB14" s="131">
        <v>225</v>
      </c>
      <c r="AC14" s="49" t="s">
        <v>601</v>
      </c>
      <c r="AD14" s="49" t="s">
        <v>602</v>
      </c>
      <c r="AE14" s="49" t="s">
        <v>602</v>
      </c>
      <c r="AF14" s="32">
        <v>0.5</v>
      </c>
      <c r="AG14" s="136" t="s">
        <v>31</v>
      </c>
      <c r="AH14" s="137" t="s">
        <v>29</v>
      </c>
      <c r="AI14" s="144" t="s">
        <v>604</v>
      </c>
      <c r="AJ14" s="134" t="s">
        <v>603</v>
      </c>
    </row>
    <row r="15" spans="1:36" ht="88.5" customHeight="1" x14ac:dyDescent="0.2">
      <c r="A15" s="126">
        <v>8</v>
      </c>
      <c r="B15" s="134" t="s">
        <v>48</v>
      </c>
      <c r="C15" s="139" t="s">
        <v>54</v>
      </c>
      <c r="D15" s="128" t="s">
        <v>172</v>
      </c>
      <c r="E15" s="145">
        <v>0.4</v>
      </c>
      <c r="F15" s="129">
        <v>3</v>
      </c>
      <c r="G15" s="130">
        <v>0</v>
      </c>
      <c r="H15" s="131">
        <v>0</v>
      </c>
      <c r="I15" s="132">
        <v>0</v>
      </c>
      <c r="J15" s="130">
        <v>0</v>
      </c>
      <c r="K15" s="130">
        <v>0</v>
      </c>
      <c r="L15" s="130">
        <v>0</v>
      </c>
      <c r="M15" s="145">
        <v>38</v>
      </c>
      <c r="N15" s="130">
        <v>0</v>
      </c>
      <c r="O15" s="130">
        <v>0</v>
      </c>
      <c r="P15" s="131">
        <v>38</v>
      </c>
      <c r="Q15" s="132">
        <v>0</v>
      </c>
      <c r="R15" s="130">
        <v>0</v>
      </c>
      <c r="S15" s="130">
        <v>0</v>
      </c>
      <c r="T15" s="130">
        <v>0</v>
      </c>
      <c r="U15" s="145">
        <v>38</v>
      </c>
      <c r="V15" s="145">
        <v>38</v>
      </c>
      <c r="W15" s="130">
        <v>0</v>
      </c>
      <c r="X15" s="130">
        <v>0</v>
      </c>
      <c r="Y15" s="130">
        <v>38</v>
      </c>
      <c r="Z15" s="130">
        <v>0</v>
      </c>
      <c r="AA15" s="130">
        <v>0</v>
      </c>
      <c r="AB15" s="131">
        <v>38</v>
      </c>
      <c r="AC15" s="143" t="s">
        <v>601</v>
      </c>
      <c r="AD15" s="143" t="s">
        <v>605</v>
      </c>
      <c r="AE15" s="143" t="s">
        <v>605</v>
      </c>
      <c r="AF15" s="146">
        <v>4.67</v>
      </c>
      <c r="AG15" s="136" t="s">
        <v>31</v>
      </c>
      <c r="AH15" s="137" t="s">
        <v>29</v>
      </c>
      <c r="AI15" s="144" t="s">
        <v>606</v>
      </c>
      <c r="AJ15" s="134" t="s">
        <v>607</v>
      </c>
    </row>
    <row r="16" spans="1:36" ht="158.25" customHeight="1" x14ac:dyDescent="0.2">
      <c r="A16" s="126">
        <v>9</v>
      </c>
      <c r="B16" s="33" t="s">
        <v>128</v>
      </c>
      <c r="C16" s="33" t="s">
        <v>129</v>
      </c>
      <c r="D16" s="128" t="s">
        <v>32</v>
      </c>
      <c r="E16" s="145">
        <v>10</v>
      </c>
      <c r="F16" s="133">
        <v>5</v>
      </c>
      <c r="G16" s="130">
        <v>0</v>
      </c>
      <c r="H16" s="131">
        <v>0</v>
      </c>
      <c r="I16" s="132">
        <v>0</v>
      </c>
      <c r="J16" s="130">
        <v>0</v>
      </c>
      <c r="K16" s="130">
        <v>0</v>
      </c>
      <c r="L16" s="130">
        <v>0</v>
      </c>
      <c r="M16" s="133">
        <v>358</v>
      </c>
      <c r="N16" s="130">
        <v>0</v>
      </c>
      <c r="O16" s="130">
        <v>0</v>
      </c>
      <c r="P16" s="131">
        <v>358</v>
      </c>
      <c r="Q16" s="132">
        <v>0</v>
      </c>
      <c r="R16" s="130">
        <v>0</v>
      </c>
      <c r="S16" s="130">
        <v>0</v>
      </c>
      <c r="T16" s="130">
        <v>0</v>
      </c>
      <c r="U16" s="133">
        <v>358</v>
      </c>
      <c r="V16" s="133">
        <v>358</v>
      </c>
      <c r="W16" s="130">
        <v>0</v>
      </c>
      <c r="X16" s="130">
        <v>0</v>
      </c>
      <c r="Y16" s="130">
        <v>358</v>
      </c>
      <c r="Z16" s="130">
        <v>0</v>
      </c>
      <c r="AA16" s="130">
        <v>0</v>
      </c>
      <c r="AB16" s="131">
        <v>358</v>
      </c>
      <c r="AC16" s="49" t="s">
        <v>608</v>
      </c>
      <c r="AD16" s="49" t="s">
        <v>609</v>
      </c>
      <c r="AE16" s="49" t="s">
        <v>609</v>
      </c>
      <c r="AF16" s="33">
        <v>8.32</v>
      </c>
      <c r="AG16" s="136" t="s">
        <v>31</v>
      </c>
      <c r="AH16" s="137" t="s">
        <v>29</v>
      </c>
      <c r="AI16" s="144" t="s">
        <v>611</v>
      </c>
      <c r="AJ16" s="127" t="s">
        <v>610</v>
      </c>
    </row>
    <row r="17" spans="1:36" ht="65.25" customHeight="1" x14ac:dyDescent="0.2">
      <c r="A17" s="126">
        <v>10</v>
      </c>
      <c r="B17" s="33" t="s">
        <v>81</v>
      </c>
      <c r="C17" s="33" t="s">
        <v>89</v>
      </c>
      <c r="D17" s="128" t="s">
        <v>32</v>
      </c>
      <c r="E17" s="145">
        <v>10</v>
      </c>
      <c r="F17" s="147">
        <v>5</v>
      </c>
      <c r="G17" s="130">
        <v>0</v>
      </c>
      <c r="H17" s="131">
        <v>0</v>
      </c>
      <c r="I17" s="132">
        <v>0</v>
      </c>
      <c r="J17" s="130">
        <v>0</v>
      </c>
      <c r="K17" s="130">
        <v>0</v>
      </c>
      <c r="L17" s="130">
        <v>0</v>
      </c>
      <c r="M17" s="129">
        <v>5</v>
      </c>
      <c r="N17" s="130">
        <v>0</v>
      </c>
      <c r="O17" s="130">
        <v>0</v>
      </c>
      <c r="P17" s="131">
        <v>5</v>
      </c>
      <c r="Q17" s="132">
        <v>0</v>
      </c>
      <c r="R17" s="130">
        <v>0</v>
      </c>
      <c r="S17" s="130">
        <v>0</v>
      </c>
      <c r="T17" s="130">
        <v>0</v>
      </c>
      <c r="U17" s="129">
        <v>5</v>
      </c>
      <c r="V17" s="129">
        <v>5</v>
      </c>
      <c r="W17" s="130">
        <v>0</v>
      </c>
      <c r="X17" s="130">
        <v>0</v>
      </c>
      <c r="Y17" s="130">
        <v>5</v>
      </c>
      <c r="Z17" s="130">
        <v>0</v>
      </c>
      <c r="AA17" s="130">
        <v>0</v>
      </c>
      <c r="AB17" s="131">
        <v>5</v>
      </c>
      <c r="AC17" s="49" t="s">
        <v>612</v>
      </c>
      <c r="AD17" s="49" t="s">
        <v>613</v>
      </c>
      <c r="AE17" s="49" t="s">
        <v>613</v>
      </c>
      <c r="AF17" s="32">
        <v>13.22</v>
      </c>
      <c r="AG17" s="136" t="s">
        <v>31</v>
      </c>
      <c r="AH17" s="137" t="s">
        <v>29</v>
      </c>
      <c r="AI17" s="144" t="s">
        <v>614</v>
      </c>
      <c r="AJ17" s="127" t="s">
        <v>467</v>
      </c>
    </row>
    <row r="18" spans="1:36" ht="51" customHeight="1" x14ac:dyDescent="0.2">
      <c r="A18" s="126">
        <v>11</v>
      </c>
      <c r="B18" s="34" t="s">
        <v>128</v>
      </c>
      <c r="C18" s="33" t="s">
        <v>129</v>
      </c>
      <c r="D18" s="128" t="s">
        <v>32</v>
      </c>
      <c r="E18" s="133">
        <v>10</v>
      </c>
      <c r="F18" s="147">
        <v>5</v>
      </c>
      <c r="G18" s="130">
        <v>0</v>
      </c>
      <c r="H18" s="131">
        <v>0</v>
      </c>
      <c r="I18" s="132">
        <v>0</v>
      </c>
      <c r="J18" s="130">
        <v>0</v>
      </c>
      <c r="K18" s="130">
        <v>0</v>
      </c>
      <c r="L18" s="130">
        <v>0</v>
      </c>
      <c r="M18" s="149">
        <v>3</v>
      </c>
      <c r="N18" s="130">
        <v>0</v>
      </c>
      <c r="O18" s="130">
        <v>0</v>
      </c>
      <c r="P18" s="131">
        <v>3</v>
      </c>
      <c r="Q18" s="132">
        <v>0</v>
      </c>
      <c r="R18" s="130">
        <v>0</v>
      </c>
      <c r="S18" s="130">
        <v>0</v>
      </c>
      <c r="T18" s="130">
        <v>0</v>
      </c>
      <c r="U18" s="149">
        <v>3</v>
      </c>
      <c r="V18" s="149">
        <v>3</v>
      </c>
      <c r="W18" s="130">
        <v>0</v>
      </c>
      <c r="X18" s="130">
        <v>0</v>
      </c>
      <c r="Y18" s="130">
        <v>3</v>
      </c>
      <c r="Z18" s="130">
        <v>0</v>
      </c>
      <c r="AA18" s="130">
        <v>0</v>
      </c>
      <c r="AB18" s="131">
        <v>3</v>
      </c>
      <c r="AC18" s="49" t="s">
        <v>615</v>
      </c>
      <c r="AD18" s="49" t="s">
        <v>616</v>
      </c>
      <c r="AE18" s="49" t="s">
        <v>616</v>
      </c>
      <c r="AF18" s="171">
        <v>1.42</v>
      </c>
      <c r="AG18" s="136" t="s">
        <v>31</v>
      </c>
      <c r="AH18" s="137" t="s">
        <v>29</v>
      </c>
      <c r="AI18" s="144" t="s">
        <v>617</v>
      </c>
      <c r="AJ18" s="150" t="s">
        <v>436</v>
      </c>
    </row>
    <row r="19" spans="1:36" ht="66.75" customHeight="1" x14ac:dyDescent="0.2">
      <c r="A19" s="126">
        <v>12</v>
      </c>
      <c r="B19" s="32" t="s">
        <v>312</v>
      </c>
      <c r="C19" s="34" t="s">
        <v>510</v>
      </c>
      <c r="D19" s="128" t="s">
        <v>32</v>
      </c>
      <c r="E19" s="133">
        <v>6</v>
      </c>
      <c r="F19" s="147">
        <v>5</v>
      </c>
      <c r="G19" s="130">
        <v>0</v>
      </c>
      <c r="H19" s="131">
        <v>0</v>
      </c>
      <c r="I19" s="132">
        <v>0</v>
      </c>
      <c r="J19" s="130">
        <v>0</v>
      </c>
      <c r="K19" s="130">
        <v>0</v>
      </c>
      <c r="L19" s="130">
        <v>0</v>
      </c>
      <c r="M19" s="149">
        <v>329</v>
      </c>
      <c r="N19" s="130">
        <v>0</v>
      </c>
      <c r="O19" s="130">
        <v>0</v>
      </c>
      <c r="P19" s="131">
        <v>329</v>
      </c>
      <c r="Q19" s="132">
        <v>0</v>
      </c>
      <c r="R19" s="130">
        <v>0</v>
      </c>
      <c r="S19" s="130">
        <v>0</v>
      </c>
      <c r="T19" s="130">
        <v>0</v>
      </c>
      <c r="U19" s="149">
        <v>329</v>
      </c>
      <c r="V19" s="149">
        <v>329</v>
      </c>
      <c r="W19" s="130">
        <v>0</v>
      </c>
      <c r="X19" s="130">
        <v>0</v>
      </c>
      <c r="Y19" s="130">
        <v>329</v>
      </c>
      <c r="Z19" s="130">
        <v>0</v>
      </c>
      <c r="AA19" s="130">
        <v>0</v>
      </c>
      <c r="AB19" s="131">
        <v>329</v>
      </c>
      <c r="AC19" s="49" t="s">
        <v>615</v>
      </c>
      <c r="AD19" s="49" t="s">
        <v>616</v>
      </c>
      <c r="AE19" s="49" t="s">
        <v>616</v>
      </c>
      <c r="AF19" s="171">
        <v>1.42</v>
      </c>
      <c r="AG19" s="136" t="s">
        <v>31</v>
      </c>
      <c r="AH19" s="137" t="s">
        <v>29</v>
      </c>
      <c r="AI19" s="144" t="s">
        <v>618</v>
      </c>
      <c r="AJ19" s="150" t="s">
        <v>517</v>
      </c>
    </row>
    <row r="20" spans="1:36" ht="51" customHeight="1" x14ac:dyDescent="0.2">
      <c r="A20" s="126">
        <v>13</v>
      </c>
      <c r="B20" s="31" t="s">
        <v>194</v>
      </c>
      <c r="C20" s="31" t="s">
        <v>195</v>
      </c>
      <c r="D20" s="128" t="s">
        <v>32</v>
      </c>
      <c r="E20" s="133">
        <v>10</v>
      </c>
      <c r="F20" s="147">
        <v>5</v>
      </c>
      <c r="G20" s="130">
        <v>0</v>
      </c>
      <c r="H20" s="131">
        <v>0</v>
      </c>
      <c r="I20" s="132">
        <v>0</v>
      </c>
      <c r="J20" s="130">
        <v>0</v>
      </c>
      <c r="K20" s="130">
        <v>0</v>
      </c>
      <c r="L20" s="130">
        <v>0</v>
      </c>
      <c r="M20" s="149">
        <v>40</v>
      </c>
      <c r="N20" s="130">
        <v>0</v>
      </c>
      <c r="O20" s="130">
        <v>0</v>
      </c>
      <c r="P20" s="131">
        <v>40</v>
      </c>
      <c r="Q20" s="132">
        <v>0</v>
      </c>
      <c r="R20" s="130">
        <v>0</v>
      </c>
      <c r="S20" s="130">
        <v>0</v>
      </c>
      <c r="T20" s="130">
        <v>0</v>
      </c>
      <c r="U20" s="149">
        <v>40</v>
      </c>
      <c r="V20" s="149">
        <v>40</v>
      </c>
      <c r="W20" s="130">
        <v>0</v>
      </c>
      <c r="X20" s="130">
        <v>0</v>
      </c>
      <c r="Y20" s="130">
        <v>40</v>
      </c>
      <c r="Z20" s="130">
        <v>0</v>
      </c>
      <c r="AA20" s="130">
        <v>0</v>
      </c>
      <c r="AB20" s="131">
        <v>40</v>
      </c>
      <c r="AC20" s="49" t="s">
        <v>619</v>
      </c>
      <c r="AD20" s="49" t="s">
        <v>620</v>
      </c>
      <c r="AE20" s="49" t="s">
        <v>620</v>
      </c>
      <c r="AF20" s="33">
        <v>5.68</v>
      </c>
      <c r="AG20" s="136" t="s">
        <v>31</v>
      </c>
      <c r="AH20" s="137" t="s">
        <v>29</v>
      </c>
      <c r="AI20" s="144" t="s">
        <v>622</v>
      </c>
      <c r="AJ20" s="150" t="s">
        <v>621</v>
      </c>
    </row>
    <row r="21" spans="1:36" ht="51" customHeight="1" x14ac:dyDescent="0.2">
      <c r="A21" s="126">
        <v>14</v>
      </c>
      <c r="B21" s="139" t="s">
        <v>173</v>
      </c>
      <c r="C21" s="127" t="s">
        <v>623</v>
      </c>
      <c r="D21" s="128" t="s">
        <v>172</v>
      </c>
      <c r="E21" s="133">
        <v>0.4</v>
      </c>
      <c r="F21" s="147">
        <v>3</v>
      </c>
      <c r="G21" s="130">
        <v>0</v>
      </c>
      <c r="H21" s="131">
        <v>0</v>
      </c>
      <c r="I21" s="132">
        <v>0</v>
      </c>
      <c r="J21" s="130">
        <v>0</v>
      </c>
      <c r="K21" s="130">
        <v>0</v>
      </c>
      <c r="L21" s="130">
        <v>0</v>
      </c>
      <c r="M21" s="129">
        <v>2</v>
      </c>
      <c r="N21" s="130">
        <v>0</v>
      </c>
      <c r="O21" s="130">
        <v>0</v>
      </c>
      <c r="P21" s="129">
        <v>2</v>
      </c>
      <c r="Q21" s="132">
        <v>0</v>
      </c>
      <c r="R21" s="130">
        <v>0</v>
      </c>
      <c r="S21" s="130">
        <v>0</v>
      </c>
      <c r="T21" s="130">
        <v>0</v>
      </c>
      <c r="U21" s="149">
        <v>2</v>
      </c>
      <c r="V21" s="129">
        <v>2</v>
      </c>
      <c r="W21" s="130">
        <v>0</v>
      </c>
      <c r="X21" s="130">
        <v>0</v>
      </c>
      <c r="Y21" s="129">
        <v>2</v>
      </c>
      <c r="Z21" s="130">
        <v>0</v>
      </c>
      <c r="AA21" s="130">
        <v>0</v>
      </c>
      <c r="AB21" s="129">
        <v>2</v>
      </c>
      <c r="AC21" s="134" t="s">
        <v>624</v>
      </c>
      <c r="AD21" s="134" t="s">
        <v>625</v>
      </c>
      <c r="AE21" s="134" t="s">
        <v>625</v>
      </c>
      <c r="AF21" s="142">
        <v>7</v>
      </c>
      <c r="AG21" s="136" t="s">
        <v>31</v>
      </c>
      <c r="AH21" s="137" t="s">
        <v>29</v>
      </c>
      <c r="AI21" s="144" t="s">
        <v>627</v>
      </c>
      <c r="AJ21" s="127" t="s">
        <v>626</v>
      </c>
    </row>
    <row r="22" spans="1:36" ht="114" customHeight="1" x14ac:dyDescent="0.2">
      <c r="A22" s="126">
        <v>15</v>
      </c>
      <c r="B22" s="139" t="s">
        <v>234</v>
      </c>
      <c r="C22" s="63" t="s">
        <v>233</v>
      </c>
      <c r="D22" s="128" t="s">
        <v>32</v>
      </c>
      <c r="E22" s="145">
        <v>6</v>
      </c>
      <c r="F22" s="133">
        <v>1</v>
      </c>
      <c r="G22" s="130">
        <v>0</v>
      </c>
      <c r="H22" s="131">
        <v>0</v>
      </c>
      <c r="I22" s="132">
        <v>0</v>
      </c>
      <c r="J22" s="130">
        <v>0</v>
      </c>
      <c r="K22" s="130">
        <v>0</v>
      </c>
      <c r="L22" s="130">
        <v>0</v>
      </c>
      <c r="M22" s="133">
        <v>71</v>
      </c>
      <c r="N22" s="130">
        <v>0</v>
      </c>
      <c r="O22" s="130">
        <v>0</v>
      </c>
      <c r="P22" s="131">
        <v>71</v>
      </c>
      <c r="Q22" s="132">
        <v>0</v>
      </c>
      <c r="R22" s="130">
        <v>0</v>
      </c>
      <c r="S22" s="130">
        <v>0</v>
      </c>
      <c r="T22" s="130">
        <v>0</v>
      </c>
      <c r="U22" s="133">
        <v>71</v>
      </c>
      <c r="V22" s="133">
        <v>71</v>
      </c>
      <c r="W22" s="130">
        <v>0</v>
      </c>
      <c r="X22" s="130">
        <v>0</v>
      </c>
      <c r="Y22" s="130">
        <v>71</v>
      </c>
      <c r="Z22" s="130">
        <v>0</v>
      </c>
      <c r="AA22" s="130">
        <v>0</v>
      </c>
      <c r="AB22" s="131">
        <v>71</v>
      </c>
      <c r="AC22" s="43" t="s">
        <v>628</v>
      </c>
      <c r="AD22" s="44" t="s">
        <v>629</v>
      </c>
      <c r="AE22" s="44" t="s">
        <v>629</v>
      </c>
      <c r="AF22" s="142">
        <v>9.6199999999999992</v>
      </c>
      <c r="AG22" s="136" t="s">
        <v>31</v>
      </c>
      <c r="AH22" s="137" t="s">
        <v>29</v>
      </c>
      <c r="AI22" s="144" t="s">
        <v>630</v>
      </c>
      <c r="AJ22" s="133" t="s">
        <v>631</v>
      </c>
    </row>
    <row r="23" spans="1:36" ht="102.75" customHeight="1" x14ac:dyDescent="0.2">
      <c r="A23" s="126">
        <v>16</v>
      </c>
      <c r="B23" s="32" t="s">
        <v>194</v>
      </c>
      <c r="C23" s="33" t="s">
        <v>377</v>
      </c>
      <c r="D23" s="128" t="s">
        <v>32</v>
      </c>
      <c r="E23" s="147">
        <v>10</v>
      </c>
      <c r="F23" s="147">
        <v>5</v>
      </c>
      <c r="G23" s="130">
        <v>0</v>
      </c>
      <c r="H23" s="131">
        <v>0</v>
      </c>
      <c r="I23" s="132">
        <v>0</v>
      </c>
      <c r="J23" s="130">
        <v>0</v>
      </c>
      <c r="K23" s="130">
        <v>0</v>
      </c>
      <c r="L23" s="130">
        <v>0</v>
      </c>
      <c r="M23" s="129">
        <v>24</v>
      </c>
      <c r="N23" s="130">
        <v>0</v>
      </c>
      <c r="O23" s="130">
        <v>0</v>
      </c>
      <c r="P23" s="129">
        <v>24</v>
      </c>
      <c r="Q23" s="132">
        <v>0</v>
      </c>
      <c r="R23" s="130">
        <v>0</v>
      </c>
      <c r="S23" s="130">
        <v>0</v>
      </c>
      <c r="T23" s="130">
        <v>0</v>
      </c>
      <c r="U23" s="149">
        <v>24</v>
      </c>
      <c r="V23" s="129">
        <v>24</v>
      </c>
      <c r="W23" s="130">
        <v>0</v>
      </c>
      <c r="X23" s="130">
        <v>0</v>
      </c>
      <c r="Y23" s="129">
        <v>24</v>
      </c>
      <c r="Z23" s="130">
        <v>0</v>
      </c>
      <c r="AA23" s="130">
        <v>0</v>
      </c>
      <c r="AB23" s="129">
        <v>24</v>
      </c>
      <c r="AC23" s="49" t="s">
        <v>632</v>
      </c>
      <c r="AD23" s="49" t="s">
        <v>633</v>
      </c>
      <c r="AE23" s="49" t="s">
        <v>633</v>
      </c>
      <c r="AF23" s="139">
        <v>1.3</v>
      </c>
      <c r="AG23" s="136" t="s">
        <v>31</v>
      </c>
      <c r="AH23" s="137" t="s">
        <v>29</v>
      </c>
      <c r="AI23" s="144" t="s">
        <v>635</v>
      </c>
      <c r="AJ23" s="150" t="s">
        <v>634</v>
      </c>
    </row>
    <row r="24" spans="1:36" ht="78" customHeight="1" x14ac:dyDescent="0.2">
      <c r="A24" s="126">
        <v>17</v>
      </c>
      <c r="B24" s="127" t="s">
        <v>194</v>
      </c>
      <c r="C24" s="33" t="s">
        <v>377</v>
      </c>
      <c r="D24" s="128" t="s">
        <v>32</v>
      </c>
      <c r="E24" s="147">
        <v>10</v>
      </c>
      <c r="F24" s="147">
        <v>1</v>
      </c>
      <c r="G24" s="130">
        <v>0</v>
      </c>
      <c r="H24" s="131">
        <v>0</v>
      </c>
      <c r="I24" s="132">
        <v>0</v>
      </c>
      <c r="J24" s="130">
        <v>0</v>
      </c>
      <c r="K24" s="130">
        <v>0</v>
      </c>
      <c r="L24" s="130">
        <v>0</v>
      </c>
      <c r="M24" s="139">
        <v>21</v>
      </c>
      <c r="N24" s="130">
        <v>0</v>
      </c>
      <c r="O24" s="130">
        <v>0</v>
      </c>
      <c r="P24" s="139">
        <v>21</v>
      </c>
      <c r="Q24" s="132">
        <v>0</v>
      </c>
      <c r="R24" s="130">
        <v>0</v>
      </c>
      <c r="S24" s="130">
        <v>0</v>
      </c>
      <c r="T24" s="130">
        <v>0</v>
      </c>
      <c r="U24" s="139">
        <v>21</v>
      </c>
      <c r="V24" s="139">
        <v>21</v>
      </c>
      <c r="W24" s="130">
        <v>0</v>
      </c>
      <c r="X24" s="130">
        <v>0</v>
      </c>
      <c r="Y24" s="139">
        <v>21</v>
      </c>
      <c r="Z24" s="130">
        <v>0</v>
      </c>
      <c r="AA24" s="130">
        <v>0</v>
      </c>
      <c r="AB24" s="139">
        <v>21</v>
      </c>
      <c r="AC24" s="143" t="s">
        <v>636</v>
      </c>
      <c r="AD24" s="143" t="s">
        <v>637</v>
      </c>
      <c r="AE24" s="143" t="s">
        <v>637</v>
      </c>
      <c r="AF24" s="139">
        <v>8.52</v>
      </c>
      <c r="AG24" s="136" t="s">
        <v>31</v>
      </c>
      <c r="AH24" s="137" t="s">
        <v>29</v>
      </c>
      <c r="AI24" s="144" t="s">
        <v>639</v>
      </c>
      <c r="AJ24" s="134" t="s">
        <v>638</v>
      </c>
    </row>
    <row r="25" spans="1:36" ht="63" customHeight="1" x14ac:dyDescent="0.2">
      <c r="A25" s="126">
        <v>18</v>
      </c>
      <c r="B25" s="134" t="s">
        <v>48</v>
      </c>
      <c r="C25" s="134" t="s">
        <v>641</v>
      </c>
      <c r="D25" s="128" t="s">
        <v>32</v>
      </c>
      <c r="E25" s="147">
        <v>6</v>
      </c>
      <c r="F25" s="147">
        <v>1</v>
      </c>
      <c r="G25" s="130">
        <v>0</v>
      </c>
      <c r="H25" s="131">
        <v>0</v>
      </c>
      <c r="I25" s="132">
        <v>0</v>
      </c>
      <c r="J25" s="130">
        <v>0</v>
      </c>
      <c r="K25" s="130">
        <v>0</v>
      </c>
      <c r="L25" s="130">
        <v>0</v>
      </c>
      <c r="M25" s="148">
        <v>8</v>
      </c>
      <c r="N25" s="130">
        <v>0</v>
      </c>
      <c r="O25" s="130">
        <v>0</v>
      </c>
      <c r="P25" s="148">
        <v>8</v>
      </c>
      <c r="Q25" s="132">
        <v>0</v>
      </c>
      <c r="R25" s="130">
        <v>0</v>
      </c>
      <c r="S25" s="130">
        <v>0</v>
      </c>
      <c r="T25" s="130">
        <v>0</v>
      </c>
      <c r="U25" s="148">
        <v>8</v>
      </c>
      <c r="V25" s="148">
        <v>8</v>
      </c>
      <c r="W25" s="130">
        <v>0</v>
      </c>
      <c r="X25" s="130">
        <v>0</v>
      </c>
      <c r="Y25" s="148">
        <v>8</v>
      </c>
      <c r="Z25" s="130">
        <v>0</v>
      </c>
      <c r="AA25" s="130">
        <v>0</v>
      </c>
      <c r="AB25" s="148">
        <v>8</v>
      </c>
      <c r="AC25" s="143" t="s">
        <v>643</v>
      </c>
      <c r="AD25" s="143" t="s">
        <v>644</v>
      </c>
      <c r="AE25" s="143" t="s">
        <v>644</v>
      </c>
      <c r="AF25" s="172">
        <v>1.33</v>
      </c>
      <c r="AG25" s="136" t="s">
        <v>31</v>
      </c>
      <c r="AH25" s="137" t="s">
        <v>29</v>
      </c>
      <c r="AI25" s="144" t="s">
        <v>649</v>
      </c>
      <c r="AJ25" s="134" t="s">
        <v>652</v>
      </c>
    </row>
    <row r="26" spans="1:36" ht="102.75" customHeight="1" x14ac:dyDescent="0.2">
      <c r="A26" s="126">
        <v>19</v>
      </c>
      <c r="B26" s="139" t="s">
        <v>86</v>
      </c>
      <c r="C26" s="148" t="s">
        <v>642</v>
      </c>
      <c r="D26" s="128" t="s">
        <v>32</v>
      </c>
      <c r="E26" s="147">
        <v>10</v>
      </c>
      <c r="F26" s="147">
        <v>5</v>
      </c>
      <c r="G26" s="130">
        <v>0</v>
      </c>
      <c r="H26" s="131">
        <v>0</v>
      </c>
      <c r="I26" s="132">
        <v>0</v>
      </c>
      <c r="J26" s="130">
        <v>0</v>
      </c>
      <c r="K26" s="130">
        <v>0</v>
      </c>
      <c r="L26" s="130">
        <v>0</v>
      </c>
      <c r="M26" s="139">
        <v>23</v>
      </c>
      <c r="N26" s="130">
        <v>0</v>
      </c>
      <c r="O26" s="130">
        <v>0</v>
      </c>
      <c r="P26" s="139">
        <v>23</v>
      </c>
      <c r="Q26" s="132">
        <v>0</v>
      </c>
      <c r="R26" s="130">
        <v>0</v>
      </c>
      <c r="S26" s="130">
        <v>0</v>
      </c>
      <c r="T26" s="130">
        <v>0</v>
      </c>
      <c r="U26" s="139">
        <v>23</v>
      </c>
      <c r="V26" s="139">
        <v>23</v>
      </c>
      <c r="W26" s="130">
        <v>0</v>
      </c>
      <c r="X26" s="130">
        <v>0</v>
      </c>
      <c r="Y26" s="139">
        <v>23</v>
      </c>
      <c r="Z26" s="130">
        <v>0</v>
      </c>
      <c r="AA26" s="130">
        <v>0</v>
      </c>
      <c r="AB26" s="139">
        <v>23</v>
      </c>
      <c r="AC26" s="143" t="s">
        <v>645</v>
      </c>
      <c r="AD26" s="143" t="s">
        <v>646</v>
      </c>
      <c r="AE26" s="143" t="s">
        <v>646</v>
      </c>
      <c r="AF26" s="139">
        <v>1.33</v>
      </c>
      <c r="AG26" s="136" t="s">
        <v>31</v>
      </c>
      <c r="AH26" s="137" t="s">
        <v>29</v>
      </c>
      <c r="AI26" s="144" t="s">
        <v>650</v>
      </c>
      <c r="AJ26" s="154" t="s">
        <v>653</v>
      </c>
    </row>
    <row r="27" spans="1:36" ht="59.25" customHeight="1" x14ac:dyDescent="0.2">
      <c r="A27" s="126">
        <v>20</v>
      </c>
      <c r="B27" s="127" t="s">
        <v>640</v>
      </c>
      <c r="C27" s="127" t="s">
        <v>417</v>
      </c>
      <c r="D27" s="128" t="s">
        <v>32</v>
      </c>
      <c r="E27" s="147">
        <v>6</v>
      </c>
      <c r="F27" s="147">
        <v>5</v>
      </c>
      <c r="G27" s="130">
        <v>0</v>
      </c>
      <c r="H27" s="131">
        <v>0</v>
      </c>
      <c r="I27" s="132">
        <v>0</v>
      </c>
      <c r="J27" s="130">
        <v>0</v>
      </c>
      <c r="K27" s="130">
        <v>0</v>
      </c>
      <c r="L27" s="130">
        <v>0</v>
      </c>
      <c r="M27" s="149">
        <v>52</v>
      </c>
      <c r="N27" s="130">
        <v>0</v>
      </c>
      <c r="O27" s="130">
        <v>0</v>
      </c>
      <c r="P27" s="155">
        <v>52</v>
      </c>
      <c r="Q27" s="132">
        <v>0</v>
      </c>
      <c r="R27" s="130">
        <v>0</v>
      </c>
      <c r="S27" s="130">
        <v>0</v>
      </c>
      <c r="T27" s="130">
        <v>0</v>
      </c>
      <c r="U27" s="149">
        <v>52</v>
      </c>
      <c r="V27" s="149">
        <v>52</v>
      </c>
      <c r="W27" s="130">
        <v>0</v>
      </c>
      <c r="X27" s="130">
        <v>0</v>
      </c>
      <c r="Y27" s="156">
        <v>52</v>
      </c>
      <c r="Z27" s="130">
        <v>0</v>
      </c>
      <c r="AA27" s="130">
        <v>0</v>
      </c>
      <c r="AB27" s="155">
        <v>52</v>
      </c>
      <c r="AC27" s="134" t="s">
        <v>647</v>
      </c>
      <c r="AD27" s="134" t="s">
        <v>648</v>
      </c>
      <c r="AE27" s="134" t="s">
        <v>648</v>
      </c>
      <c r="AF27" s="135">
        <v>6.15</v>
      </c>
      <c r="AG27" s="136" t="s">
        <v>31</v>
      </c>
      <c r="AH27" s="137" t="s">
        <v>29</v>
      </c>
      <c r="AI27" s="144" t="s">
        <v>651</v>
      </c>
      <c r="AJ27" s="127" t="s">
        <v>420</v>
      </c>
    </row>
    <row r="28" spans="1:36" ht="59.25" customHeight="1" x14ac:dyDescent="0.2">
      <c r="A28" s="126">
        <v>21</v>
      </c>
      <c r="B28" s="47" t="s">
        <v>173</v>
      </c>
      <c r="C28" s="170" t="s">
        <v>654</v>
      </c>
      <c r="D28" s="128" t="s">
        <v>172</v>
      </c>
      <c r="E28" s="147">
        <v>0.4</v>
      </c>
      <c r="F28" s="147">
        <v>1</v>
      </c>
      <c r="G28" s="130">
        <v>0</v>
      </c>
      <c r="H28" s="131">
        <v>0</v>
      </c>
      <c r="I28" s="132">
        <v>0</v>
      </c>
      <c r="J28" s="130">
        <v>0</v>
      </c>
      <c r="K28" s="130">
        <v>0</v>
      </c>
      <c r="L28" s="130">
        <v>0</v>
      </c>
      <c r="M28" s="149">
        <v>10</v>
      </c>
      <c r="N28" s="130">
        <v>0</v>
      </c>
      <c r="O28" s="130">
        <v>0</v>
      </c>
      <c r="P28" s="155">
        <v>10</v>
      </c>
      <c r="Q28" s="132">
        <v>0</v>
      </c>
      <c r="R28" s="130">
        <v>0</v>
      </c>
      <c r="S28" s="130">
        <v>0</v>
      </c>
      <c r="T28" s="130">
        <v>0</v>
      </c>
      <c r="U28" s="149">
        <v>10</v>
      </c>
      <c r="V28" s="149">
        <v>10</v>
      </c>
      <c r="W28" s="130">
        <v>0</v>
      </c>
      <c r="X28" s="130">
        <v>0</v>
      </c>
      <c r="Y28" s="156">
        <v>10</v>
      </c>
      <c r="Z28" s="130">
        <v>0</v>
      </c>
      <c r="AA28" s="130">
        <v>0</v>
      </c>
      <c r="AB28" s="155">
        <v>10</v>
      </c>
      <c r="AC28" s="49" t="s">
        <v>656</v>
      </c>
      <c r="AD28" s="49" t="s">
        <v>655</v>
      </c>
      <c r="AE28" s="49" t="s">
        <v>655</v>
      </c>
      <c r="AF28" s="139">
        <v>0.16700000000000001</v>
      </c>
      <c r="AG28" s="136" t="s">
        <v>31</v>
      </c>
      <c r="AH28" s="137" t="s">
        <v>29</v>
      </c>
      <c r="AI28" s="144" t="s">
        <v>657</v>
      </c>
      <c r="AJ28" s="134" t="s">
        <v>658</v>
      </c>
    </row>
    <row r="29" spans="1:36" ht="86.25" customHeight="1" x14ac:dyDescent="0.2">
      <c r="A29" s="126">
        <v>22</v>
      </c>
      <c r="B29" s="170" t="s">
        <v>245</v>
      </c>
      <c r="C29" s="47" t="s">
        <v>246</v>
      </c>
      <c r="D29" s="126" t="s">
        <v>32</v>
      </c>
      <c r="E29" s="147">
        <v>10</v>
      </c>
      <c r="F29" s="147">
        <v>5</v>
      </c>
      <c r="G29" s="130">
        <v>0</v>
      </c>
      <c r="H29" s="131">
        <v>0</v>
      </c>
      <c r="I29" s="132">
        <v>0</v>
      </c>
      <c r="J29" s="130">
        <v>0</v>
      </c>
      <c r="K29" s="130">
        <v>0</v>
      </c>
      <c r="L29" s="130">
        <v>0</v>
      </c>
      <c r="M29" s="149">
        <v>84</v>
      </c>
      <c r="N29" s="130">
        <v>0</v>
      </c>
      <c r="O29" s="130">
        <v>0</v>
      </c>
      <c r="P29" s="155">
        <v>84</v>
      </c>
      <c r="Q29" s="132">
        <v>0</v>
      </c>
      <c r="R29" s="130">
        <v>0</v>
      </c>
      <c r="S29" s="130">
        <v>0</v>
      </c>
      <c r="T29" s="130">
        <v>0</v>
      </c>
      <c r="U29" s="149">
        <v>84</v>
      </c>
      <c r="V29" s="149">
        <v>84</v>
      </c>
      <c r="W29" s="130">
        <v>0</v>
      </c>
      <c r="X29" s="130">
        <v>0</v>
      </c>
      <c r="Y29" s="156">
        <v>84</v>
      </c>
      <c r="Z29" s="130">
        <v>0</v>
      </c>
      <c r="AA29" s="130">
        <v>0</v>
      </c>
      <c r="AB29" s="155">
        <v>84</v>
      </c>
      <c r="AC29" s="49" t="s">
        <v>659</v>
      </c>
      <c r="AD29" s="49" t="s">
        <v>660</v>
      </c>
      <c r="AE29" s="49" t="s">
        <v>660</v>
      </c>
      <c r="AF29" s="139">
        <v>2.367</v>
      </c>
      <c r="AG29" s="136" t="s">
        <v>31</v>
      </c>
      <c r="AH29" s="137" t="s">
        <v>29</v>
      </c>
      <c r="AI29" s="144" t="s">
        <v>661</v>
      </c>
      <c r="AJ29" s="134" t="s">
        <v>488</v>
      </c>
    </row>
    <row r="30" spans="1:36" ht="129" customHeight="1" x14ac:dyDescent="0.2">
      <c r="A30" s="126">
        <v>23</v>
      </c>
      <c r="B30" s="127"/>
      <c r="C30" s="127"/>
      <c r="D30" s="126" t="s">
        <v>32</v>
      </c>
      <c r="E30" s="147">
        <v>6</v>
      </c>
      <c r="F30" s="147">
        <v>1</v>
      </c>
      <c r="G30" s="130">
        <v>0</v>
      </c>
      <c r="H30" s="131">
        <v>0</v>
      </c>
      <c r="I30" s="132">
        <v>0</v>
      </c>
      <c r="J30" s="130">
        <v>0</v>
      </c>
      <c r="K30" s="130">
        <v>0</v>
      </c>
      <c r="L30" s="130">
        <v>0</v>
      </c>
      <c r="M30" s="149">
        <v>6</v>
      </c>
      <c r="N30" s="130">
        <v>0</v>
      </c>
      <c r="O30" s="130">
        <v>0</v>
      </c>
      <c r="P30" s="155">
        <v>6</v>
      </c>
      <c r="Q30" s="132">
        <v>0</v>
      </c>
      <c r="R30" s="130">
        <v>0</v>
      </c>
      <c r="S30" s="130">
        <v>0</v>
      </c>
      <c r="T30" s="130">
        <v>0</v>
      </c>
      <c r="U30" s="149">
        <v>6</v>
      </c>
      <c r="V30" s="149">
        <v>6</v>
      </c>
      <c r="W30" s="130">
        <v>0</v>
      </c>
      <c r="X30" s="130">
        <v>0</v>
      </c>
      <c r="Y30" s="156">
        <v>3</v>
      </c>
      <c r="Z30" s="130">
        <v>0</v>
      </c>
      <c r="AA30" s="130">
        <v>0</v>
      </c>
      <c r="AB30" s="155">
        <v>6</v>
      </c>
      <c r="AC30" s="134"/>
      <c r="AD30" s="148"/>
      <c r="AE30" s="148"/>
      <c r="AF30" s="135"/>
      <c r="AG30" s="136" t="s">
        <v>31</v>
      </c>
      <c r="AH30" s="137" t="s">
        <v>29</v>
      </c>
      <c r="AI30" s="144" t="s">
        <v>479</v>
      </c>
      <c r="AJ30" s="157"/>
    </row>
    <row r="31" spans="1:36" ht="81.75" customHeight="1" x14ac:dyDescent="0.2">
      <c r="A31" s="126">
        <v>24</v>
      </c>
      <c r="B31" s="127"/>
      <c r="C31" s="127"/>
      <c r="D31" s="126" t="s">
        <v>32</v>
      </c>
      <c r="E31" s="147">
        <v>10</v>
      </c>
      <c r="F31" s="147">
        <v>5</v>
      </c>
      <c r="G31" s="130">
        <v>0</v>
      </c>
      <c r="H31" s="131">
        <v>0</v>
      </c>
      <c r="I31" s="132">
        <v>0</v>
      </c>
      <c r="J31" s="130">
        <v>0</v>
      </c>
      <c r="K31" s="130">
        <v>0</v>
      </c>
      <c r="L31" s="130">
        <v>0</v>
      </c>
      <c r="M31" s="149">
        <v>59</v>
      </c>
      <c r="N31" s="130">
        <v>0</v>
      </c>
      <c r="O31" s="130">
        <v>0</v>
      </c>
      <c r="P31" s="155">
        <v>59</v>
      </c>
      <c r="Q31" s="132">
        <v>0</v>
      </c>
      <c r="R31" s="130">
        <v>0</v>
      </c>
      <c r="S31" s="130">
        <v>0</v>
      </c>
      <c r="T31" s="130">
        <v>0</v>
      </c>
      <c r="U31" s="149">
        <v>59</v>
      </c>
      <c r="V31" s="149">
        <v>59</v>
      </c>
      <c r="W31" s="130">
        <v>0</v>
      </c>
      <c r="X31" s="130">
        <v>0</v>
      </c>
      <c r="Y31" s="156">
        <v>59</v>
      </c>
      <c r="Z31" s="130">
        <v>0</v>
      </c>
      <c r="AA31" s="130">
        <v>0</v>
      </c>
      <c r="AB31" s="155">
        <v>59</v>
      </c>
      <c r="AC31" s="143"/>
      <c r="AD31" s="143"/>
      <c r="AE31" s="143"/>
      <c r="AF31" s="158"/>
      <c r="AG31" s="136" t="s">
        <v>31</v>
      </c>
      <c r="AH31" s="137" t="s">
        <v>29</v>
      </c>
      <c r="AI31" s="159" t="s">
        <v>483</v>
      </c>
      <c r="AJ31" s="127"/>
    </row>
    <row r="32" spans="1:36" x14ac:dyDescent="0.2">
      <c r="A32" s="76"/>
      <c r="B32" s="120"/>
      <c r="C32" s="121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122"/>
      <c r="AG32" s="76"/>
      <c r="AH32" s="76"/>
      <c r="AI32" s="76"/>
      <c r="AJ32" s="123"/>
    </row>
    <row r="33" spans="1:36" x14ac:dyDescent="0.2">
      <c r="A33" s="76"/>
      <c r="B33" s="120"/>
      <c r="C33" s="121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122"/>
      <c r="AG33" s="76"/>
      <c r="AH33" s="76"/>
      <c r="AI33" s="76"/>
      <c r="AJ33" s="123"/>
    </row>
    <row r="34" spans="1:36" s="24" customFormat="1" x14ac:dyDescent="0.2">
      <c r="A34" s="23" t="s">
        <v>34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7"/>
      <c r="AG34" s="23"/>
      <c r="AH34" s="23"/>
      <c r="AI34" s="23"/>
    </row>
    <row r="35" spans="1:36" s="22" customFormat="1" x14ac:dyDescent="0.2">
      <c r="A35" s="2">
        <v>1</v>
      </c>
      <c r="B35" s="21" t="s">
        <v>35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8"/>
      <c r="AG35" s="21"/>
      <c r="AH35" s="21"/>
      <c r="AI35" s="21"/>
    </row>
    <row r="36" spans="1:36" s="22" customFormat="1" x14ac:dyDescent="0.2">
      <c r="A36" s="2">
        <v>2</v>
      </c>
      <c r="B36" s="21" t="s">
        <v>36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8"/>
      <c r="AG36" s="21"/>
      <c r="AH36" s="21"/>
      <c r="AI36" s="21"/>
    </row>
    <row r="37" spans="1:36" s="22" customFormat="1" x14ac:dyDescent="0.2">
      <c r="A37" s="2">
        <v>3</v>
      </c>
      <c r="B37" s="21" t="s">
        <v>37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8"/>
      <c r="AG37" s="21"/>
      <c r="AH37" s="21"/>
      <c r="AI37" s="21"/>
    </row>
    <row r="38" spans="1:36" s="22" customFormat="1" x14ac:dyDescent="0.2">
      <c r="A38" s="2">
        <v>4</v>
      </c>
      <c r="B38" s="21" t="s">
        <v>38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8"/>
      <c r="AG38" s="21"/>
      <c r="AH38" s="21"/>
      <c r="AI38" s="21"/>
    </row>
    <row r="39" spans="1:36" s="22" customFormat="1" x14ac:dyDescent="0.2">
      <c r="A39" s="2">
        <v>5</v>
      </c>
      <c r="B39" s="21" t="s">
        <v>41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8"/>
      <c r="AG39" s="21"/>
      <c r="AH39" s="21"/>
      <c r="AI39" s="21"/>
    </row>
    <row r="40" spans="1:36" s="22" customFormat="1" x14ac:dyDescent="0.2">
      <c r="A40" s="2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8"/>
      <c r="AG40" s="21"/>
      <c r="AH40" s="21"/>
      <c r="AI40" s="21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1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08243-4280-44ED-BAAE-6B0B94FA1CA7}">
  <dimension ref="A1:AJ116"/>
  <sheetViews>
    <sheetView workbookViewId="0">
      <selection sqref="A1:XFD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236" t="s">
        <v>45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</row>
    <row r="2" spans="1:36" ht="27" customHeight="1" thickBot="1" x14ac:dyDescent="0.25">
      <c r="A2" s="237" t="s">
        <v>578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6" ht="54" customHeight="1" x14ac:dyDescent="0.2">
      <c r="A3" s="241" t="s">
        <v>0</v>
      </c>
      <c r="B3" s="244" t="s">
        <v>30</v>
      </c>
      <c r="C3" s="244" t="s">
        <v>1</v>
      </c>
      <c r="D3" s="224" t="s">
        <v>2</v>
      </c>
      <c r="E3" s="224" t="s">
        <v>3</v>
      </c>
      <c r="F3" s="224" t="s">
        <v>39</v>
      </c>
      <c r="G3" s="224" t="s">
        <v>4</v>
      </c>
      <c r="H3" s="227" t="s">
        <v>5</v>
      </c>
      <c r="I3" s="243" t="s">
        <v>6</v>
      </c>
      <c r="J3" s="244"/>
      <c r="K3" s="244"/>
      <c r="L3" s="244"/>
      <c r="M3" s="244"/>
      <c r="N3" s="244"/>
      <c r="O3" s="244"/>
      <c r="P3" s="245"/>
      <c r="Q3" s="243" t="s">
        <v>7</v>
      </c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5"/>
      <c r="AC3" s="232" t="s">
        <v>8</v>
      </c>
      <c r="AD3" s="224" t="s">
        <v>9</v>
      </c>
      <c r="AE3" s="224" t="s">
        <v>10</v>
      </c>
      <c r="AF3" s="238" t="s">
        <v>11</v>
      </c>
      <c r="AG3" s="241" t="s">
        <v>12</v>
      </c>
      <c r="AH3" s="224" t="s">
        <v>13</v>
      </c>
      <c r="AI3" s="227" t="s">
        <v>14</v>
      </c>
      <c r="AJ3" s="227" t="s">
        <v>40</v>
      </c>
    </row>
    <row r="4" spans="1:36" ht="30" customHeight="1" x14ac:dyDescent="0.2">
      <c r="A4" s="235"/>
      <c r="B4" s="231"/>
      <c r="C4" s="231"/>
      <c r="D4" s="225"/>
      <c r="E4" s="225"/>
      <c r="F4" s="225"/>
      <c r="G4" s="225"/>
      <c r="H4" s="228"/>
      <c r="I4" s="230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8" t="s">
        <v>18</v>
      </c>
      <c r="Q4" s="230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8" t="s">
        <v>19</v>
      </c>
      <c r="AC4" s="233"/>
      <c r="AD4" s="225"/>
      <c r="AE4" s="225"/>
      <c r="AF4" s="239"/>
      <c r="AG4" s="235"/>
      <c r="AH4" s="225"/>
      <c r="AI4" s="228"/>
      <c r="AJ4" s="228"/>
    </row>
    <row r="5" spans="1:36" ht="68.45" customHeight="1" x14ac:dyDescent="0.2">
      <c r="A5" s="235"/>
      <c r="B5" s="231"/>
      <c r="C5" s="231"/>
      <c r="D5" s="225"/>
      <c r="E5" s="225"/>
      <c r="F5" s="225"/>
      <c r="G5" s="225"/>
      <c r="H5" s="228"/>
      <c r="I5" s="23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8"/>
      <c r="Q5" s="23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8"/>
      <c r="AC5" s="233"/>
      <c r="AD5" s="225"/>
      <c r="AE5" s="225"/>
      <c r="AF5" s="239"/>
      <c r="AG5" s="235"/>
      <c r="AH5" s="225"/>
      <c r="AI5" s="228"/>
      <c r="AJ5" s="228"/>
    </row>
    <row r="6" spans="1:36" ht="113.45" customHeight="1" thickBot="1" x14ac:dyDescent="0.25">
      <c r="A6" s="242"/>
      <c r="B6" s="246"/>
      <c r="C6" s="246"/>
      <c r="D6" s="226"/>
      <c r="E6" s="226"/>
      <c r="F6" s="226"/>
      <c r="G6" s="226"/>
      <c r="H6" s="229"/>
      <c r="I6" s="125" t="s">
        <v>27</v>
      </c>
      <c r="J6" s="124" t="s">
        <v>28</v>
      </c>
      <c r="K6" s="124" t="s">
        <v>27</v>
      </c>
      <c r="L6" s="124" t="s">
        <v>28</v>
      </c>
      <c r="M6" s="226"/>
      <c r="N6" s="226"/>
      <c r="O6" s="226"/>
      <c r="P6" s="229"/>
      <c r="Q6" s="125" t="s">
        <v>27</v>
      </c>
      <c r="R6" s="124" t="s">
        <v>28</v>
      </c>
      <c r="S6" s="124" t="s">
        <v>27</v>
      </c>
      <c r="T6" s="124" t="s">
        <v>28</v>
      </c>
      <c r="U6" s="226"/>
      <c r="V6" s="226"/>
      <c r="W6" s="226"/>
      <c r="X6" s="226"/>
      <c r="Y6" s="226"/>
      <c r="Z6" s="226"/>
      <c r="AA6" s="226"/>
      <c r="AB6" s="229"/>
      <c r="AC6" s="234"/>
      <c r="AD6" s="226"/>
      <c r="AE6" s="226"/>
      <c r="AF6" s="240"/>
      <c r="AG6" s="242"/>
      <c r="AH6" s="226"/>
      <c r="AI6" s="229"/>
      <c r="AJ6" s="229"/>
    </row>
    <row r="7" spans="1:36" ht="13.5" thickBot="1" x14ac:dyDescent="0.25">
      <c r="A7" s="109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119">
        <v>32</v>
      </c>
      <c r="AG7" s="109">
        <v>33</v>
      </c>
      <c r="AH7" s="117">
        <v>34</v>
      </c>
      <c r="AI7" s="118">
        <v>35</v>
      </c>
      <c r="AJ7" s="118">
        <v>36</v>
      </c>
    </row>
    <row r="8" spans="1:36" ht="62.25" customHeight="1" x14ac:dyDescent="0.2">
      <c r="A8" s="3">
        <v>1</v>
      </c>
      <c r="B8" s="31" t="s">
        <v>194</v>
      </c>
      <c r="C8" s="78" t="s">
        <v>225</v>
      </c>
      <c r="D8" s="16" t="s">
        <v>32</v>
      </c>
      <c r="E8" s="32">
        <v>10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15</v>
      </c>
      <c r="N8" s="40">
        <v>0</v>
      </c>
      <c r="O8" s="40">
        <v>0</v>
      </c>
      <c r="P8" s="41">
        <v>15</v>
      </c>
      <c r="Q8" s="42">
        <v>0</v>
      </c>
      <c r="R8" s="40">
        <v>0</v>
      </c>
      <c r="S8" s="40">
        <v>0</v>
      </c>
      <c r="T8" s="40">
        <v>0</v>
      </c>
      <c r="U8" s="36">
        <v>15</v>
      </c>
      <c r="V8" s="36">
        <v>15</v>
      </c>
      <c r="W8" s="40">
        <v>0</v>
      </c>
      <c r="X8" s="40">
        <v>0</v>
      </c>
      <c r="Y8" s="40">
        <f t="shared" ref="Y8:Y12" si="0">SUM(Q8:U8)</f>
        <v>15</v>
      </c>
      <c r="Z8" s="40">
        <v>0</v>
      </c>
      <c r="AA8" s="40">
        <v>0</v>
      </c>
      <c r="AB8" s="41">
        <f t="shared" ref="AB8:AB12" si="1">SUM(Y8:AA8)</f>
        <v>15</v>
      </c>
      <c r="AC8" s="79" t="s">
        <v>226</v>
      </c>
      <c r="AD8" s="79" t="s">
        <v>227</v>
      </c>
      <c r="AE8" s="79" t="s">
        <v>227</v>
      </c>
      <c r="AF8" s="110">
        <v>1.28</v>
      </c>
      <c r="AG8" s="77" t="s">
        <v>31</v>
      </c>
      <c r="AH8" s="70" t="s">
        <v>29</v>
      </c>
      <c r="AI8" s="38" t="s">
        <v>241</v>
      </c>
      <c r="AJ8" s="81" t="s">
        <v>228</v>
      </c>
    </row>
    <row r="9" spans="1:36" ht="82.5" customHeight="1" x14ac:dyDescent="0.2">
      <c r="A9" s="3">
        <v>2</v>
      </c>
      <c r="B9" s="31" t="s">
        <v>194</v>
      </c>
      <c r="C9" s="78" t="s">
        <v>377</v>
      </c>
      <c r="D9" s="16" t="s">
        <v>32</v>
      </c>
      <c r="E9" s="32">
        <v>10</v>
      </c>
      <c r="F9" s="32">
        <v>5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24</v>
      </c>
      <c r="N9" s="40">
        <v>0</v>
      </c>
      <c r="O9" s="40">
        <v>0</v>
      </c>
      <c r="P9" s="41">
        <v>24</v>
      </c>
      <c r="Q9" s="42">
        <v>0</v>
      </c>
      <c r="R9" s="40">
        <v>0</v>
      </c>
      <c r="S9" s="40">
        <v>0</v>
      </c>
      <c r="T9" s="40">
        <v>0</v>
      </c>
      <c r="U9" s="36">
        <v>24</v>
      </c>
      <c r="V9" s="36">
        <v>24</v>
      </c>
      <c r="W9" s="40">
        <v>0</v>
      </c>
      <c r="X9" s="40">
        <v>0</v>
      </c>
      <c r="Y9" s="40">
        <f t="shared" si="0"/>
        <v>24</v>
      </c>
      <c r="Z9" s="40">
        <v>0</v>
      </c>
      <c r="AA9" s="40">
        <v>0</v>
      </c>
      <c r="AB9" s="41">
        <f t="shared" si="1"/>
        <v>24</v>
      </c>
      <c r="AC9" s="79" t="s">
        <v>229</v>
      </c>
      <c r="AD9" s="79" t="s">
        <v>230</v>
      </c>
      <c r="AE9" s="79" t="s">
        <v>230</v>
      </c>
      <c r="AF9" s="110">
        <v>0.83</v>
      </c>
      <c r="AG9" s="77" t="s">
        <v>31</v>
      </c>
      <c r="AH9" s="70" t="s">
        <v>29</v>
      </c>
      <c r="AI9" s="38" t="s">
        <v>240</v>
      </c>
      <c r="AJ9" s="81" t="s">
        <v>378</v>
      </c>
    </row>
    <row r="10" spans="1:36" ht="59.25" customHeight="1" x14ac:dyDescent="0.2">
      <c r="A10" s="3">
        <v>3</v>
      </c>
      <c r="B10" s="34" t="s">
        <v>86</v>
      </c>
      <c r="C10" s="31" t="s">
        <v>178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56</v>
      </c>
      <c r="N10" s="40">
        <v>0</v>
      </c>
      <c r="O10" s="40">
        <v>0</v>
      </c>
      <c r="P10" s="41">
        <v>56</v>
      </c>
      <c r="Q10" s="42">
        <v>0</v>
      </c>
      <c r="R10" s="40">
        <v>0</v>
      </c>
      <c r="S10" s="40">
        <v>0</v>
      </c>
      <c r="T10" s="40">
        <v>0</v>
      </c>
      <c r="U10" s="32">
        <v>56</v>
      </c>
      <c r="V10" s="32">
        <v>56</v>
      </c>
      <c r="W10" s="40">
        <v>0</v>
      </c>
      <c r="X10" s="40">
        <v>0</v>
      </c>
      <c r="Y10" s="40">
        <f t="shared" si="0"/>
        <v>56</v>
      </c>
      <c r="Z10" s="40">
        <v>0</v>
      </c>
      <c r="AA10" s="40">
        <v>0</v>
      </c>
      <c r="AB10" s="41">
        <f t="shared" si="1"/>
        <v>56</v>
      </c>
      <c r="AC10" s="79" t="s">
        <v>231</v>
      </c>
      <c r="AD10" s="79" t="s">
        <v>232</v>
      </c>
      <c r="AE10" s="79" t="s">
        <v>232</v>
      </c>
      <c r="AF10" s="110">
        <v>2.52</v>
      </c>
      <c r="AG10" s="77" t="s">
        <v>31</v>
      </c>
      <c r="AH10" s="70" t="s">
        <v>29</v>
      </c>
      <c r="AI10" s="38" t="s">
        <v>239</v>
      </c>
      <c r="AJ10" s="63" t="s">
        <v>379</v>
      </c>
    </row>
    <row r="11" spans="1:36" ht="61.5" customHeight="1" x14ac:dyDescent="0.2">
      <c r="A11" s="3">
        <v>4</v>
      </c>
      <c r="B11" s="31" t="s">
        <v>234</v>
      </c>
      <c r="C11" s="34" t="s">
        <v>233</v>
      </c>
      <c r="D11" s="16" t="s">
        <v>32</v>
      </c>
      <c r="E11" s="32">
        <v>6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71</v>
      </c>
      <c r="N11" s="40">
        <v>0</v>
      </c>
      <c r="O11" s="40">
        <v>0</v>
      </c>
      <c r="P11" s="41">
        <v>71</v>
      </c>
      <c r="Q11" s="42">
        <v>0</v>
      </c>
      <c r="R11" s="40">
        <v>0</v>
      </c>
      <c r="S11" s="40">
        <v>0</v>
      </c>
      <c r="T11" s="40">
        <v>0</v>
      </c>
      <c r="U11" s="32">
        <v>71</v>
      </c>
      <c r="V11" s="32">
        <v>71</v>
      </c>
      <c r="W11" s="40">
        <v>0</v>
      </c>
      <c r="X11" s="40">
        <v>0</v>
      </c>
      <c r="Y11" s="40">
        <f t="shared" si="0"/>
        <v>71</v>
      </c>
      <c r="Z11" s="40">
        <v>0</v>
      </c>
      <c r="AA11" s="40">
        <v>0</v>
      </c>
      <c r="AB11" s="41">
        <f t="shared" si="1"/>
        <v>71</v>
      </c>
      <c r="AC11" s="79" t="s">
        <v>235</v>
      </c>
      <c r="AD11" s="79" t="s">
        <v>236</v>
      </c>
      <c r="AE11" s="79" t="s">
        <v>236</v>
      </c>
      <c r="AF11" s="110">
        <v>2</v>
      </c>
      <c r="AG11" s="77" t="s">
        <v>31</v>
      </c>
      <c r="AH11" s="70" t="s">
        <v>29</v>
      </c>
      <c r="AI11" s="64" t="s">
        <v>238</v>
      </c>
      <c r="AJ11" s="82" t="s">
        <v>237</v>
      </c>
    </row>
    <row r="12" spans="1:36" ht="54" customHeight="1" x14ac:dyDescent="0.2">
      <c r="A12" s="3">
        <v>5</v>
      </c>
      <c r="B12" s="34" t="s">
        <v>86</v>
      </c>
      <c r="C12" s="31" t="s">
        <v>178</v>
      </c>
      <c r="D12" s="16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56</v>
      </c>
      <c r="N12" s="40">
        <v>0</v>
      </c>
      <c r="O12" s="40">
        <v>0</v>
      </c>
      <c r="P12" s="41">
        <v>56</v>
      </c>
      <c r="Q12" s="42">
        <v>0</v>
      </c>
      <c r="R12" s="40">
        <v>0</v>
      </c>
      <c r="S12" s="40">
        <v>0</v>
      </c>
      <c r="T12" s="40">
        <v>0</v>
      </c>
      <c r="U12" s="32">
        <v>56</v>
      </c>
      <c r="V12" s="32">
        <v>56</v>
      </c>
      <c r="W12" s="40">
        <v>0</v>
      </c>
      <c r="X12" s="40">
        <v>0</v>
      </c>
      <c r="Y12" s="40">
        <f t="shared" si="0"/>
        <v>56</v>
      </c>
      <c r="Z12" s="40">
        <v>0</v>
      </c>
      <c r="AA12" s="40">
        <v>0</v>
      </c>
      <c r="AB12" s="41">
        <f t="shared" si="1"/>
        <v>56</v>
      </c>
      <c r="AC12" s="83" t="s">
        <v>242</v>
      </c>
      <c r="AD12" s="83" t="s">
        <v>243</v>
      </c>
      <c r="AE12" s="83" t="s">
        <v>243</v>
      </c>
      <c r="AF12" s="111">
        <v>3.08</v>
      </c>
      <c r="AG12" s="77" t="s">
        <v>31</v>
      </c>
      <c r="AH12" s="70" t="s">
        <v>29</v>
      </c>
      <c r="AI12" s="38" t="s">
        <v>244</v>
      </c>
      <c r="AJ12" s="63" t="s">
        <v>379</v>
      </c>
    </row>
    <row r="13" spans="1:36" ht="87.75" customHeight="1" x14ac:dyDescent="0.2">
      <c r="A13" s="3">
        <v>6</v>
      </c>
      <c r="B13" s="84" t="s">
        <v>245</v>
      </c>
      <c r="C13" s="85" t="s">
        <v>246</v>
      </c>
      <c r="D13" s="16" t="s">
        <v>32</v>
      </c>
      <c r="E13" s="32">
        <v>10</v>
      </c>
      <c r="F13" s="32">
        <v>5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84</v>
      </c>
      <c r="N13" s="40">
        <v>0</v>
      </c>
      <c r="O13" s="40">
        <v>0</v>
      </c>
      <c r="P13" s="41">
        <v>84</v>
      </c>
      <c r="Q13" s="42">
        <v>0</v>
      </c>
      <c r="R13" s="40">
        <v>0</v>
      </c>
      <c r="S13" s="40">
        <v>0</v>
      </c>
      <c r="T13" s="40">
        <v>0</v>
      </c>
      <c r="U13" s="36">
        <v>84</v>
      </c>
      <c r="V13" s="36">
        <v>84</v>
      </c>
      <c r="W13" s="40">
        <v>0</v>
      </c>
      <c r="X13" s="40">
        <v>0</v>
      </c>
      <c r="Y13" s="40">
        <v>84</v>
      </c>
      <c r="Z13" s="40">
        <v>0</v>
      </c>
      <c r="AA13" s="40">
        <v>0</v>
      </c>
      <c r="AB13" s="41">
        <v>84</v>
      </c>
      <c r="AC13" s="86" t="s">
        <v>247</v>
      </c>
      <c r="AD13" s="86" t="s">
        <v>248</v>
      </c>
      <c r="AE13" s="86" t="s">
        <v>248</v>
      </c>
      <c r="AF13" s="112">
        <v>0.68</v>
      </c>
      <c r="AG13" s="77" t="s">
        <v>31</v>
      </c>
      <c r="AH13" s="70" t="s">
        <v>29</v>
      </c>
      <c r="AI13" s="64" t="s">
        <v>250</v>
      </c>
      <c r="AJ13" s="85" t="s">
        <v>249</v>
      </c>
    </row>
    <row r="14" spans="1:36" ht="87.75" customHeight="1" x14ac:dyDescent="0.2">
      <c r="A14" s="3">
        <v>7</v>
      </c>
      <c r="B14" s="84" t="s">
        <v>245</v>
      </c>
      <c r="C14" s="85" t="s">
        <v>246</v>
      </c>
      <c r="D14" s="16" t="s">
        <v>32</v>
      </c>
      <c r="E14" s="32">
        <v>10</v>
      </c>
      <c r="F14" s="32">
        <v>1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6">
        <v>8</v>
      </c>
      <c r="N14" s="40">
        <v>0</v>
      </c>
      <c r="O14" s="40">
        <v>0</v>
      </c>
      <c r="P14" s="41">
        <v>8</v>
      </c>
      <c r="Q14" s="42">
        <v>0</v>
      </c>
      <c r="R14" s="40">
        <v>0</v>
      </c>
      <c r="S14" s="40">
        <v>0</v>
      </c>
      <c r="T14" s="40">
        <v>0</v>
      </c>
      <c r="U14" s="36">
        <v>8</v>
      </c>
      <c r="V14" s="36">
        <v>8</v>
      </c>
      <c r="W14" s="40">
        <v>0</v>
      </c>
      <c r="X14" s="40">
        <v>0</v>
      </c>
      <c r="Y14" s="40">
        <v>8</v>
      </c>
      <c r="Z14" s="40">
        <v>0</v>
      </c>
      <c r="AA14" s="40">
        <v>0</v>
      </c>
      <c r="AB14" s="41">
        <v>8</v>
      </c>
      <c r="AC14" s="86" t="s">
        <v>247</v>
      </c>
      <c r="AD14" s="86" t="s">
        <v>251</v>
      </c>
      <c r="AE14" s="86" t="s">
        <v>251</v>
      </c>
      <c r="AF14" s="110">
        <v>5.22</v>
      </c>
      <c r="AG14" s="77" t="s">
        <v>31</v>
      </c>
      <c r="AH14" s="70" t="s">
        <v>29</v>
      </c>
      <c r="AI14" s="64" t="s">
        <v>252</v>
      </c>
      <c r="AJ14" s="85" t="s">
        <v>253</v>
      </c>
    </row>
    <row r="15" spans="1:36" ht="48" customHeight="1" x14ac:dyDescent="0.2">
      <c r="A15" s="3">
        <v>8</v>
      </c>
      <c r="B15" s="80" t="s">
        <v>254</v>
      </c>
      <c r="C15" s="80" t="s">
        <v>53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31</v>
      </c>
      <c r="N15" s="40">
        <v>0</v>
      </c>
      <c r="O15" s="40">
        <v>0</v>
      </c>
      <c r="P15" s="41">
        <v>31</v>
      </c>
      <c r="Q15" s="42">
        <v>0</v>
      </c>
      <c r="R15" s="40">
        <v>0</v>
      </c>
      <c r="S15" s="40">
        <v>0</v>
      </c>
      <c r="T15" s="40">
        <v>0</v>
      </c>
      <c r="U15" s="55">
        <v>31</v>
      </c>
      <c r="V15" s="55">
        <v>31</v>
      </c>
      <c r="W15" s="40">
        <v>0</v>
      </c>
      <c r="X15" s="40">
        <v>0</v>
      </c>
      <c r="Y15" s="40">
        <v>31</v>
      </c>
      <c r="Z15" s="40">
        <v>0</v>
      </c>
      <c r="AA15" s="40">
        <v>0</v>
      </c>
      <c r="AB15" s="41">
        <v>31</v>
      </c>
      <c r="AC15" s="79" t="s">
        <v>255</v>
      </c>
      <c r="AD15" s="79" t="s">
        <v>256</v>
      </c>
      <c r="AE15" s="79" t="s">
        <v>256</v>
      </c>
      <c r="AF15" s="99">
        <v>5.38</v>
      </c>
      <c r="AG15" s="77" t="s">
        <v>31</v>
      </c>
      <c r="AH15" s="70" t="s">
        <v>29</v>
      </c>
      <c r="AI15" s="89" t="s">
        <v>258</v>
      </c>
      <c r="AJ15" s="88" t="s">
        <v>257</v>
      </c>
    </row>
    <row r="16" spans="1:36" ht="55.5" customHeight="1" x14ac:dyDescent="0.2">
      <c r="A16" s="3">
        <v>9</v>
      </c>
      <c r="B16" s="88" t="s">
        <v>42</v>
      </c>
      <c r="C16" s="87" t="s">
        <v>51</v>
      </c>
      <c r="D16" s="16" t="s">
        <v>32</v>
      </c>
      <c r="E16" s="35">
        <v>10</v>
      </c>
      <c r="F16" s="33">
        <v>5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18</v>
      </c>
      <c r="N16" s="40">
        <v>0</v>
      </c>
      <c r="O16" s="40">
        <v>0</v>
      </c>
      <c r="P16" s="41">
        <v>18</v>
      </c>
      <c r="Q16" s="42">
        <v>0</v>
      </c>
      <c r="R16" s="40">
        <v>0</v>
      </c>
      <c r="S16" s="40">
        <v>0</v>
      </c>
      <c r="T16" s="40">
        <v>0</v>
      </c>
      <c r="U16" s="33">
        <v>18</v>
      </c>
      <c r="V16" s="33">
        <v>18</v>
      </c>
      <c r="W16" s="40">
        <v>0</v>
      </c>
      <c r="X16" s="40">
        <v>0</v>
      </c>
      <c r="Y16" s="40">
        <v>18</v>
      </c>
      <c r="Z16" s="40">
        <v>0</v>
      </c>
      <c r="AA16" s="40">
        <v>0</v>
      </c>
      <c r="AB16" s="41">
        <v>18</v>
      </c>
      <c r="AC16" s="79" t="s">
        <v>259</v>
      </c>
      <c r="AD16" s="79" t="s">
        <v>260</v>
      </c>
      <c r="AE16" s="79" t="s">
        <v>260</v>
      </c>
      <c r="AF16" s="110">
        <v>0.56999999999999995</v>
      </c>
      <c r="AG16" s="77" t="s">
        <v>31</v>
      </c>
      <c r="AH16" s="70" t="s">
        <v>29</v>
      </c>
      <c r="AI16" s="89" t="s">
        <v>261</v>
      </c>
      <c r="AJ16" s="33" t="s">
        <v>262</v>
      </c>
    </row>
    <row r="17" spans="1:36" ht="51" customHeight="1" x14ac:dyDescent="0.2">
      <c r="A17" s="3">
        <v>10</v>
      </c>
      <c r="B17" s="88" t="s">
        <v>46</v>
      </c>
      <c r="C17" s="88" t="s">
        <v>49</v>
      </c>
      <c r="D17" s="16" t="s">
        <v>32</v>
      </c>
      <c r="E17" s="35">
        <v>10</v>
      </c>
      <c r="F17" s="58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32">
        <v>89</v>
      </c>
      <c r="N17" s="40">
        <v>0</v>
      </c>
      <c r="O17" s="40">
        <v>0</v>
      </c>
      <c r="P17" s="41">
        <v>89</v>
      </c>
      <c r="Q17" s="42">
        <v>0</v>
      </c>
      <c r="R17" s="40">
        <v>0</v>
      </c>
      <c r="S17" s="40">
        <v>0</v>
      </c>
      <c r="T17" s="40">
        <v>0</v>
      </c>
      <c r="U17" s="32">
        <v>89</v>
      </c>
      <c r="V17" s="32">
        <v>89</v>
      </c>
      <c r="W17" s="40">
        <v>0</v>
      </c>
      <c r="X17" s="40">
        <v>0</v>
      </c>
      <c r="Y17" s="40">
        <v>89</v>
      </c>
      <c r="Z17" s="40">
        <v>0</v>
      </c>
      <c r="AA17" s="40">
        <v>0</v>
      </c>
      <c r="AB17" s="41">
        <v>89</v>
      </c>
      <c r="AC17" s="79" t="s">
        <v>263</v>
      </c>
      <c r="AD17" s="79" t="s">
        <v>264</v>
      </c>
      <c r="AE17" s="79" t="s">
        <v>264</v>
      </c>
      <c r="AF17" s="110">
        <v>2.68</v>
      </c>
      <c r="AG17" s="77" t="s">
        <v>31</v>
      </c>
      <c r="AH17" s="70" t="s">
        <v>29</v>
      </c>
      <c r="AI17" s="52" t="s">
        <v>265</v>
      </c>
      <c r="AJ17" s="88" t="s">
        <v>266</v>
      </c>
    </row>
    <row r="18" spans="1:36" ht="51" customHeight="1" x14ac:dyDescent="0.2">
      <c r="A18" s="3">
        <v>11</v>
      </c>
      <c r="B18" s="90" t="s">
        <v>194</v>
      </c>
      <c r="C18" s="91" t="s">
        <v>225</v>
      </c>
      <c r="D18" s="16" t="s">
        <v>32</v>
      </c>
      <c r="E18" s="33">
        <v>10</v>
      </c>
      <c r="F18" s="58">
        <v>5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96">
        <v>7</v>
      </c>
      <c r="N18" s="40">
        <v>0</v>
      </c>
      <c r="O18" s="40">
        <v>0</v>
      </c>
      <c r="P18" s="41">
        <v>7</v>
      </c>
      <c r="Q18" s="42">
        <v>0</v>
      </c>
      <c r="R18" s="40">
        <v>0</v>
      </c>
      <c r="S18" s="40">
        <v>0</v>
      </c>
      <c r="T18" s="40">
        <v>0</v>
      </c>
      <c r="U18" s="96">
        <v>7</v>
      </c>
      <c r="V18" s="96">
        <v>7</v>
      </c>
      <c r="W18" s="40">
        <v>0</v>
      </c>
      <c r="X18" s="40">
        <v>0</v>
      </c>
      <c r="Y18" s="40">
        <v>7</v>
      </c>
      <c r="Z18" s="40">
        <v>0</v>
      </c>
      <c r="AA18" s="40">
        <v>0</v>
      </c>
      <c r="AB18" s="41">
        <v>7</v>
      </c>
      <c r="AC18" s="79" t="s">
        <v>267</v>
      </c>
      <c r="AD18" s="79" t="s">
        <v>268</v>
      </c>
      <c r="AE18" s="79" t="s">
        <v>268</v>
      </c>
      <c r="AF18" s="110">
        <v>1.18</v>
      </c>
      <c r="AG18" s="77" t="s">
        <v>31</v>
      </c>
      <c r="AH18" s="70" t="s">
        <v>29</v>
      </c>
      <c r="AI18" s="52" t="s">
        <v>270</v>
      </c>
      <c r="AJ18" s="31" t="s">
        <v>269</v>
      </c>
    </row>
    <row r="19" spans="1:36" ht="66.75" customHeight="1" x14ac:dyDescent="0.2">
      <c r="A19" s="3">
        <v>12</v>
      </c>
      <c r="B19" s="80" t="s">
        <v>254</v>
      </c>
      <c r="C19" s="80" t="s">
        <v>53</v>
      </c>
      <c r="D19" s="16" t="s">
        <v>32</v>
      </c>
      <c r="E19" s="33">
        <v>10</v>
      </c>
      <c r="F19" s="58">
        <v>5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96">
        <v>31</v>
      </c>
      <c r="N19" s="40">
        <v>0</v>
      </c>
      <c r="O19" s="40">
        <v>0</v>
      </c>
      <c r="P19" s="41">
        <v>31</v>
      </c>
      <c r="Q19" s="42">
        <v>0</v>
      </c>
      <c r="R19" s="40">
        <v>0</v>
      </c>
      <c r="S19" s="40">
        <v>0</v>
      </c>
      <c r="T19" s="40">
        <v>0</v>
      </c>
      <c r="U19" s="96">
        <v>31</v>
      </c>
      <c r="V19" s="96">
        <v>31</v>
      </c>
      <c r="W19" s="40">
        <v>0</v>
      </c>
      <c r="X19" s="40">
        <v>0</v>
      </c>
      <c r="Y19" s="40">
        <v>31</v>
      </c>
      <c r="Z19" s="40">
        <v>0</v>
      </c>
      <c r="AA19" s="40">
        <v>0</v>
      </c>
      <c r="AB19" s="41">
        <v>31</v>
      </c>
      <c r="AC19" s="79" t="s">
        <v>264</v>
      </c>
      <c r="AD19" s="79" t="s">
        <v>271</v>
      </c>
      <c r="AE19" s="79" t="s">
        <v>271</v>
      </c>
      <c r="AF19" s="113">
        <v>5</v>
      </c>
      <c r="AG19" s="77" t="s">
        <v>31</v>
      </c>
      <c r="AH19" s="70" t="s">
        <v>29</v>
      </c>
      <c r="AI19" s="52" t="s">
        <v>272</v>
      </c>
      <c r="AJ19" s="87" t="s">
        <v>257</v>
      </c>
    </row>
    <row r="20" spans="1:36" ht="51" customHeight="1" x14ac:dyDescent="0.2">
      <c r="A20" s="3">
        <v>13</v>
      </c>
      <c r="B20" s="92" t="s">
        <v>134</v>
      </c>
      <c r="C20" s="93" t="s">
        <v>181</v>
      </c>
      <c r="D20" s="16" t="s">
        <v>32</v>
      </c>
      <c r="E20" s="33">
        <v>10</v>
      </c>
      <c r="F20" s="58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96">
        <v>1</v>
      </c>
      <c r="N20" s="40">
        <v>0</v>
      </c>
      <c r="O20" s="40">
        <v>0</v>
      </c>
      <c r="P20" s="41">
        <v>1</v>
      </c>
      <c r="Q20" s="42">
        <v>0</v>
      </c>
      <c r="R20" s="40">
        <v>0</v>
      </c>
      <c r="S20" s="40">
        <v>0</v>
      </c>
      <c r="T20" s="40">
        <v>0</v>
      </c>
      <c r="U20" s="96">
        <v>1</v>
      </c>
      <c r="V20" s="96">
        <v>1</v>
      </c>
      <c r="W20" s="40">
        <v>0</v>
      </c>
      <c r="X20" s="40">
        <v>0</v>
      </c>
      <c r="Y20" s="40">
        <v>1</v>
      </c>
      <c r="Z20" s="40">
        <v>0</v>
      </c>
      <c r="AA20" s="40">
        <v>0</v>
      </c>
      <c r="AB20" s="41">
        <v>1</v>
      </c>
      <c r="AC20" s="94" t="s">
        <v>273</v>
      </c>
      <c r="AD20" s="94" t="s">
        <v>274</v>
      </c>
      <c r="AE20" s="94" t="s">
        <v>274</v>
      </c>
      <c r="AF20" s="114">
        <v>0.78</v>
      </c>
      <c r="AG20" s="77" t="s">
        <v>31</v>
      </c>
      <c r="AH20" s="70" t="s">
        <v>29</v>
      </c>
      <c r="AI20" s="95" t="s">
        <v>276</v>
      </c>
      <c r="AJ20" s="88" t="s">
        <v>275</v>
      </c>
    </row>
    <row r="21" spans="1:36" ht="51" customHeight="1" x14ac:dyDescent="0.2">
      <c r="A21" s="3">
        <v>14</v>
      </c>
      <c r="B21" s="87" t="s">
        <v>277</v>
      </c>
      <c r="C21" s="87" t="s">
        <v>93</v>
      </c>
      <c r="D21" s="16" t="s">
        <v>32</v>
      </c>
      <c r="E21" s="33">
        <v>10</v>
      </c>
      <c r="F21" s="58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32">
        <v>17</v>
      </c>
      <c r="N21" s="40">
        <v>0</v>
      </c>
      <c r="O21" s="40">
        <v>0</v>
      </c>
      <c r="P21" s="32">
        <v>17</v>
      </c>
      <c r="Q21" s="42">
        <v>0</v>
      </c>
      <c r="R21" s="40">
        <v>0</v>
      </c>
      <c r="S21" s="40">
        <v>0</v>
      </c>
      <c r="T21" s="40">
        <v>0</v>
      </c>
      <c r="U21" s="96">
        <v>17</v>
      </c>
      <c r="V21" s="32">
        <v>17</v>
      </c>
      <c r="W21" s="40">
        <v>0</v>
      </c>
      <c r="X21" s="40">
        <v>0</v>
      </c>
      <c r="Y21" s="32">
        <v>17</v>
      </c>
      <c r="Z21" s="40">
        <v>0</v>
      </c>
      <c r="AA21" s="40">
        <v>0</v>
      </c>
      <c r="AB21" s="32">
        <v>17</v>
      </c>
      <c r="AC21" s="79" t="s">
        <v>278</v>
      </c>
      <c r="AD21" s="79" t="s">
        <v>279</v>
      </c>
      <c r="AE21" s="79" t="s">
        <v>279</v>
      </c>
      <c r="AF21" s="110">
        <v>0.82</v>
      </c>
      <c r="AG21" s="77" t="s">
        <v>31</v>
      </c>
      <c r="AH21" s="70" t="s">
        <v>29</v>
      </c>
      <c r="AI21" s="38" t="s">
        <v>281</v>
      </c>
      <c r="AJ21" s="39" t="s">
        <v>280</v>
      </c>
    </row>
    <row r="22" spans="1:36" ht="55.5" customHeight="1" x14ac:dyDescent="0.2">
      <c r="A22" s="3">
        <v>15</v>
      </c>
      <c r="B22" s="88" t="s">
        <v>42</v>
      </c>
      <c r="C22" s="87" t="s">
        <v>51</v>
      </c>
      <c r="D22" s="16" t="s">
        <v>32</v>
      </c>
      <c r="E22" s="35">
        <v>10</v>
      </c>
      <c r="F22" s="33">
        <v>5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3">
        <v>18</v>
      </c>
      <c r="N22" s="40">
        <v>0</v>
      </c>
      <c r="O22" s="40">
        <v>0</v>
      </c>
      <c r="P22" s="41">
        <v>18</v>
      </c>
      <c r="Q22" s="42">
        <v>0</v>
      </c>
      <c r="R22" s="40">
        <v>0</v>
      </c>
      <c r="S22" s="40">
        <v>0</v>
      </c>
      <c r="T22" s="40">
        <v>0</v>
      </c>
      <c r="U22" s="33">
        <v>18</v>
      </c>
      <c r="V22" s="33">
        <v>18</v>
      </c>
      <c r="W22" s="40">
        <v>0</v>
      </c>
      <c r="X22" s="40">
        <v>0</v>
      </c>
      <c r="Y22" s="40">
        <v>18</v>
      </c>
      <c r="Z22" s="40">
        <v>0</v>
      </c>
      <c r="AA22" s="40">
        <v>0</v>
      </c>
      <c r="AB22" s="41">
        <v>18</v>
      </c>
      <c r="AC22" s="79" t="s">
        <v>282</v>
      </c>
      <c r="AD22" s="79" t="s">
        <v>283</v>
      </c>
      <c r="AE22" s="79" t="s">
        <v>283</v>
      </c>
      <c r="AF22" s="110">
        <v>1.32</v>
      </c>
      <c r="AG22" s="77" t="s">
        <v>31</v>
      </c>
      <c r="AH22" s="70" t="s">
        <v>29</v>
      </c>
      <c r="AI22" s="89" t="s">
        <v>284</v>
      </c>
      <c r="AJ22" s="33" t="s">
        <v>262</v>
      </c>
    </row>
    <row r="23" spans="1:36" ht="51" customHeight="1" x14ac:dyDescent="0.2">
      <c r="A23" s="3">
        <v>16</v>
      </c>
      <c r="B23" s="87" t="s">
        <v>84</v>
      </c>
      <c r="C23" s="87" t="s">
        <v>92</v>
      </c>
      <c r="D23" s="16" t="s">
        <v>32</v>
      </c>
      <c r="E23" s="58">
        <v>10</v>
      </c>
      <c r="F23" s="58">
        <v>1</v>
      </c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32">
        <v>11</v>
      </c>
      <c r="N23" s="40">
        <v>0</v>
      </c>
      <c r="O23" s="40">
        <v>0</v>
      </c>
      <c r="P23" s="32">
        <v>11</v>
      </c>
      <c r="Q23" s="42">
        <v>0</v>
      </c>
      <c r="R23" s="40">
        <v>0</v>
      </c>
      <c r="S23" s="40">
        <v>0</v>
      </c>
      <c r="T23" s="40">
        <v>0</v>
      </c>
      <c r="U23" s="96">
        <v>11</v>
      </c>
      <c r="V23" s="32">
        <v>11</v>
      </c>
      <c r="W23" s="40">
        <v>0</v>
      </c>
      <c r="X23" s="40">
        <v>0</v>
      </c>
      <c r="Y23" s="32">
        <v>11</v>
      </c>
      <c r="Z23" s="40">
        <v>0</v>
      </c>
      <c r="AA23" s="40">
        <v>0</v>
      </c>
      <c r="AB23" s="32">
        <v>11</v>
      </c>
      <c r="AC23" s="79" t="s">
        <v>285</v>
      </c>
      <c r="AD23" s="79" t="s">
        <v>286</v>
      </c>
      <c r="AE23" s="79" t="s">
        <v>287</v>
      </c>
      <c r="AF23" s="110">
        <v>1.65</v>
      </c>
      <c r="AG23" s="77" t="s">
        <v>31</v>
      </c>
      <c r="AH23" s="70" t="s">
        <v>29</v>
      </c>
      <c r="AI23" s="81" t="s">
        <v>289</v>
      </c>
      <c r="AJ23" s="31" t="s">
        <v>288</v>
      </c>
    </row>
    <row r="24" spans="1:36" ht="51" customHeight="1" x14ac:dyDescent="0.2">
      <c r="A24" s="3">
        <v>17</v>
      </c>
      <c r="B24" s="87" t="s">
        <v>134</v>
      </c>
      <c r="C24" s="87" t="s">
        <v>290</v>
      </c>
      <c r="D24" s="16" t="s">
        <v>32</v>
      </c>
      <c r="E24" s="58">
        <v>10</v>
      </c>
      <c r="F24" s="58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2">
        <v>236</v>
      </c>
      <c r="N24" s="40">
        <v>0</v>
      </c>
      <c r="O24" s="40">
        <v>0</v>
      </c>
      <c r="P24" s="32">
        <v>236</v>
      </c>
      <c r="Q24" s="42">
        <v>0</v>
      </c>
      <c r="R24" s="40">
        <v>0</v>
      </c>
      <c r="S24" s="40">
        <v>0</v>
      </c>
      <c r="T24" s="40">
        <v>0</v>
      </c>
      <c r="U24" s="96">
        <v>236</v>
      </c>
      <c r="V24" s="32">
        <v>236</v>
      </c>
      <c r="W24" s="40">
        <v>0</v>
      </c>
      <c r="X24" s="40">
        <v>0</v>
      </c>
      <c r="Y24" s="32">
        <v>236</v>
      </c>
      <c r="Z24" s="40">
        <v>0</v>
      </c>
      <c r="AA24" s="40">
        <v>0</v>
      </c>
      <c r="AB24" s="32">
        <v>236</v>
      </c>
      <c r="AC24" s="79" t="s">
        <v>291</v>
      </c>
      <c r="AD24" s="79" t="s">
        <v>292</v>
      </c>
      <c r="AE24" s="79" t="s">
        <v>292</v>
      </c>
      <c r="AF24" s="110">
        <v>0.92</v>
      </c>
      <c r="AG24" s="77" t="s">
        <v>31</v>
      </c>
      <c r="AH24" s="70" t="s">
        <v>29</v>
      </c>
      <c r="AI24" s="53" t="s">
        <v>294</v>
      </c>
      <c r="AJ24" s="87" t="s">
        <v>293</v>
      </c>
    </row>
    <row r="25" spans="1:36" ht="51" customHeight="1" x14ac:dyDescent="0.2">
      <c r="A25" s="3">
        <v>18</v>
      </c>
      <c r="B25" s="81" t="s">
        <v>48</v>
      </c>
      <c r="C25" s="87" t="s">
        <v>53</v>
      </c>
      <c r="D25" s="16" t="s">
        <v>32</v>
      </c>
      <c r="E25" s="58">
        <v>10</v>
      </c>
      <c r="F25" s="58">
        <v>5</v>
      </c>
      <c r="G25" s="40">
        <v>0</v>
      </c>
      <c r="H25" s="41">
        <v>0</v>
      </c>
      <c r="I25" s="42">
        <v>0</v>
      </c>
      <c r="J25" s="40">
        <v>0</v>
      </c>
      <c r="K25" s="40">
        <v>0</v>
      </c>
      <c r="L25" s="40">
        <v>0</v>
      </c>
      <c r="M25" s="32">
        <v>75</v>
      </c>
      <c r="N25" s="40">
        <v>0</v>
      </c>
      <c r="O25" s="40">
        <v>0</v>
      </c>
      <c r="P25" s="32">
        <v>75</v>
      </c>
      <c r="Q25" s="42">
        <v>0</v>
      </c>
      <c r="R25" s="40">
        <v>0</v>
      </c>
      <c r="S25" s="40">
        <v>0</v>
      </c>
      <c r="T25" s="40">
        <v>0</v>
      </c>
      <c r="U25" s="32">
        <v>75</v>
      </c>
      <c r="V25" s="32">
        <v>75</v>
      </c>
      <c r="W25" s="40">
        <v>0</v>
      </c>
      <c r="X25" s="40">
        <v>0</v>
      </c>
      <c r="Y25" s="32">
        <v>75</v>
      </c>
      <c r="Z25" s="40">
        <v>0</v>
      </c>
      <c r="AA25" s="40">
        <v>0</v>
      </c>
      <c r="AB25" s="32">
        <v>75</v>
      </c>
      <c r="AC25" s="79" t="s">
        <v>295</v>
      </c>
      <c r="AD25" s="79" t="s">
        <v>296</v>
      </c>
      <c r="AE25" s="79" t="s">
        <v>296</v>
      </c>
      <c r="AF25" s="110">
        <v>3.67</v>
      </c>
      <c r="AG25" s="77" t="s">
        <v>31</v>
      </c>
      <c r="AH25" s="70" t="s">
        <v>29</v>
      </c>
      <c r="AI25" s="53" t="s">
        <v>298</v>
      </c>
      <c r="AJ25" s="87" t="s">
        <v>297</v>
      </c>
    </row>
    <row r="26" spans="1:36" ht="59.25" customHeight="1" x14ac:dyDescent="0.2">
      <c r="A26" s="3">
        <v>19</v>
      </c>
      <c r="B26" s="80" t="s">
        <v>213</v>
      </c>
      <c r="C26" s="80" t="s">
        <v>299</v>
      </c>
      <c r="D26" s="16" t="s">
        <v>32</v>
      </c>
      <c r="E26" s="58">
        <v>10</v>
      </c>
      <c r="F26" s="58">
        <v>5</v>
      </c>
      <c r="G26" s="40">
        <v>0</v>
      </c>
      <c r="H26" s="41">
        <v>0</v>
      </c>
      <c r="I26" s="42">
        <v>0</v>
      </c>
      <c r="J26" s="40">
        <v>0</v>
      </c>
      <c r="K26" s="40">
        <v>0</v>
      </c>
      <c r="L26" s="40">
        <v>0</v>
      </c>
      <c r="M26" s="32">
        <v>99</v>
      </c>
      <c r="N26" s="40">
        <v>0</v>
      </c>
      <c r="O26" s="40">
        <v>0</v>
      </c>
      <c r="P26" s="32">
        <v>99</v>
      </c>
      <c r="Q26" s="42">
        <v>0</v>
      </c>
      <c r="R26" s="40">
        <v>0</v>
      </c>
      <c r="S26" s="40">
        <v>0</v>
      </c>
      <c r="T26" s="40">
        <v>0</v>
      </c>
      <c r="U26" s="32">
        <v>99</v>
      </c>
      <c r="V26" s="32">
        <v>99</v>
      </c>
      <c r="W26" s="40">
        <v>0</v>
      </c>
      <c r="X26" s="40">
        <v>0</v>
      </c>
      <c r="Y26" s="32">
        <v>99</v>
      </c>
      <c r="Z26" s="40">
        <v>0</v>
      </c>
      <c r="AA26" s="40">
        <v>0</v>
      </c>
      <c r="AB26" s="32">
        <v>99</v>
      </c>
      <c r="AC26" s="79" t="s">
        <v>292</v>
      </c>
      <c r="AD26" s="79" t="s">
        <v>300</v>
      </c>
      <c r="AE26" s="79" t="s">
        <v>300</v>
      </c>
      <c r="AF26" s="110">
        <v>14.67</v>
      </c>
      <c r="AG26" s="77" t="s">
        <v>31</v>
      </c>
      <c r="AH26" s="70" t="s">
        <v>29</v>
      </c>
      <c r="AI26" s="53" t="s">
        <v>302</v>
      </c>
      <c r="AJ26" s="87" t="s">
        <v>301</v>
      </c>
    </row>
    <row r="27" spans="1:36" ht="59.25" customHeight="1" x14ac:dyDescent="0.2">
      <c r="A27" s="3">
        <v>20</v>
      </c>
      <c r="B27" s="87" t="s">
        <v>303</v>
      </c>
      <c r="C27" s="87" t="s">
        <v>304</v>
      </c>
      <c r="D27" s="16" t="s">
        <v>32</v>
      </c>
      <c r="E27" s="58">
        <v>10</v>
      </c>
      <c r="F27" s="58">
        <v>1</v>
      </c>
      <c r="G27" s="40">
        <v>0</v>
      </c>
      <c r="H27" s="41">
        <v>0</v>
      </c>
      <c r="I27" s="42">
        <v>0</v>
      </c>
      <c r="J27" s="40">
        <v>0</v>
      </c>
      <c r="K27" s="40">
        <v>0</v>
      </c>
      <c r="L27" s="40">
        <v>0</v>
      </c>
      <c r="M27" s="96">
        <v>1</v>
      </c>
      <c r="N27" s="40">
        <v>0</v>
      </c>
      <c r="O27" s="40">
        <v>0</v>
      </c>
      <c r="P27" s="97">
        <v>1</v>
      </c>
      <c r="Q27" s="42">
        <v>0</v>
      </c>
      <c r="R27" s="40">
        <v>0</v>
      </c>
      <c r="S27" s="40">
        <v>0</v>
      </c>
      <c r="T27" s="40">
        <v>0</v>
      </c>
      <c r="U27" s="96">
        <v>1</v>
      </c>
      <c r="V27" s="96">
        <v>1</v>
      </c>
      <c r="W27" s="40">
        <v>0</v>
      </c>
      <c r="X27" s="40">
        <v>0</v>
      </c>
      <c r="Y27" s="98">
        <v>1</v>
      </c>
      <c r="Z27" s="40">
        <v>0</v>
      </c>
      <c r="AA27" s="40">
        <v>0</v>
      </c>
      <c r="AB27" s="97">
        <v>1</v>
      </c>
      <c r="AC27" s="79" t="s">
        <v>305</v>
      </c>
      <c r="AD27" s="79" t="s">
        <v>306</v>
      </c>
      <c r="AE27" s="79" t="s">
        <v>306</v>
      </c>
      <c r="AF27" s="110">
        <v>3.92</v>
      </c>
      <c r="AG27" s="77" t="s">
        <v>31</v>
      </c>
      <c r="AH27" s="70" t="s">
        <v>29</v>
      </c>
      <c r="AI27" s="53" t="s">
        <v>307</v>
      </c>
      <c r="AJ27" s="87" t="s">
        <v>311</v>
      </c>
    </row>
    <row r="28" spans="1:36" ht="59.25" customHeight="1" x14ac:dyDescent="0.2">
      <c r="A28" s="3">
        <v>21</v>
      </c>
      <c r="B28" s="87" t="s">
        <v>312</v>
      </c>
      <c r="C28" s="87" t="s">
        <v>313</v>
      </c>
      <c r="D28" s="3" t="s">
        <v>172</v>
      </c>
      <c r="E28" s="58">
        <v>0.4</v>
      </c>
      <c r="F28" s="58">
        <v>1</v>
      </c>
      <c r="G28" s="40">
        <v>0</v>
      </c>
      <c r="H28" s="41">
        <v>0</v>
      </c>
      <c r="I28" s="42">
        <v>0</v>
      </c>
      <c r="J28" s="40">
        <v>0</v>
      </c>
      <c r="K28" s="40">
        <v>0</v>
      </c>
      <c r="L28" s="40">
        <v>0</v>
      </c>
      <c r="M28" s="96">
        <v>12</v>
      </c>
      <c r="N28" s="40">
        <v>0</v>
      </c>
      <c r="O28" s="40">
        <v>0</v>
      </c>
      <c r="P28" s="97">
        <v>12</v>
      </c>
      <c r="Q28" s="42">
        <v>0</v>
      </c>
      <c r="R28" s="40">
        <v>0</v>
      </c>
      <c r="S28" s="40">
        <v>0</v>
      </c>
      <c r="T28" s="40">
        <v>0</v>
      </c>
      <c r="U28" s="96">
        <v>12</v>
      </c>
      <c r="V28" s="96">
        <v>12</v>
      </c>
      <c r="W28" s="40">
        <v>0</v>
      </c>
      <c r="X28" s="40">
        <v>0</v>
      </c>
      <c r="Y28" s="98">
        <v>12</v>
      </c>
      <c r="Z28" s="40">
        <v>0</v>
      </c>
      <c r="AA28" s="40">
        <v>0</v>
      </c>
      <c r="AB28" s="97">
        <v>12</v>
      </c>
      <c r="AC28" s="79" t="s">
        <v>314</v>
      </c>
      <c r="AD28" s="79" t="s">
        <v>315</v>
      </c>
      <c r="AE28" s="79" t="s">
        <v>315</v>
      </c>
      <c r="AF28" s="110">
        <v>7.75</v>
      </c>
      <c r="AG28" s="77" t="s">
        <v>31</v>
      </c>
      <c r="AH28" s="70" t="s">
        <v>29</v>
      </c>
      <c r="AI28" s="53" t="s">
        <v>308</v>
      </c>
      <c r="AJ28" s="87" t="s">
        <v>316</v>
      </c>
    </row>
    <row r="29" spans="1:36" ht="59.25" customHeight="1" x14ac:dyDescent="0.2">
      <c r="A29" s="3">
        <v>22</v>
      </c>
      <c r="B29" s="87" t="s">
        <v>245</v>
      </c>
      <c r="C29" s="87" t="s">
        <v>246</v>
      </c>
      <c r="D29" s="3" t="s">
        <v>32</v>
      </c>
      <c r="E29" s="58">
        <v>10</v>
      </c>
      <c r="F29" s="58">
        <v>5</v>
      </c>
      <c r="G29" s="40">
        <v>0</v>
      </c>
      <c r="H29" s="41">
        <v>0</v>
      </c>
      <c r="I29" s="42">
        <v>0</v>
      </c>
      <c r="J29" s="40">
        <v>0</v>
      </c>
      <c r="K29" s="40">
        <v>0</v>
      </c>
      <c r="L29" s="40">
        <v>0</v>
      </c>
      <c r="M29" s="96">
        <v>100</v>
      </c>
      <c r="N29" s="40">
        <v>0</v>
      </c>
      <c r="O29" s="40">
        <v>0</v>
      </c>
      <c r="P29" s="97">
        <v>100</v>
      </c>
      <c r="Q29" s="42">
        <v>0</v>
      </c>
      <c r="R29" s="40">
        <v>0</v>
      </c>
      <c r="S29" s="40">
        <v>0</v>
      </c>
      <c r="T29" s="40">
        <v>0</v>
      </c>
      <c r="U29" s="96">
        <v>100</v>
      </c>
      <c r="V29" s="96">
        <v>100</v>
      </c>
      <c r="W29" s="40">
        <v>0</v>
      </c>
      <c r="X29" s="40">
        <v>0</v>
      </c>
      <c r="Y29" s="98">
        <v>100</v>
      </c>
      <c r="Z29" s="40">
        <v>0</v>
      </c>
      <c r="AA29" s="40">
        <v>0</v>
      </c>
      <c r="AB29" s="97">
        <v>100</v>
      </c>
      <c r="AC29" s="79" t="s">
        <v>317</v>
      </c>
      <c r="AD29" s="79" t="s">
        <v>318</v>
      </c>
      <c r="AE29" s="79" t="s">
        <v>318</v>
      </c>
      <c r="AF29" s="110">
        <v>2.42</v>
      </c>
      <c r="AG29" s="77" t="s">
        <v>31</v>
      </c>
      <c r="AH29" s="70" t="s">
        <v>29</v>
      </c>
      <c r="AI29" s="53" t="s">
        <v>309</v>
      </c>
      <c r="AJ29" s="87" t="s">
        <v>319</v>
      </c>
    </row>
    <row r="30" spans="1:36" ht="71.25" customHeight="1" x14ac:dyDescent="0.2">
      <c r="A30" s="3">
        <v>23</v>
      </c>
      <c r="B30" s="87" t="s">
        <v>320</v>
      </c>
      <c r="C30" s="87" t="s">
        <v>89</v>
      </c>
      <c r="D30" s="3" t="s">
        <v>32</v>
      </c>
      <c r="E30" s="58">
        <v>10</v>
      </c>
      <c r="F30" s="58">
        <v>1</v>
      </c>
      <c r="G30" s="40">
        <v>0</v>
      </c>
      <c r="H30" s="41">
        <v>0</v>
      </c>
      <c r="I30" s="42">
        <v>0</v>
      </c>
      <c r="J30" s="40">
        <v>0</v>
      </c>
      <c r="K30" s="40">
        <v>0</v>
      </c>
      <c r="L30" s="40">
        <v>0</v>
      </c>
      <c r="M30" s="96">
        <v>3</v>
      </c>
      <c r="N30" s="40">
        <v>0</v>
      </c>
      <c r="O30" s="40">
        <v>0</v>
      </c>
      <c r="P30" s="97">
        <v>3</v>
      </c>
      <c r="Q30" s="42">
        <v>0</v>
      </c>
      <c r="R30" s="40">
        <v>0</v>
      </c>
      <c r="S30" s="40">
        <v>0</v>
      </c>
      <c r="T30" s="40">
        <v>0</v>
      </c>
      <c r="U30" s="96">
        <v>3</v>
      </c>
      <c r="V30" s="96">
        <v>3</v>
      </c>
      <c r="W30" s="40">
        <v>0</v>
      </c>
      <c r="X30" s="40">
        <v>0</v>
      </c>
      <c r="Y30" s="98">
        <v>3</v>
      </c>
      <c r="Z30" s="40">
        <v>0</v>
      </c>
      <c r="AA30" s="40">
        <v>0</v>
      </c>
      <c r="AB30" s="97">
        <v>3</v>
      </c>
      <c r="AC30" s="79" t="s">
        <v>322</v>
      </c>
      <c r="AD30" s="79" t="s">
        <v>323</v>
      </c>
      <c r="AE30" s="79" t="s">
        <v>323</v>
      </c>
      <c r="AF30" s="99">
        <v>2.67</v>
      </c>
      <c r="AG30" s="77" t="s">
        <v>31</v>
      </c>
      <c r="AH30" s="70" t="s">
        <v>29</v>
      </c>
      <c r="AI30" s="53" t="s">
        <v>310</v>
      </c>
      <c r="AJ30" s="87" t="s">
        <v>321</v>
      </c>
    </row>
    <row r="31" spans="1:36" ht="81.75" customHeight="1" x14ac:dyDescent="0.2">
      <c r="A31" s="3">
        <v>24</v>
      </c>
      <c r="B31" s="90" t="s">
        <v>128</v>
      </c>
      <c r="C31" s="87" t="s">
        <v>129</v>
      </c>
      <c r="D31" s="3" t="s">
        <v>32</v>
      </c>
      <c r="E31" s="58">
        <v>10</v>
      </c>
      <c r="F31" s="58">
        <v>5</v>
      </c>
      <c r="G31" s="40">
        <v>0</v>
      </c>
      <c r="H31" s="41">
        <v>0</v>
      </c>
      <c r="I31" s="42">
        <v>0</v>
      </c>
      <c r="J31" s="40">
        <v>0</v>
      </c>
      <c r="K31" s="40">
        <v>0</v>
      </c>
      <c r="L31" s="40">
        <v>0</v>
      </c>
      <c r="M31" s="96">
        <v>533</v>
      </c>
      <c r="N31" s="40">
        <v>0</v>
      </c>
      <c r="O31" s="40">
        <v>0</v>
      </c>
      <c r="P31" s="97">
        <v>533</v>
      </c>
      <c r="Q31" s="42">
        <v>0</v>
      </c>
      <c r="R31" s="40">
        <v>0</v>
      </c>
      <c r="S31" s="40">
        <v>0</v>
      </c>
      <c r="T31" s="40">
        <v>0</v>
      </c>
      <c r="U31" s="96">
        <v>533</v>
      </c>
      <c r="V31" s="96">
        <v>533</v>
      </c>
      <c r="W31" s="40">
        <v>0</v>
      </c>
      <c r="X31" s="40">
        <v>0</v>
      </c>
      <c r="Y31" s="98">
        <v>533</v>
      </c>
      <c r="Z31" s="40">
        <v>0</v>
      </c>
      <c r="AA31" s="40">
        <v>0</v>
      </c>
      <c r="AB31" s="97">
        <v>533</v>
      </c>
      <c r="AC31" s="79" t="s">
        <v>324</v>
      </c>
      <c r="AD31" s="79" t="s">
        <v>325</v>
      </c>
      <c r="AE31" s="79" t="s">
        <v>325</v>
      </c>
      <c r="AF31" s="99">
        <v>6.07</v>
      </c>
      <c r="AG31" s="77" t="s">
        <v>31</v>
      </c>
      <c r="AH31" s="70" t="s">
        <v>29</v>
      </c>
      <c r="AI31" s="53" t="s">
        <v>327</v>
      </c>
      <c r="AJ31" s="87" t="s">
        <v>326</v>
      </c>
    </row>
    <row r="32" spans="1:36" ht="81.75" customHeight="1" x14ac:dyDescent="0.2">
      <c r="A32" s="3">
        <v>25</v>
      </c>
      <c r="B32" s="78" t="s">
        <v>213</v>
      </c>
      <c r="C32" s="78" t="s">
        <v>332</v>
      </c>
      <c r="D32" s="72" t="s">
        <v>172</v>
      </c>
      <c r="E32" s="58">
        <v>0.4</v>
      </c>
      <c r="F32" s="58">
        <v>1</v>
      </c>
      <c r="G32" s="40">
        <v>0</v>
      </c>
      <c r="H32" s="41">
        <v>0</v>
      </c>
      <c r="I32" s="42">
        <v>0</v>
      </c>
      <c r="J32" s="40">
        <v>0</v>
      </c>
      <c r="K32" s="40">
        <v>0</v>
      </c>
      <c r="L32" s="40">
        <v>0</v>
      </c>
      <c r="M32" s="96">
        <v>17</v>
      </c>
      <c r="N32" s="40">
        <v>0</v>
      </c>
      <c r="O32" s="40">
        <v>0</v>
      </c>
      <c r="P32" s="97">
        <v>17</v>
      </c>
      <c r="Q32" s="42">
        <v>0</v>
      </c>
      <c r="R32" s="40">
        <v>0</v>
      </c>
      <c r="S32" s="40">
        <v>0</v>
      </c>
      <c r="T32" s="40">
        <v>0</v>
      </c>
      <c r="U32" s="96">
        <v>17</v>
      </c>
      <c r="V32" s="96">
        <v>17</v>
      </c>
      <c r="W32" s="40">
        <v>0</v>
      </c>
      <c r="X32" s="40">
        <v>0</v>
      </c>
      <c r="Y32" s="98">
        <v>17</v>
      </c>
      <c r="Z32" s="40">
        <v>0</v>
      </c>
      <c r="AA32" s="40">
        <v>0</v>
      </c>
      <c r="AB32" s="97">
        <v>17</v>
      </c>
      <c r="AC32" s="79" t="s">
        <v>333</v>
      </c>
      <c r="AD32" s="79" t="s">
        <v>334</v>
      </c>
      <c r="AE32" s="79" t="s">
        <v>334</v>
      </c>
      <c r="AF32" s="99">
        <v>1.58</v>
      </c>
      <c r="AG32" s="77" t="s">
        <v>31</v>
      </c>
      <c r="AH32" s="70" t="s">
        <v>29</v>
      </c>
      <c r="AI32" s="53" t="s">
        <v>336</v>
      </c>
      <c r="AJ32" s="87" t="s">
        <v>335</v>
      </c>
    </row>
    <row r="33" spans="1:36" ht="71.25" customHeight="1" x14ac:dyDescent="0.2">
      <c r="A33" s="3">
        <v>26</v>
      </c>
      <c r="B33" s="80" t="s">
        <v>312</v>
      </c>
      <c r="C33" s="80" t="s">
        <v>313</v>
      </c>
      <c r="D33" s="72" t="s">
        <v>172</v>
      </c>
      <c r="E33" s="58">
        <v>0.4</v>
      </c>
      <c r="F33" s="58">
        <v>1</v>
      </c>
      <c r="G33" s="40">
        <v>0</v>
      </c>
      <c r="H33" s="41">
        <v>0</v>
      </c>
      <c r="I33" s="42">
        <v>0</v>
      </c>
      <c r="J33" s="40">
        <v>0</v>
      </c>
      <c r="K33" s="40">
        <v>0</v>
      </c>
      <c r="L33" s="40">
        <v>0</v>
      </c>
      <c r="M33" s="96">
        <v>19</v>
      </c>
      <c r="N33" s="40">
        <v>0</v>
      </c>
      <c r="O33" s="40">
        <v>0</v>
      </c>
      <c r="P33" s="97">
        <v>19</v>
      </c>
      <c r="Q33" s="42">
        <v>0</v>
      </c>
      <c r="R33" s="40">
        <v>0</v>
      </c>
      <c r="S33" s="40">
        <v>0</v>
      </c>
      <c r="T33" s="40">
        <v>0</v>
      </c>
      <c r="U33" s="96">
        <v>19</v>
      </c>
      <c r="V33" s="96">
        <v>19</v>
      </c>
      <c r="W33" s="40">
        <v>0</v>
      </c>
      <c r="X33" s="40">
        <v>0</v>
      </c>
      <c r="Y33" s="98">
        <v>19</v>
      </c>
      <c r="Z33" s="40">
        <v>0</v>
      </c>
      <c r="AA33" s="40">
        <v>0</v>
      </c>
      <c r="AB33" s="97">
        <v>19</v>
      </c>
      <c r="AC33" s="94" t="s">
        <v>328</v>
      </c>
      <c r="AD33" s="94" t="s">
        <v>329</v>
      </c>
      <c r="AE33" s="94" t="s">
        <v>329</v>
      </c>
      <c r="AF33" s="115">
        <v>0.56999999999999995</v>
      </c>
      <c r="AG33" s="77" t="s">
        <v>31</v>
      </c>
      <c r="AH33" s="70" t="s">
        <v>29</v>
      </c>
      <c r="AI33" s="89" t="s">
        <v>331</v>
      </c>
      <c r="AJ33" s="87" t="s">
        <v>330</v>
      </c>
    </row>
    <row r="34" spans="1:36" ht="71.25" customHeight="1" x14ac:dyDescent="0.2">
      <c r="A34" s="3">
        <v>27</v>
      </c>
      <c r="B34" s="80" t="s">
        <v>337</v>
      </c>
      <c r="C34" s="80" t="s">
        <v>338</v>
      </c>
      <c r="D34" s="3" t="s">
        <v>32</v>
      </c>
      <c r="E34" s="58">
        <v>6</v>
      </c>
      <c r="F34" s="58">
        <v>5</v>
      </c>
      <c r="G34" s="40">
        <v>0</v>
      </c>
      <c r="H34" s="41">
        <v>0</v>
      </c>
      <c r="I34" s="42">
        <v>0</v>
      </c>
      <c r="J34" s="40">
        <v>0</v>
      </c>
      <c r="K34" s="40">
        <v>0</v>
      </c>
      <c r="L34" s="40">
        <v>0</v>
      </c>
      <c r="M34" s="96">
        <v>56</v>
      </c>
      <c r="N34" s="40">
        <v>0</v>
      </c>
      <c r="O34" s="40">
        <v>0</v>
      </c>
      <c r="P34" s="97">
        <v>56</v>
      </c>
      <c r="Q34" s="42">
        <v>0</v>
      </c>
      <c r="R34" s="40">
        <v>0</v>
      </c>
      <c r="S34" s="40">
        <v>0</v>
      </c>
      <c r="T34" s="40">
        <v>0</v>
      </c>
      <c r="U34" s="96">
        <v>56</v>
      </c>
      <c r="V34" s="96">
        <v>56</v>
      </c>
      <c r="W34" s="40">
        <v>0</v>
      </c>
      <c r="X34" s="40">
        <v>0</v>
      </c>
      <c r="Y34" s="98">
        <v>56</v>
      </c>
      <c r="Z34" s="40">
        <v>0</v>
      </c>
      <c r="AA34" s="40">
        <v>0</v>
      </c>
      <c r="AB34" s="97">
        <v>56</v>
      </c>
      <c r="AC34" s="79" t="s">
        <v>339</v>
      </c>
      <c r="AD34" s="79" t="s">
        <v>340</v>
      </c>
      <c r="AE34" s="79" t="s">
        <v>340</v>
      </c>
      <c r="AF34" s="110">
        <v>0.6</v>
      </c>
      <c r="AG34" s="77" t="s">
        <v>31</v>
      </c>
      <c r="AH34" s="70" t="s">
        <v>29</v>
      </c>
      <c r="AI34" s="53" t="s">
        <v>342</v>
      </c>
      <c r="AJ34" s="87" t="s">
        <v>341</v>
      </c>
    </row>
    <row r="35" spans="1:36" ht="51" customHeight="1" x14ac:dyDescent="0.2">
      <c r="A35" s="3">
        <v>28</v>
      </c>
      <c r="B35" s="92" t="s">
        <v>134</v>
      </c>
      <c r="C35" s="93" t="s">
        <v>181</v>
      </c>
      <c r="D35" s="3" t="s">
        <v>32</v>
      </c>
      <c r="E35" s="33">
        <v>10</v>
      </c>
      <c r="F35" s="58">
        <v>5</v>
      </c>
      <c r="G35" s="40">
        <v>0</v>
      </c>
      <c r="H35" s="41">
        <v>0</v>
      </c>
      <c r="I35" s="42">
        <v>0</v>
      </c>
      <c r="J35" s="40">
        <v>0</v>
      </c>
      <c r="K35" s="40">
        <v>0</v>
      </c>
      <c r="L35" s="40">
        <v>0</v>
      </c>
      <c r="M35" s="96">
        <v>1</v>
      </c>
      <c r="N35" s="40">
        <v>0</v>
      </c>
      <c r="O35" s="40">
        <v>0</v>
      </c>
      <c r="P35" s="41">
        <v>1</v>
      </c>
      <c r="Q35" s="42">
        <v>0</v>
      </c>
      <c r="R35" s="40">
        <v>0</v>
      </c>
      <c r="S35" s="40">
        <v>0</v>
      </c>
      <c r="T35" s="40">
        <v>0</v>
      </c>
      <c r="U35" s="96">
        <v>1</v>
      </c>
      <c r="V35" s="96">
        <v>1</v>
      </c>
      <c r="W35" s="40">
        <v>0</v>
      </c>
      <c r="X35" s="40">
        <v>0</v>
      </c>
      <c r="Y35" s="40">
        <v>1</v>
      </c>
      <c r="Z35" s="40">
        <v>0</v>
      </c>
      <c r="AA35" s="40">
        <v>0</v>
      </c>
      <c r="AB35" s="41">
        <v>1</v>
      </c>
      <c r="AC35" s="79" t="s">
        <v>343</v>
      </c>
      <c r="AD35" s="79" t="s">
        <v>344</v>
      </c>
      <c r="AE35" s="79" t="s">
        <v>344</v>
      </c>
      <c r="AF35" s="110">
        <v>1.67</v>
      </c>
      <c r="AG35" s="77" t="s">
        <v>31</v>
      </c>
      <c r="AH35" s="70" t="s">
        <v>29</v>
      </c>
      <c r="AI35" s="100" t="s">
        <v>345</v>
      </c>
      <c r="AJ35" s="88" t="s">
        <v>346</v>
      </c>
    </row>
    <row r="36" spans="1:36" ht="84" customHeight="1" x14ac:dyDescent="0.2">
      <c r="A36" s="3">
        <v>29</v>
      </c>
      <c r="B36" s="87" t="s">
        <v>84</v>
      </c>
      <c r="C36" s="87" t="s">
        <v>92</v>
      </c>
      <c r="D36" s="16" t="s">
        <v>32</v>
      </c>
      <c r="E36" s="33">
        <v>10</v>
      </c>
      <c r="F36" s="58">
        <v>1</v>
      </c>
      <c r="G36" s="40">
        <v>0</v>
      </c>
      <c r="H36" s="41">
        <v>0</v>
      </c>
      <c r="I36" s="42">
        <v>0</v>
      </c>
      <c r="J36" s="40">
        <v>0</v>
      </c>
      <c r="K36" s="40">
        <v>0</v>
      </c>
      <c r="L36" s="40">
        <v>0</v>
      </c>
      <c r="M36" s="96">
        <v>9</v>
      </c>
      <c r="N36" s="40">
        <v>0</v>
      </c>
      <c r="O36" s="40">
        <v>0</v>
      </c>
      <c r="P36" s="97">
        <v>9</v>
      </c>
      <c r="Q36" s="42">
        <v>0</v>
      </c>
      <c r="R36" s="40">
        <v>0</v>
      </c>
      <c r="S36" s="40">
        <v>0</v>
      </c>
      <c r="T36" s="40">
        <v>0</v>
      </c>
      <c r="U36" s="96">
        <v>9</v>
      </c>
      <c r="V36" s="96">
        <v>9</v>
      </c>
      <c r="W36" s="40">
        <v>0</v>
      </c>
      <c r="X36" s="40">
        <v>0</v>
      </c>
      <c r="Y36" s="98">
        <v>9</v>
      </c>
      <c r="Z36" s="40">
        <v>0</v>
      </c>
      <c r="AA36" s="40">
        <v>0</v>
      </c>
      <c r="AB36" s="97">
        <v>9</v>
      </c>
      <c r="AC36" s="101" t="s">
        <v>348</v>
      </c>
      <c r="AD36" s="101" t="s">
        <v>349</v>
      </c>
      <c r="AE36" s="101" t="s">
        <v>349</v>
      </c>
      <c r="AF36" s="116">
        <v>3.58</v>
      </c>
      <c r="AG36" s="77" t="s">
        <v>31</v>
      </c>
      <c r="AH36" s="70" t="s">
        <v>29</v>
      </c>
      <c r="AI36" s="100" t="s">
        <v>350</v>
      </c>
      <c r="AJ36" s="87" t="s">
        <v>347</v>
      </c>
    </row>
    <row r="37" spans="1:36" ht="71.25" customHeight="1" x14ac:dyDescent="0.2">
      <c r="A37" s="3">
        <v>30</v>
      </c>
      <c r="B37" s="88" t="s">
        <v>254</v>
      </c>
      <c r="C37" s="88" t="s">
        <v>53</v>
      </c>
      <c r="D37" s="16" t="s">
        <v>32</v>
      </c>
      <c r="E37" s="33">
        <v>10</v>
      </c>
      <c r="F37" s="58">
        <v>5</v>
      </c>
      <c r="G37" s="40">
        <v>0</v>
      </c>
      <c r="H37" s="41">
        <v>0</v>
      </c>
      <c r="I37" s="42">
        <v>0</v>
      </c>
      <c r="J37" s="40">
        <v>0</v>
      </c>
      <c r="K37" s="40">
        <v>0</v>
      </c>
      <c r="L37" s="40">
        <v>0</v>
      </c>
      <c r="M37" s="96">
        <v>75</v>
      </c>
      <c r="N37" s="40">
        <v>0</v>
      </c>
      <c r="O37" s="40">
        <v>0</v>
      </c>
      <c r="P37" s="97">
        <v>75</v>
      </c>
      <c r="Q37" s="42">
        <v>0</v>
      </c>
      <c r="R37" s="40">
        <v>0</v>
      </c>
      <c r="S37" s="40">
        <v>0</v>
      </c>
      <c r="T37" s="40">
        <v>0</v>
      </c>
      <c r="U37" s="96">
        <v>75</v>
      </c>
      <c r="V37" s="96">
        <v>75</v>
      </c>
      <c r="W37" s="40">
        <v>0</v>
      </c>
      <c r="X37" s="40">
        <v>0</v>
      </c>
      <c r="Y37" s="98">
        <v>75</v>
      </c>
      <c r="Z37" s="40">
        <v>0</v>
      </c>
      <c r="AA37" s="40">
        <v>0</v>
      </c>
      <c r="AB37" s="97">
        <v>75</v>
      </c>
      <c r="AC37" s="101" t="s">
        <v>351</v>
      </c>
      <c r="AD37" s="101" t="s">
        <v>352</v>
      </c>
      <c r="AE37" s="101" t="s">
        <v>352</v>
      </c>
      <c r="AF37" s="116">
        <v>0.5</v>
      </c>
      <c r="AG37" s="77" t="s">
        <v>31</v>
      </c>
      <c r="AH37" s="70" t="s">
        <v>29</v>
      </c>
      <c r="AI37" s="53" t="s">
        <v>353</v>
      </c>
      <c r="AJ37" s="87" t="s">
        <v>297</v>
      </c>
    </row>
    <row r="38" spans="1:36" ht="71.25" customHeight="1" x14ac:dyDescent="0.2">
      <c r="A38" s="3">
        <v>31</v>
      </c>
      <c r="B38" s="104" t="s">
        <v>204</v>
      </c>
      <c r="C38" s="87" t="s">
        <v>354</v>
      </c>
      <c r="D38" s="16" t="s">
        <v>32</v>
      </c>
      <c r="E38" s="58">
        <v>10</v>
      </c>
      <c r="F38" s="58">
        <v>5</v>
      </c>
      <c r="G38" s="40">
        <v>0</v>
      </c>
      <c r="H38" s="41">
        <v>0</v>
      </c>
      <c r="I38" s="42">
        <v>0</v>
      </c>
      <c r="J38" s="40">
        <v>0</v>
      </c>
      <c r="K38" s="40">
        <v>0</v>
      </c>
      <c r="L38" s="40">
        <v>0</v>
      </c>
      <c r="M38" s="96">
        <v>16</v>
      </c>
      <c r="N38" s="40">
        <v>0</v>
      </c>
      <c r="O38" s="40">
        <v>0</v>
      </c>
      <c r="P38" s="97">
        <v>16</v>
      </c>
      <c r="Q38" s="42">
        <v>0</v>
      </c>
      <c r="R38" s="40">
        <v>0</v>
      </c>
      <c r="S38" s="40">
        <v>0</v>
      </c>
      <c r="T38" s="40">
        <v>0</v>
      </c>
      <c r="U38" s="96">
        <v>16</v>
      </c>
      <c r="V38" s="96">
        <v>16</v>
      </c>
      <c r="W38" s="40">
        <v>0</v>
      </c>
      <c r="X38" s="40">
        <v>0</v>
      </c>
      <c r="Y38" s="98">
        <v>16</v>
      </c>
      <c r="Z38" s="40">
        <v>0</v>
      </c>
      <c r="AA38" s="40">
        <v>0</v>
      </c>
      <c r="AB38" s="97">
        <v>16</v>
      </c>
      <c r="AC38" s="79" t="s">
        <v>355</v>
      </c>
      <c r="AD38" s="79" t="s">
        <v>356</v>
      </c>
      <c r="AE38" s="79" t="s">
        <v>356</v>
      </c>
      <c r="AF38" s="110">
        <v>1.35</v>
      </c>
      <c r="AG38" s="77" t="s">
        <v>31</v>
      </c>
      <c r="AH38" s="70" t="s">
        <v>29</v>
      </c>
      <c r="AI38" s="53" t="s">
        <v>358</v>
      </c>
      <c r="AJ38" s="87" t="s">
        <v>357</v>
      </c>
    </row>
    <row r="39" spans="1:36" ht="138" customHeight="1" x14ac:dyDescent="0.2">
      <c r="A39" s="3">
        <v>32</v>
      </c>
      <c r="B39" s="78" t="s">
        <v>213</v>
      </c>
      <c r="C39" s="82" t="s">
        <v>359</v>
      </c>
      <c r="D39" s="16" t="s">
        <v>32</v>
      </c>
      <c r="E39" s="58">
        <v>10</v>
      </c>
      <c r="F39" s="58">
        <v>4</v>
      </c>
      <c r="G39" s="40">
        <v>0</v>
      </c>
      <c r="H39" s="41">
        <v>0</v>
      </c>
      <c r="I39" s="42">
        <v>0</v>
      </c>
      <c r="J39" s="40">
        <v>0</v>
      </c>
      <c r="K39" s="40">
        <v>0</v>
      </c>
      <c r="L39" s="40">
        <v>0</v>
      </c>
      <c r="M39" s="96">
        <v>642</v>
      </c>
      <c r="N39" s="40">
        <v>0</v>
      </c>
      <c r="O39" s="40">
        <v>0</v>
      </c>
      <c r="P39" s="97">
        <v>642</v>
      </c>
      <c r="Q39" s="42">
        <v>0</v>
      </c>
      <c r="R39" s="40">
        <v>0</v>
      </c>
      <c r="S39" s="40">
        <v>0</v>
      </c>
      <c r="T39" s="40">
        <v>0</v>
      </c>
      <c r="U39" s="96">
        <v>642</v>
      </c>
      <c r="V39" s="96">
        <v>642</v>
      </c>
      <c r="W39" s="40">
        <v>0</v>
      </c>
      <c r="X39" s="40">
        <v>0</v>
      </c>
      <c r="Y39" s="98">
        <v>642</v>
      </c>
      <c r="Z39" s="40">
        <v>0</v>
      </c>
      <c r="AA39" s="40">
        <v>0</v>
      </c>
      <c r="AB39" s="97">
        <v>642</v>
      </c>
      <c r="AC39" s="107" t="s">
        <v>360</v>
      </c>
      <c r="AD39" s="79" t="s">
        <v>361</v>
      </c>
      <c r="AE39" s="79" t="s">
        <v>361</v>
      </c>
      <c r="AF39" s="110">
        <v>3.08</v>
      </c>
      <c r="AG39" s="77" t="s">
        <v>31</v>
      </c>
      <c r="AH39" s="70" t="s">
        <v>29</v>
      </c>
      <c r="AI39" s="89" t="s">
        <v>362</v>
      </c>
      <c r="AJ39" s="87" t="s">
        <v>363</v>
      </c>
    </row>
    <row r="40" spans="1:36" ht="84" customHeight="1" x14ac:dyDescent="0.2">
      <c r="A40" s="3">
        <v>33</v>
      </c>
      <c r="B40" s="108" t="s">
        <v>364</v>
      </c>
      <c r="C40" s="88" t="s">
        <v>365</v>
      </c>
      <c r="D40" s="16" t="s">
        <v>32</v>
      </c>
      <c r="E40" s="58">
        <v>10</v>
      </c>
      <c r="F40" s="58">
        <v>5</v>
      </c>
      <c r="G40" s="40">
        <v>0</v>
      </c>
      <c r="H40" s="41">
        <v>0</v>
      </c>
      <c r="I40" s="42">
        <v>0</v>
      </c>
      <c r="J40" s="40">
        <v>0</v>
      </c>
      <c r="K40" s="40">
        <v>0</v>
      </c>
      <c r="L40" s="40">
        <v>0</v>
      </c>
      <c r="M40" s="96">
        <v>59</v>
      </c>
      <c r="N40" s="40">
        <v>0</v>
      </c>
      <c r="O40" s="40">
        <v>0</v>
      </c>
      <c r="P40" s="97">
        <v>59</v>
      </c>
      <c r="Q40" s="42">
        <v>0</v>
      </c>
      <c r="R40" s="40">
        <v>0</v>
      </c>
      <c r="S40" s="40">
        <v>0</v>
      </c>
      <c r="T40" s="40">
        <v>0</v>
      </c>
      <c r="U40" s="96">
        <v>59</v>
      </c>
      <c r="V40" s="96">
        <v>59</v>
      </c>
      <c r="W40" s="40">
        <v>0</v>
      </c>
      <c r="X40" s="40">
        <v>0</v>
      </c>
      <c r="Y40" s="98">
        <v>59</v>
      </c>
      <c r="Z40" s="40">
        <v>0</v>
      </c>
      <c r="AA40" s="40">
        <v>0</v>
      </c>
      <c r="AB40" s="97">
        <v>59</v>
      </c>
      <c r="AC40" s="94" t="s">
        <v>366</v>
      </c>
      <c r="AD40" s="94" t="s">
        <v>367</v>
      </c>
      <c r="AE40" s="94" t="s">
        <v>367</v>
      </c>
      <c r="AF40" s="106">
        <v>7.38</v>
      </c>
      <c r="AG40" s="77" t="s">
        <v>31</v>
      </c>
      <c r="AH40" s="70" t="s">
        <v>29</v>
      </c>
      <c r="AI40" s="89" t="s">
        <v>368</v>
      </c>
      <c r="AJ40" s="87" t="s">
        <v>369</v>
      </c>
    </row>
    <row r="41" spans="1:36" ht="84" customHeight="1" x14ac:dyDescent="0.2">
      <c r="A41" s="3">
        <v>34</v>
      </c>
      <c r="B41" s="88" t="s">
        <v>370</v>
      </c>
      <c r="C41" s="87" t="s">
        <v>371</v>
      </c>
      <c r="D41" s="105" t="s">
        <v>172</v>
      </c>
      <c r="E41" s="58">
        <v>0.4</v>
      </c>
      <c r="F41" s="58">
        <v>1</v>
      </c>
      <c r="G41" s="40">
        <v>0</v>
      </c>
      <c r="H41" s="41">
        <v>0</v>
      </c>
      <c r="I41" s="42">
        <v>0</v>
      </c>
      <c r="J41" s="40">
        <v>0</v>
      </c>
      <c r="K41" s="40">
        <v>0</v>
      </c>
      <c r="L41" s="40">
        <v>0</v>
      </c>
      <c r="M41" s="96">
        <v>14</v>
      </c>
      <c r="N41" s="40">
        <v>0</v>
      </c>
      <c r="O41" s="40">
        <v>0</v>
      </c>
      <c r="P41" s="97">
        <v>14</v>
      </c>
      <c r="Q41" s="42">
        <v>0</v>
      </c>
      <c r="R41" s="40">
        <v>0</v>
      </c>
      <c r="S41" s="40">
        <v>0</v>
      </c>
      <c r="T41" s="40">
        <v>0</v>
      </c>
      <c r="U41" s="96">
        <v>14</v>
      </c>
      <c r="V41" s="96">
        <v>14</v>
      </c>
      <c r="W41" s="40">
        <v>0</v>
      </c>
      <c r="X41" s="40">
        <v>0</v>
      </c>
      <c r="Y41" s="98">
        <v>14</v>
      </c>
      <c r="Z41" s="40">
        <v>0</v>
      </c>
      <c r="AA41" s="40">
        <v>0</v>
      </c>
      <c r="AB41" s="97">
        <v>14</v>
      </c>
      <c r="AC41" s="94" t="s">
        <v>372</v>
      </c>
      <c r="AD41" s="94" t="s">
        <v>373</v>
      </c>
      <c r="AE41" s="94" t="s">
        <v>373</v>
      </c>
      <c r="AF41" s="106">
        <v>3</v>
      </c>
      <c r="AG41" s="77" t="s">
        <v>31</v>
      </c>
      <c r="AH41" s="70" t="s">
        <v>29</v>
      </c>
      <c r="AI41" s="89" t="s">
        <v>375</v>
      </c>
      <c r="AJ41" s="87" t="s">
        <v>374</v>
      </c>
    </row>
    <row r="42" spans="1:36" ht="36" x14ac:dyDescent="0.2">
      <c r="A42" s="3">
        <v>35</v>
      </c>
      <c r="B42" s="127" t="s">
        <v>381</v>
      </c>
      <c r="C42" s="127" t="s">
        <v>89</v>
      </c>
      <c r="D42" s="128" t="s">
        <v>32</v>
      </c>
      <c r="E42" s="129">
        <v>10</v>
      </c>
      <c r="F42" s="129">
        <v>5</v>
      </c>
      <c r="G42" s="130">
        <v>0</v>
      </c>
      <c r="H42" s="131">
        <v>0</v>
      </c>
      <c r="I42" s="132">
        <v>0</v>
      </c>
      <c r="J42" s="130">
        <v>0</v>
      </c>
      <c r="K42" s="130">
        <v>0</v>
      </c>
      <c r="L42" s="130">
        <v>0</v>
      </c>
      <c r="M42" s="133">
        <v>3</v>
      </c>
      <c r="N42" s="130">
        <v>0</v>
      </c>
      <c r="O42" s="130">
        <v>0</v>
      </c>
      <c r="P42" s="131">
        <v>3</v>
      </c>
      <c r="Q42" s="132">
        <v>0</v>
      </c>
      <c r="R42" s="130">
        <v>0</v>
      </c>
      <c r="S42" s="130">
        <v>0</v>
      </c>
      <c r="T42" s="130">
        <v>0</v>
      </c>
      <c r="U42" s="133">
        <v>3</v>
      </c>
      <c r="V42" s="133">
        <v>3</v>
      </c>
      <c r="W42" s="130">
        <v>0</v>
      </c>
      <c r="X42" s="130">
        <v>0</v>
      </c>
      <c r="Y42" s="130">
        <f t="shared" ref="Y42:Y46" si="2">SUM(Q42:U42)</f>
        <v>3</v>
      </c>
      <c r="Z42" s="130">
        <v>0</v>
      </c>
      <c r="AA42" s="130">
        <v>0</v>
      </c>
      <c r="AB42" s="131">
        <f t="shared" ref="AB42:AB46" si="3">SUM(Y42:AA42)</f>
        <v>3</v>
      </c>
      <c r="AC42" s="134" t="s">
        <v>382</v>
      </c>
      <c r="AD42" s="134" t="s">
        <v>383</v>
      </c>
      <c r="AE42" s="134" t="s">
        <v>383</v>
      </c>
      <c r="AF42" s="135">
        <v>1.62</v>
      </c>
      <c r="AG42" s="136" t="s">
        <v>31</v>
      </c>
      <c r="AH42" s="137" t="s">
        <v>29</v>
      </c>
      <c r="AI42" s="138" t="s">
        <v>385</v>
      </c>
      <c r="AJ42" s="127" t="s">
        <v>384</v>
      </c>
    </row>
    <row r="43" spans="1:36" ht="36" x14ac:dyDescent="0.2">
      <c r="A43" s="3">
        <v>36</v>
      </c>
      <c r="B43" s="127" t="s">
        <v>254</v>
      </c>
      <c r="C43" s="127" t="s">
        <v>53</v>
      </c>
      <c r="D43" s="128" t="s">
        <v>32</v>
      </c>
      <c r="E43" s="129">
        <v>10</v>
      </c>
      <c r="F43" s="129">
        <v>5</v>
      </c>
      <c r="G43" s="130">
        <v>0</v>
      </c>
      <c r="H43" s="131">
        <v>0</v>
      </c>
      <c r="I43" s="132">
        <v>0</v>
      </c>
      <c r="J43" s="130">
        <v>0</v>
      </c>
      <c r="K43" s="130">
        <v>0</v>
      </c>
      <c r="L43" s="130">
        <v>0</v>
      </c>
      <c r="M43" s="133">
        <v>75</v>
      </c>
      <c r="N43" s="130">
        <v>0</v>
      </c>
      <c r="O43" s="130">
        <v>0</v>
      </c>
      <c r="P43" s="131">
        <v>75</v>
      </c>
      <c r="Q43" s="132">
        <v>0</v>
      </c>
      <c r="R43" s="130">
        <v>0</v>
      </c>
      <c r="S43" s="130">
        <v>0</v>
      </c>
      <c r="T43" s="130">
        <v>0</v>
      </c>
      <c r="U43" s="133">
        <v>75</v>
      </c>
      <c r="V43" s="133">
        <v>75</v>
      </c>
      <c r="W43" s="130">
        <v>0</v>
      </c>
      <c r="X43" s="130">
        <v>0</v>
      </c>
      <c r="Y43" s="130">
        <f t="shared" si="2"/>
        <v>75</v>
      </c>
      <c r="Z43" s="130">
        <v>0</v>
      </c>
      <c r="AA43" s="130">
        <v>0</v>
      </c>
      <c r="AB43" s="131">
        <f t="shared" si="3"/>
        <v>75</v>
      </c>
      <c r="AC43" s="134" t="s">
        <v>386</v>
      </c>
      <c r="AD43" s="134" t="s">
        <v>387</v>
      </c>
      <c r="AE43" s="134" t="s">
        <v>387</v>
      </c>
      <c r="AF43" s="139">
        <v>1.87</v>
      </c>
      <c r="AG43" s="136" t="s">
        <v>31</v>
      </c>
      <c r="AH43" s="137" t="s">
        <v>29</v>
      </c>
      <c r="AI43" s="138" t="s">
        <v>389</v>
      </c>
      <c r="AJ43" s="134" t="s">
        <v>388</v>
      </c>
    </row>
    <row r="44" spans="1:36" s="24" customFormat="1" ht="72" x14ac:dyDescent="0.2">
      <c r="A44" s="3">
        <v>37</v>
      </c>
      <c r="B44" s="139" t="s">
        <v>390</v>
      </c>
      <c r="C44" s="140" t="s">
        <v>391</v>
      </c>
      <c r="D44" s="128" t="s">
        <v>172</v>
      </c>
      <c r="E44" s="129">
        <v>0.4</v>
      </c>
      <c r="F44" s="129">
        <v>1</v>
      </c>
      <c r="G44" s="130">
        <v>0</v>
      </c>
      <c r="H44" s="131">
        <v>0</v>
      </c>
      <c r="I44" s="132">
        <v>0</v>
      </c>
      <c r="J44" s="130">
        <v>0</v>
      </c>
      <c r="K44" s="130">
        <v>0</v>
      </c>
      <c r="L44" s="130">
        <v>0</v>
      </c>
      <c r="M44" s="129">
        <v>19</v>
      </c>
      <c r="N44" s="130">
        <v>0</v>
      </c>
      <c r="O44" s="130">
        <v>0</v>
      </c>
      <c r="P44" s="131">
        <v>19</v>
      </c>
      <c r="Q44" s="132">
        <v>0</v>
      </c>
      <c r="R44" s="130">
        <v>0</v>
      </c>
      <c r="S44" s="130">
        <v>0</v>
      </c>
      <c r="T44" s="130">
        <v>0</v>
      </c>
      <c r="U44" s="129">
        <v>19</v>
      </c>
      <c r="V44" s="129">
        <v>19</v>
      </c>
      <c r="W44" s="130">
        <v>0</v>
      </c>
      <c r="X44" s="130">
        <v>0</v>
      </c>
      <c r="Y44" s="130">
        <f t="shared" si="2"/>
        <v>19</v>
      </c>
      <c r="Z44" s="130">
        <v>0</v>
      </c>
      <c r="AA44" s="130">
        <v>0</v>
      </c>
      <c r="AB44" s="131">
        <f t="shared" si="3"/>
        <v>19</v>
      </c>
      <c r="AC44" s="134" t="s">
        <v>392</v>
      </c>
      <c r="AD44" s="134" t="s">
        <v>393</v>
      </c>
      <c r="AE44" s="134" t="s">
        <v>393</v>
      </c>
      <c r="AF44" s="139">
        <v>3.83</v>
      </c>
      <c r="AG44" s="136" t="s">
        <v>31</v>
      </c>
      <c r="AH44" s="137" t="s">
        <v>29</v>
      </c>
      <c r="AI44" s="138" t="s">
        <v>395</v>
      </c>
      <c r="AJ44" s="127" t="s">
        <v>394</v>
      </c>
    </row>
    <row r="45" spans="1:36" s="22" customFormat="1" ht="36" x14ac:dyDescent="0.2">
      <c r="A45" s="3">
        <v>38</v>
      </c>
      <c r="B45" s="139" t="s">
        <v>396</v>
      </c>
      <c r="C45" s="139" t="s">
        <v>397</v>
      </c>
      <c r="D45" s="128" t="s">
        <v>32</v>
      </c>
      <c r="E45" s="129">
        <v>10</v>
      </c>
      <c r="F45" s="129">
        <v>5</v>
      </c>
      <c r="G45" s="130">
        <v>0</v>
      </c>
      <c r="H45" s="131">
        <v>0</v>
      </c>
      <c r="I45" s="132">
        <v>0</v>
      </c>
      <c r="J45" s="130">
        <v>0</v>
      </c>
      <c r="K45" s="130">
        <v>0</v>
      </c>
      <c r="L45" s="130">
        <v>0</v>
      </c>
      <c r="M45" s="129">
        <v>10</v>
      </c>
      <c r="N45" s="130">
        <v>0</v>
      </c>
      <c r="O45" s="130">
        <v>0</v>
      </c>
      <c r="P45" s="131">
        <v>10</v>
      </c>
      <c r="Q45" s="132">
        <v>0</v>
      </c>
      <c r="R45" s="130">
        <v>0</v>
      </c>
      <c r="S45" s="130">
        <v>0</v>
      </c>
      <c r="T45" s="130">
        <v>0</v>
      </c>
      <c r="U45" s="129">
        <v>10</v>
      </c>
      <c r="V45" s="129">
        <v>10</v>
      </c>
      <c r="W45" s="130">
        <v>0</v>
      </c>
      <c r="X45" s="130">
        <v>0</v>
      </c>
      <c r="Y45" s="130">
        <f t="shared" si="2"/>
        <v>10</v>
      </c>
      <c r="Z45" s="130">
        <v>0</v>
      </c>
      <c r="AA45" s="130">
        <v>0</v>
      </c>
      <c r="AB45" s="131">
        <f t="shared" si="3"/>
        <v>10</v>
      </c>
      <c r="AC45" s="141" t="s">
        <v>398</v>
      </c>
      <c r="AD45" s="141" t="s">
        <v>399</v>
      </c>
      <c r="AE45" s="141" t="s">
        <v>399</v>
      </c>
      <c r="AF45" s="142">
        <v>0.35</v>
      </c>
      <c r="AG45" s="136" t="s">
        <v>31</v>
      </c>
      <c r="AH45" s="137" t="s">
        <v>29</v>
      </c>
      <c r="AI45" s="138" t="s">
        <v>401</v>
      </c>
      <c r="AJ45" s="134" t="s">
        <v>400</v>
      </c>
    </row>
    <row r="46" spans="1:36" s="22" customFormat="1" ht="36" x14ac:dyDescent="0.2">
      <c r="A46" s="3">
        <v>39</v>
      </c>
      <c r="B46" s="134" t="s">
        <v>46</v>
      </c>
      <c r="C46" s="134" t="s">
        <v>49</v>
      </c>
      <c r="D46" s="128" t="s">
        <v>32</v>
      </c>
      <c r="E46" s="129">
        <v>10</v>
      </c>
      <c r="F46" s="129">
        <v>5</v>
      </c>
      <c r="G46" s="130">
        <v>0</v>
      </c>
      <c r="H46" s="131">
        <v>0</v>
      </c>
      <c r="I46" s="132">
        <v>0</v>
      </c>
      <c r="J46" s="130">
        <v>0</v>
      </c>
      <c r="K46" s="130">
        <v>0</v>
      </c>
      <c r="L46" s="130">
        <v>0</v>
      </c>
      <c r="M46" s="129">
        <v>85</v>
      </c>
      <c r="N46" s="130">
        <v>0</v>
      </c>
      <c r="O46" s="130">
        <v>0</v>
      </c>
      <c r="P46" s="131">
        <v>85</v>
      </c>
      <c r="Q46" s="132">
        <v>0</v>
      </c>
      <c r="R46" s="130">
        <v>0</v>
      </c>
      <c r="S46" s="130">
        <v>0</v>
      </c>
      <c r="T46" s="130">
        <v>0</v>
      </c>
      <c r="U46" s="129">
        <v>85</v>
      </c>
      <c r="V46" s="129">
        <v>85</v>
      </c>
      <c r="W46" s="130">
        <v>0</v>
      </c>
      <c r="X46" s="130">
        <v>0</v>
      </c>
      <c r="Y46" s="130">
        <f t="shared" si="2"/>
        <v>85</v>
      </c>
      <c r="Z46" s="130">
        <v>0</v>
      </c>
      <c r="AA46" s="130">
        <v>0</v>
      </c>
      <c r="AB46" s="131">
        <f t="shared" si="3"/>
        <v>85</v>
      </c>
      <c r="AC46" s="134" t="s">
        <v>402</v>
      </c>
      <c r="AD46" s="143" t="s">
        <v>403</v>
      </c>
      <c r="AE46" s="143" t="s">
        <v>403</v>
      </c>
      <c r="AF46" s="139">
        <v>2.83</v>
      </c>
      <c r="AG46" s="136" t="s">
        <v>31</v>
      </c>
      <c r="AH46" s="137" t="s">
        <v>29</v>
      </c>
      <c r="AI46" s="144" t="s">
        <v>405</v>
      </c>
      <c r="AJ46" s="134" t="s">
        <v>404</v>
      </c>
    </row>
    <row r="47" spans="1:36" s="22" customFormat="1" ht="24" x14ac:dyDescent="0.2">
      <c r="A47" s="3">
        <v>40</v>
      </c>
      <c r="B47" s="139" t="s">
        <v>406</v>
      </c>
      <c r="C47" s="134" t="s">
        <v>407</v>
      </c>
      <c r="D47" s="128" t="s">
        <v>32</v>
      </c>
      <c r="E47" s="129">
        <v>10</v>
      </c>
      <c r="F47" s="129">
        <v>5</v>
      </c>
      <c r="G47" s="130">
        <v>0</v>
      </c>
      <c r="H47" s="131">
        <v>0</v>
      </c>
      <c r="I47" s="132">
        <v>0</v>
      </c>
      <c r="J47" s="130">
        <v>0</v>
      </c>
      <c r="K47" s="130">
        <v>0</v>
      </c>
      <c r="L47" s="130">
        <v>0</v>
      </c>
      <c r="M47" s="133">
        <v>52</v>
      </c>
      <c r="N47" s="130">
        <v>0</v>
      </c>
      <c r="O47" s="130">
        <v>0</v>
      </c>
      <c r="P47" s="131">
        <v>52</v>
      </c>
      <c r="Q47" s="132">
        <v>0</v>
      </c>
      <c r="R47" s="130">
        <v>0</v>
      </c>
      <c r="S47" s="130">
        <v>0</v>
      </c>
      <c r="T47" s="130">
        <v>0</v>
      </c>
      <c r="U47" s="133">
        <v>52</v>
      </c>
      <c r="V47" s="133">
        <v>52</v>
      </c>
      <c r="W47" s="130">
        <v>0</v>
      </c>
      <c r="X47" s="130">
        <v>0</v>
      </c>
      <c r="Y47" s="130">
        <v>52</v>
      </c>
      <c r="Z47" s="130">
        <v>0</v>
      </c>
      <c r="AA47" s="130">
        <v>0</v>
      </c>
      <c r="AB47" s="131">
        <v>52</v>
      </c>
      <c r="AC47" s="134" t="s">
        <v>408</v>
      </c>
      <c r="AD47" s="134" t="s">
        <v>409</v>
      </c>
      <c r="AE47" s="134" t="s">
        <v>409</v>
      </c>
      <c r="AF47" s="139">
        <v>0.91700000000000004</v>
      </c>
      <c r="AG47" s="136" t="s">
        <v>31</v>
      </c>
      <c r="AH47" s="137" t="s">
        <v>29</v>
      </c>
      <c r="AI47" s="144" t="s">
        <v>411</v>
      </c>
      <c r="AJ47" s="134" t="s">
        <v>410</v>
      </c>
    </row>
    <row r="48" spans="1:36" s="22" customFormat="1" ht="24" x14ac:dyDescent="0.2">
      <c r="A48" s="3">
        <v>41</v>
      </c>
      <c r="B48" s="139" t="s">
        <v>48</v>
      </c>
      <c r="C48" s="139" t="s">
        <v>53</v>
      </c>
      <c r="D48" s="128" t="s">
        <v>32</v>
      </c>
      <c r="E48" s="129">
        <v>10</v>
      </c>
      <c r="F48" s="129">
        <v>5</v>
      </c>
      <c r="G48" s="130">
        <v>0</v>
      </c>
      <c r="H48" s="131">
        <v>0</v>
      </c>
      <c r="I48" s="132">
        <v>0</v>
      </c>
      <c r="J48" s="130">
        <v>0</v>
      </c>
      <c r="K48" s="130">
        <v>0</v>
      </c>
      <c r="L48" s="130">
        <v>0</v>
      </c>
      <c r="M48" s="133">
        <v>72</v>
      </c>
      <c r="N48" s="130">
        <v>0</v>
      </c>
      <c r="O48" s="130">
        <v>0</v>
      </c>
      <c r="P48" s="131">
        <v>72</v>
      </c>
      <c r="Q48" s="132">
        <v>0</v>
      </c>
      <c r="R48" s="130">
        <v>0</v>
      </c>
      <c r="S48" s="130">
        <v>0</v>
      </c>
      <c r="T48" s="130">
        <v>0</v>
      </c>
      <c r="U48" s="133">
        <v>72</v>
      </c>
      <c r="V48" s="133">
        <v>72</v>
      </c>
      <c r="W48" s="130">
        <v>0</v>
      </c>
      <c r="X48" s="130">
        <v>0</v>
      </c>
      <c r="Y48" s="130">
        <v>72</v>
      </c>
      <c r="Z48" s="130">
        <v>0</v>
      </c>
      <c r="AA48" s="130">
        <v>0</v>
      </c>
      <c r="AB48" s="131">
        <v>72</v>
      </c>
      <c r="AC48" s="134" t="s">
        <v>412</v>
      </c>
      <c r="AD48" s="134" t="s">
        <v>413</v>
      </c>
      <c r="AE48" s="134" t="s">
        <v>413</v>
      </c>
      <c r="AF48" s="139">
        <v>3.33</v>
      </c>
      <c r="AG48" s="136" t="s">
        <v>31</v>
      </c>
      <c r="AH48" s="137" t="s">
        <v>29</v>
      </c>
      <c r="AI48" s="144" t="s">
        <v>415</v>
      </c>
      <c r="AJ48" s="134" t="s">
        <v>414</v>
      </c>
    </row>
    <row r="49" spans="1:36" s="22" customFormat="1" ht="36" x14ac:dyDescent="0.2">
      <c r="A49" s="3">
        <v>42</v>
      </c>
      <c r="B49" s="134" t="s">
        <v>416</v>
      </c>
      <c r="C49" s="139" t="s">
        <v>417</v>
      </c>
      <c r="D49" s="128" t="s">
        <v>32</v>
      </c>
      <c r="E49" s="145">
        <v>6</v>
      </c>
      <c r="F49" s="129">
        <v>5</v>
      </c>
      <c r="G49" s="130">
        <v>0</v>
      </c>
      <c r="H49" s="131">
        <v>0</v>
      </c>
      <c r="I49" s="132">
        <v>0</v>
      </c>
      <c r="J49" s="130">
        <v>0</v>
      </c>
      <c r="K49" s="130">
        <v>0</v>
      </c>
      <c r="L49" s="130">
        <v>0</v>
      </c>
      <c r="M49" s="145">
        <v>52</v>
      </c>
      <c r="N49" s="130">
        <v>0</v>
      </c>
      <c r="O49" s="130">
        <v>0</v>
      </c>
      <c r="P49" s="131">
        <v>52</v>
      </c>
      <c r="Q49" s="132">
        <v>0</v>
      </c>
      <c r="R49" s="130">
        <v>0</v>
      </c>
      <c r="S49" s="130">
        <v>0</v>
      </c>
      <c r="T49" s="130">
        <v>0</v>
      </c>
      <c r="U49" s="145">
        <v>52</v>
      </c>
      <c r="V49" s="145">
        <v>52</v>
      </c>
      <c r="W49" s="130">
        <v>0</v>
      </c>
      <c r="X49" s="130">
        <v>0</v>
      </c>
      <c r="Y49" s="130">
        <v>52</v>
      </c>
      <c r="Z49" s="130">
        <v>0</v>
      </c>
      <c r="AA49" s="130">
        <v>0</v>
      </c>
      <c r="AB49" s="131">
        <v>52</v>
      </c>
      <c r="AC49" s="143" t="s">
        <v>418</v>
      </c>
      <c r="AD49" s="143" t="s">
        <v>419</v>
      </c>
      <c r="AE49" s="143" t="s">
        <v>419</v>
      </c>
      <c r="AF49" s="146">
        <v>10.130000000000001</v>
      </c>
      <c r="AG49" s="136" t="s">
        <v>31</v>
      </c>
      <c r="AH49" s="137" t="s">
        <v>29</v>
      </c>
      <c r="AI49" s="144" t="s">
        <v>421</v>
      </c>
      <c r="AJ49" s="134" t="s">
        <v>420</v>
      </c>
    </row>
    <row r="50" spans="1:36" s="22" customFormat="1" ht="36" x14ac:dyDescent="0.2">
      <c r="A50" s="3">
        <v>43</v>
      </c>
      <c r="B50" s="134" t="s">
        <v>81</v>
      </c>
      <c r="C50" s="134" t="s">
        <v>89</v>
      </c>
      <c r="D50" s="128" t="s">
        <v>32</v>
      </c>
      <c r="E50" s="145">
        <v>10</v>
      </c>
      <c r="F50" s="133">
        <v>5</v>
      </c>
      <c r="G50" s="130">
        <v>0</v>
      </c>
      <c r="H50" s="131">
        <v>0</v>
      </c>
      <c r="I50" s="132">
        <v>0</v>
      </c>
      <c r="J50" s="130">
        <v>0</v>
      </c>
      <c r="K50" s="130">
        <v>0</v>
      </c>
      <c r="L50" s="130">
        <v>0</v>
      </c>
      <c r="M50" s="133">
        <v>5</v>
      </c>
      <c r="N50" s="130">
        <v>0</v>
      </c>
      <c r="O50" s="130">
        <v>0</v>
      </c>
      <c r="P50" s="131">
        <v>5</v>
      </c>
      <c r="Q50" s="132">
        <v>0</v>
      </c>
      <c r="R50" s="130">
        <v>0</v>
      </c>
      <c r="S50" s="130">
        <v>0</v>
      </c>
      <c r="T50" s="130">
        <v>0</v>
      </c>
      <c r="U50" s="133">
        <v>5</v>
      </c>
      <c r="V50" s="133">
        <v>5</v>
      </c>
      <c r="W50" s="130">
        <v>0</v>
      </c>
      <c r="X50" s="130">
        <v>0</v>
      </c>
      <c r="Y50" s="130">
        <v>5</v>
      </c>
      <c r="Z50" s="130">
        <v>0</v>
      </c>
      <c r="AA50" s="130">
        <v>0</v>
      </c>
      <c r="AB50" s="131">
        <v>5</v>
      </c>
      <c r="AC50" s="143" t="s">
        <v>422</v>
      </c>
      <c r="AD50" s="143" t="s">
        <v>423</v>
      </c>
      <c r="AE50" s="143" t="s">
        <v>423</v>
      </c>
      <c r="AF50" s="142">
        <v>2.17</v>
      </c>
      <c r="AG50" s="136" t="s">
        <v>31</v>
      </c>
      <c r="AH50" s="137" t="s">
        <v>29</v>
      </c>
      <c r="AI50" s="144" t="s">
        <v>424</v>
      </c>
      <c r="AJ50" s="127" t="s">
        <v>384</v>
      </c>
    </row>
    <row r="51" spans="1:36" ht="60" x14ac:dyDescent="0.2">
      <c r="A51" s="3">
        <v>44</v>
      </c>
      <c r="B51" s="134" t="s">
        <v>406</v>
      </c>
      <c r="C51" s="134" t="s">
        <v>425</v>
      </c>
      <c r="D51" s="128" t="s">
        <v>32</v>
      </c>
      <c r="E51" s="145">
        <v>10</v>
      </c>
      <c r="F51" s="147">
        <v>5</v>
      </c>
      <c r="G51" s="130">
        <v>0</v>
      </c>
      <c r="H51" s="131">
        <v>0</v>
      </c>
      <c r="I51" s="132">
        <v>0</v>
      </c>
      <c r="J51" s="130">
        <v>0</v>
      </c>
      <c r="K51" s="130">
        <v>0</v>
      </c>
      <c r="L51" s="130">
        <v>0</v>
      </c>
      <c r="M51" s="129">
        <v>2</v>
      </c>
      <c r="N51" s="130">
        <v>0</v>
      </c>
      <c r="O51" s="130">
        <v>0</v>
      </c>
      <c r="P51" s="131">
        <v>2</v>
      </c>
      <c r="Q51" s="132">
        <v>0</v>
      </c>
      <c r="R51" s="130">
        <v>0</v>
      </c>
      <c r="S51" s="130">
        <v>0</v>
      </c>
      <c r="T51" s="130">
        <v>0</v>
      </c>
      <c r="U51" s="129">
        <v>2</v>
      </c>
      <c r="V51" s="129">
        <v>2</v>
      </c>
      <c r="W51" s="130">
        <v>0</v>
      </c>
      <c r="X51" s="130">
        <v>0</v>
      </c>
      <c r="Y51" s="130">
        <v>2</v>
      </c>
      <c r="Z51" s="130">
        <v>0</v>
      </c>
      <c r="AA51" s="130">
        <v>0</v>
      </c>
      <c r="AB51" s="131">
        <v>2</v>
      </c>
      <c r="AC51" s="143" t="s">
        <v>426</v>
      </c>
      <c r="AD51" s="143" t="s">
        <v>427</v>
      </c>
      <c r="AE51" s="143" t="s">
        <v>427</v>
      </c>
      <c r="AF51" s="142">
        <v>2.02</v>
      </c>
      <c r="AG51" s="136" t="s">
        <v>31</v>
      </c>
      <c r="AH51" s="137" t="s">
        <v>29</v>
      </c>
      <c r="AI51" s="144" t="s">
        <v>429</v>
      </c>
      <c r="AJ51" s="148" t="s">
        <v>428</v>
      </c>
    </row>
    <row r="52" spans="1:36" ht="36" x14ac:dyDescent="0.2">
      <c r="A52" s="3">
        <v>45</v>
      </c>
      <c r="B52" s="127" t="s">
        <v>381</v>
      </c>
      <c r="C52" s="127" t="s">
        <v>89</v>
      </c>
      <c r="D52" s="128" t="s">
        <v>32</v>
      </c>
      <c r="E52" s="133">
        <v>10</v>
      </c>
      <c r="F52" s="147">
        <v>5</v>
      </c>
      <c r="G52" s="130">
        <v>0</v>
      </c>
      <c r="H52" s="131">
        <v>0</v>
      </c>
      <c r="I52" s="132">
        <v>0</v>
      </c>
      <c r="J52" s="130">
        <v>0</v>
      </c>
      <c r="K52" s="130">
        <v>0</v>
      </c>
      <c r="L52" s="130">
        <v>0</v>
      </c>
      <c r="M52" s="149">
        <v>3</v>
      </c>
      <c r="N52" s="130">
        <v>0</v>
      </c>
      <c r="O52" s="130">
        <v>0</v>
      </c>
      <c r="P52" s="131">
        <v>3</v>
      </c>
      <c r="Q52" s="132">
        <v>0</v>
      </c>
      <c r="R52" s="130">
        <v>0</v>
      </c>
      <c r="S52" s="130">
        <v>0</v>
      </c>
      <c r="T52" s="130">
        <v>0</v>
      </c>
      <c r="U52" s="149">
        <v>3</v>
      </c>
      <c r="V52" s="149">
        <v>3</v>
      </c>
      <c r="W52" s="130">
        <v>0</v>
      </c>
      <c r="X52" s="130">
        <v>0</v>
      </c>
      <c r="Y52" s="130">
        <v>3</v>
      </c>
      <c r="Z52" s="130">
        <v>0</v>
      </c>
      <c r="AA52" s="130">
        <v>0</v>
      </c>
      <c r="AB52" s="131">
        <v>3</v>
      </c>
      <c r="AC52" s="134" t="s">
        <v>430</v>
      </c>
      <c r="AD52" s="134" t="s">
        <v>431</v>
      </c>
      <c r="AE52" s="134" t="s">
        <v>431</v>
      </c>
      <c r="AF52" s="142">
        <v>2.3199999999999998</v>
      </c>
      <c r="AG52" s="136" t="s">
        <v>31</v>
      </c>
      <c r="AH52" s="137" t="s">
        <v>29</v>
      </c>
      <c r="AI52" s="144" t="s">
        <v>432</v>
      </c>
      <c r="AJ52" s="127" t="s">
        <v>384</v>
      </c>
    </row>
    <row r="53" spans="1:36" ht="36" x14ac:dyDescent="0.2">
      <c r="A53" s="3">
        <v>46</v>
      </c>
      <c r="B53" s="134" t="s">
        <v>433</v>
      </c>
      <c r="C53" s="134" t="s">
        <v>129</v>
      </c>
      <c r="D53" s="128" t="s">
        <v>32</v>
      </c>
      <c r="E53" s="133">
        <v>10</v>
      </c>
      <c r="F53" s="147">
        <v>5</v>
      </c>
      <c r="G53" s="130">
        <v>0</v>
      </c>
      <c r="H53" s="131">
        <v>0</v>
      </c>
      <c r="I53" s="132">
        <v>0</v>
      </c>
      <c r="J53" s="130">
        <v>0</v>
      </c>
      <c r="K53" s="130">
        <v>0</v>
      </c>
      <c r="L53" s="130">
        <v>0</v>
      </c>
      <c r="M53" s="149">
        <v>475</v>
      </c>
      <c r="N53" s="130">
        <v>0</v>
      </c>
      <c r="O53" s="130">
        <v>0</v>
      </c>
      <c r="P53" s="131">
        <v>475</v>
      </c>
      <c r="Q53" s="132">
        <v>0</v>
      </c>
      <c r="R53" s="130">
        <v>0</v>
      </c>
      <c r="S53" s="130">
        <v>0</v>
      </c>
      <c r="T53" s="130">
        <v>0</v>
      </c>
      <c r="U53" s="149">
        <v>475</v>
      </c>
      <c r="V53" s="149">
        <v>475</v>
      </c>
      <c r="W53" s="130">
        <v>0</v>
      </c>
      <c r="X53" s="130">
        <v>0</v>
      </c>
      <c r="Y53" s="130">
        <v>475</v>
      </c>
      <c r="Z53" s="130">
        <v>0</v>
      </c>
      <c r="AA53" s="130">
        <v>0</v>
      </c>
      <c r="AB53" s="131">
        <v>475</v>
      </c>
      <c r="AC53" s="134" t="s">
        <v>434</v>
      </c>
      <c r="AD53" s="134" t="s">
        <v>435</v>
      </c>
      <c r="AE53" s="134" t="s">
        <v>435</v>
      </c>
      <c r="AF53" s="139">
        <v>4.016</v>
      </c>
      <c r="AG53" s="136" t="s">
        <v>31</v>
      </c>
      <c r="AH53" s="137" t="s">
        <v>29</v>
      </c>
      <c r="AI53" s="144" t="s">
        <v>437</v>
      </c>
      <c r="AJ53" s="150" t="s">
        <v>436</v>
      </c>
    </row>
    <row r="54" spans="1:36" ht="36" x14ac:dyDescent="0.2">
      <c r="A54" s="3">
        <v>47</v>
      </c>
      <c r="B54" s="139" t="s">
        <v>48</v>
      </c>
      <c r="C54" s="139" t="s">
        <v>53</v>
      </c>
      <c r="D54" s="128" t="s">
        <v>32</v>
      </c>
      <c r="E54" s="133">
        <v>10</v>
      </c>
      <c r="F54" s="147">
        <v>5</v>
      </c>
      <c r="G54" s="130">
        <v>0</v>
      </c>
      <c r="H54" s="131">
        <v>0</v>
      </c>
      <c r="I54" s="132">
        <v>0</v>
      </c>
      <c r="J54" s="130">
        <v>0</v>
      </c>
      <c r="K54" s="130">
        <v>0</v>
      </c>
      <c r="L54" s="130">
        <v>0</v>
      </c>
      <c r="M54" s="149">
        <v>72</v>
      </c>
      <c r="N54" s="130">
        <v>0</v>
      </c>
      <c r="O54" s="130">
        <v>0</v>
      </c>
      <c r="P54" s="131">
        <v>72</v>
      </c>
      <c r="Q54" s="132">
        <v>0</v>
      </c>
      <c r="R54" s="130">
        <v>0</v>
      </c>
      <c r="S54" s="130">
        <v>0</v>
      </c>
      <c r="T54" s="130">
        <v>0</v>
      </c>
      <c r="U54" s="149">
        <v>72</v>
      </c>
      <c r="V54" s="149">
        <v>72</v>
      </c>
      <c r="W54" s="130">
        <v>0</v>
      </c>
      <c r="X54" s="130">
        <v>0</v>
      </c>
      <c r="Y54" s="130">
        <v>72</v>
      </c>
      <c r="Z54" s="130">
        <v>0</v>
      </c>
      <c r="AA54" s="130">
        <v>0</v>
      </c>
      <c r="AB54" s="131">
        <v>72</v>
      </c>
      <c r="AC54" s="134" t="s">
        <v>438</v>
      </c>
      <c r="AD54" s="134" t="s">
        <v>439</v>
      </c>
      <c r="AE54" s="134" t="s">
        <v>439</v>
      </c>
      <c r="AF54" s="151">
        <v>2.33</v>
      </c>
      <c r="AG54" s="136" t="s">
        <v>31</v>
      </c>
      <c r="AH54" s="137" t="s">
        <v>29</v>
      </c>
      <c r="AI54" s="152" t="s">
        <v>440</v>
      </c>
      <c r="AJ54" s="127" t="s">
        <v>388</v>
      </c>
    </row>
    <row r="55" spans="1:36" ht="36" x14ac:dyDescent="0.2">
      <c r="A55" s="3">
        <v>48</v>
      </c>
      <c r="B55" s="139" t="s">
        <v>441</v>
      </c>
      <c r="C55" s="127" t="s">
        <v>446</v>
      </c>
      <c r="D55" s="128" t="s">
        <v>32</v>
      </c>
      <c r="E55" s="133">
        <v>6</v>
      </c>
      <c r="F55" s="147">
        <v>5</v>
      </c>
      <c r="G55" s="130">
        <v>0</v>
      </c>
      <c r="H55" s="131">
        <v>0</v>
      </c>
      <c r="I55" s="132">
        <v>0</v>
      </c>
      <c r="J55" s="130">
        <v>0</v>
      </c>
      <c r="K55" s="130">
        <v>0</v>
      </c>
      <c r="L55" s="130">
        <v>0</v>
      </c>
      <c r="M55" s="129">
        <v>115</v>
      </c>
      <c r="N55" s="130">
        <v>0</v>
      </c>
      <c r="O55" s="130">
        <v>0</v>
      </c>
      <c r="P55" s="129">
        <v>115</v>
      </c>
      <c r="Q55" s="132">
        <v>0</v>
      </c>
      <c r="R55" s="130">
        <v>0</v>
      </c>
      <c r="S55" s="130">
        <v>0</v>
      </c>
      <c r="T55" s="130">
        <v>0</v>
      </c>
      <c r="U55" s="149">
        <v>115</v>
      </c>
      <c r="V55" s="129">
        <v>115</v>
      </c>
      <c r="W55" s="130">
        <v>0</v>
      </c>
      <c r="X55" s="130">
        <v>0</v>
      </c>
      <c r="Y55" s="129">
        <v>115</v>
      </c>
      <c r="Z55" s="130">
        <v>0</v>
      </c>
      <c r="AA55" s="130">
        <v>0</v>
      </c>
      <c r="AB55" s="129">
        <v>115</v>
      </c>
      <c r="AC55" s="134" t="s">
        <v>442</v>
      </c>
      <c r="AD55" s="134" t="s">
        <v>443</v>
      </c>
      <c r="AE55" s="134" t="s">
        <v>443</v>
      </c>
      <c r="AF55" s="142">
        <v>0.75</v>
      </c>
      <c r="AG55" s="136" t="s">
        <v>31</v>
      </c>
      <c r="AH55" s="137" t="s">
        <v>29</v>
      </c>
      <c r="AI55" s="153" t="s">
        <v>445</v>
      </c>
      <c r="AJ55" s="127" t="s">
        <v>444</v>
      </c>
    </row>
    <row r="56" spans="1:36" ht="84" x14ac:dyDescent="0.2">
      <c r="A56" s="3">
        <v>49</v>
      </c>
      <c r="B56" s="139" t="s">
        <v>447</v>
      </c>
      <c r="C56" s="127" t="s">
        <v>446</v>
      </c>
      <c r="D56" s="128" t="s">
        <v>32</v>
      </c>
      <c r="E56" s="145">
        <v>6</v>
      </c>
      <c r="F56" s="133">
        <v>1</v>
      </c>
      <c r="G56" s="130">
        <v>0</v>
      </c>
      <c r="H56" s="131">
        <v>0</v>
      </c>
      <c r="I56" s="132">
        <v>0</v>
      </c>
      <c r="J56" s="130">
        <v>0</v>
      </c>
      <c r="K56" s="130">
        <v>0</v>
      </c>
      <c r="L56" s="130">
        <v>0</v>
      </c>
      <c r="M56" s="133">
        <v>70</v>
      </c>
      <c r="N56" s="130">
        <v>0</v>
      </c>
      <c r="O56" s="130">
        <v>0</v>
      </c>
      <c r="P56" s="131">
        <v>70</v>
      </c>
      <c r="Q56" s="132">
        <v>0</v>
      </c>
      <c r="R56" s="130">
        <v>0</v>
      </c>
      <c r="S56" s="130">
        <v>0</v>
      </c>
      <c r="T56" s="130">
        <v>0</v>
      </c>
      <c r="U56" s="133">
        <v>70</v>
      </c>
      <c r="V56" s="133">
        <v>70</v>
      </c>
      <c r="W56" s="130">
        <v>0</v>
      </c>
      <c r="X56" s="130">
        <v>0</v>
      </c>
      <c r="Y56" s="130">
        <v>70</v>
      </c>
      <c r="Z56" s="130">
        <v>0</v>
      </c>
      <c r="AA56" s="130">
        <v>0</v>
      </c>
      <c r="AB56" s="131">
        <v>70</v>
      </c>
      <c r="AC56" s="134" t="s">
        <v>449</v>
      </c>
      <c r="AD56" s="134" t="s">
        <v>448</v>
      </c>
      <c r="AE56" s="134" t="s">
        <v>448</v>
      </c>
      <c r="AF56" s="142">
        <v>2.17</v>
      </c>
      <c r="AG56" s="136" t="s">
        <v>31</v>
      </c>
      <c r="AH56" s="137" t="s">
        <v>29</v>
      </c>
      <c r="AI56" s="153" t="s">
        <v>451</v>
      </c>
      <c r="AJ56" s="133" t="s">
        <v>450</v>
      </c>
    </row>
    <row r="57" spans="1:36" ht="96" x14ac:dyDescent="0.2">
      <c r="A57" s="3">
        <v>50</v>
      </c>
      <c r="B57" s="134" t="s">
        <v>320</v>
      </c>
      <c r="C57" s="134" t="s">
        <v>89</v>
      </c>
      <c r="D57" s="128" t="s">
        <v>32</v>
      </c>
      <c r="E57" s="147">
        <v>10</v>
      </c>
      <c r="F57" s="147">
        <v>4</v>
      </c>
      <c r="G57" s="130">
        <v>0</v>
      </c>
      <c r="H57" s="131">
        <v>0</v>
      </c>
      <c r="I57" s="132">
        <v>0</v>
      </c>
      <c r="J57" s="130">
        <v>0</v>
      </c>
      <c r="K57" s="130">
        <v>0</v>
      </c>
      <c r="L57" s="130">
        <v>0</v>
      </c>
      <c r="M57" s="129">
        <v>3</v>
      </c>
      <c r="N57" s="130">
        <v>0</v>
      </c>
      <c r="O57" s="130">
        <v>0</v>
      </c>
      <c r="P57" s="129">
        <v>3</v>
      </c>
      <c r="Q57" s="132">
        <v>0</v>
      </c>
      <c r="R57" s="130">
        <v>0</v>
      </c>
      <c r="S57" s="130">
        <v>0</v>
      </c>
      <c r="T57" s="130">
        <v>0</v>
      </c>
      <c r="U57" s="149">
        <v>3</v>
      </c>
      <c r="V57" s="129">
        <v>3</v>
      </c>
      <c r="W57" s="130">
        <v>0</v>
      </c>
      <c r="X57" s="130">
        <v>0</v>
      </c>
      <c r="Y57" s="129">
        <v>3</v>
      </c>
      <c r="Z57" s="130">
        <v>0</v>
      </c>
      <c r="AA57" s="130">
        <v>0</v>
      </c>
      <c r="AB57" s="129">
        <v>3</v>
      </c>
      <c r="AC57" s="134" t="s">
        <v>452</v>
      </c>
      <c r="AD57" s="134" t="s">
        <v>453</v>
      </c>
      <c r="AE57" s="134" t="s">
        <v>453</v>
      </c>
      <c r="AF57" s="139">
        <v>9.81</v>
      </c>
      <c r="AG57" s="136" t="s">
        <v>31</v>
      </c>
      <c r="AH57" s="137" t="s">
        <v>29</v>
      </c>
      <c r="AI57" s="144" t="s">
        <v>455</v>
      </c>
      <c r="AJ57" s="127" t="s">
        <v>454</v>
      </c>
    </row>
    <row r="58" spans="1:36" ht="36" x14ac:dyDescent="0.2">
      <c r="A58" s="3">
        <v>51</v>
      </c>
      <c r="B58" s="127" t="s">
        <v>254</v>
      </c>
      <c r="C58" s="127" t="s">
        <v>53</v>
      </c>
      <c r="D58" s="128" t="s">
        <v>32</v>
      </c>
      <c r="E58" s="147">
        <v>10</v>
      </c>
      <c r="F58" s="147">
        <v>5</v>
      </c>
      <c r="G58" s="130">
        <v>0</v>
      </c>
      <c r="H58" s="131">
        <v>0</v>
      </c>
      <c r="I58" s="132">
        <v>0</v>
      </c>
      <c r="J58" s="130">
        <v>0</v>
      </c>
      <c r="K58" s="130">
        <v>0</v>
      </c>
      <c r="L58" s="130">
        <v>0</v>
      </c>
      <c r="M58" s="139">
        <v>75</v>
      </c>
      <c r="N58" s="130">
        <v>0</v>
      </c>
      <c r="O58" s="130">
        <v>0</v>
      </c>
      <c r="P58" s="139">
        <v>75</v>
      </c>
      <c r="Q58" s="132">
        <v>0</v>
      </c>
      <c r="R58" s="130">
        <v>0</v>
      </c>
      <c r="S58" s="130">
        <v>0</v>
      </c>
      <c r="T58" s="130">
        <v>0</v>
      </c>
      <c r="U58" s="139">
        <v>75</v>
      </c>
      <c r="V58" s="139">
        <v>75</v>
      </c>
      <c r="W58" s="130">
        <v>0</v>
      </c>
      <c r="X58" s="130">
        <v>0</v>
      </c>
      <c r="Y58" s="139">
        <v>75</v>
      </c>
      <c r="Z58" s="130">
        <v>0</v>
      </c>
      <c r="AA58" s="130">
        <v>0</v>
      </c>
      <c r="AB58" s="139">
        <v>75</v>
      </c>
      <c r="AC58" s="143" t="s">
        <v>456</v>
      </c>
      <c r="AD58" s="143" t="s">
        <v>457</v>
      </c>
      <c r="AE58" s="143" t="s">
        <v>457</v>
      </c>
      <c r="AF58" s="139">
        <v>9.33</v>
      </c>
      <c r="AG58" s="136" t="s">
        <v>31</v>
      </c>
      <c r="AH58" s="137" t="s">
        <v>29</v>
      </c>
      <c r="AI58" s="144" t="s">
        <v>461</v>
      </c>
      <c r="AJ58" s="134" t="s">
        <v>388</v>
      </c>
    </row>
    <row r="59" spans="1:36" ht="36" x14ac:dyDescent="0.2">
      <c r="A59" s="3">
        <v>52</v>
      </c>
      <c r="B59" s="134" t="s">
        <v>46</v>
      </c>
      <c r="C59" s="134" t="s">
        <v>50</v>
      </c>
      <c r="D59" s="128" t="s">
        <v>172</v>
      </c>
      <c r="E59" s="147">
        <v>0.4</v>
      </c>
      <c r="F59" s="147">
        <v>5</v>
      </c>
      <c r="G59" s="130">
        <v>0</v>
      </c>
      <c r="H59" s="131">
        <v>0</v>
      </c>
      <c r="I59" s="132">
        <v>0</v>
      </c>
      <c r="J59" s="130">
        <v>0</v>
      </c>
      <c r="K59" s="130">
        <v>0</v>
      </c>
      <c r="L59" s="130">
        <v>0</v>
      </c>
      <c r="M59" s="148">
        <v>33</v>
      </c>
      <c r="N59" s="130">
        <v>0</v>
      </c>
      <c r="O59" s="130">
        <v>0</v>
      </c>
      <c r="P59" s="148">
        <v>33</v>
      </c>
      <c r="Q59" s="132">
        <v>0</v>
      </c>
      <c r="R59" s="130">
        <v>0</v>
      </c>
      <c r="S59" s="130">
        <v>0</v>
      </c>
      <c r="T59" s="130">
        <v>0</v>
      </c>
      <c r="U59" s="148">
        <v>33</v>
      </c>
      <c r="V59" s="148">
        <v>33</v>
      </c>
      <c r="W59" s="130">
        <v>0</v>
      </c>
      <c r="X59" s="130">
        <v>0</v>
      </c>
      <c r="Y59" s="148">
        <v>33</v>
      </c>
      <c r="Z59" s="130">
        <v>0</v>
      </c>
      <c r="AA59" s="130">
        <v>0</v>
      </c>
      <c r="AB59" s="148">
        <v>33</v>
      </c>
      <c r="AC59" s="143" t="s">
        <v>458</v>
      </c>
      <c r="AD59" s="143" t="s">
        <v>459</v>
      </c>
      <c r="AE59" s="143" t="s">
        <v>459</v>
      </c>
      <c r="AF59" s="139">
        <v>1</v>
      </c>
      <c r="AG59" s="136" t="s">
        <v>31</v>
      </c>
      <c r="AH59" s="137" t="s">
        <v>29</v>
      </c>
      <c r="AI59" s="144" t="s">
        <v>462</v>
      </c>
      <c r="AJ59" s="134" t="s">
        <v>404</v>
      </c>
    </row>
    <row r="60" spans="1:36" ht="84" x14ac:dyDescent="0.2">
      <c r="A60" s="3">
        <v>53</v>
      </c>
      <c r="B60" s="139" t="s">
        <v>48</v>
      </c>
      <c r="C60" s="148" t="s">
        <v>54</v>
      </c>
      <c r="D60" s="128" t="s">
        <v>172</v>
      </c>
      <c r="E60" s="147">
        <v>0.4</v>
      </c>
      <c r="F60" s="147">
        <v>5</v>
      </c>
      <c r="G60" s="130">
        <v>0</v>
      </c>
      <c r="H60" s="131">
        <v>0</v>
      </c>
      <c r="I60" s="132">
        <v>0</v>
      </c>
      <c r="J60" s="130">
        <v>0</v>
      </c>
      <c r="K60" s="130">
        <v>0</v>
      </c>
      <c r="L60" s="130">
        <v>0</v>
      </c>
      <c r="M60" s="139">
        <v>38</v>
      </c>
      <c r="N60" s="130">
        <v>0</v>
      </c>
      <c r="O60" s="130">
        <v>0</v>
      </c>
      <c r="P60" s="139">
        <v>38</v>
      </c>
      <c r="Q60" s="132">
        <v>0</v>
      </c>
      <c r="R60" s="130">
        <v>0</v>
      </c>
      <c r="S60" s="130">
        <v>0</v>
      </c>
      <c r="T60" s="130">
        <v>0</v>
      </c>
      <c r="U60" s="139">
        <v>38</v>
      </c>
      <c r="V60" s="139">
        <v>38</v>
      </c>
      <c r="W60" s="130">
        <v>0</v>
      </c>
      <c r="X60" s="130">
        <v>0</v>
      </c>
      <c r="Y60" s="139">
        <v>38</v>
      </c>
      <c r="Z60" s="130">
        <v>0</v>
      </c>
      <c r="AA60" s="130">
        <v>0</v>
      </c>
      <c r="AB60" s="139">
        <v>38</v>
      </c>
      <c r="AC60" s="143" t="s">
        <v>460</v>
      </c>
      <c r="AD60" s="143" t="s">
        <v>457</v>
      </c>
      <c r="AE60" s="143" t="s">
        <v>457</v>
      </c>
      <c r="AF60" s="139">
        <v>6.92</v>
      </c>
      <c r="AG60" s="136" t="s">
        <v>31</v>
      </c>
      <c r="AH60" s="137" t="s">
        <v>29</v>
      </c>
      <c r="AI60" s="144" t="s">
        <v>463</v>
      </c>
      <c r="AJ60" s="154" t="s">
        <v>464</v>
      </c>
    </row>
    <row r="61" spans="1:36" ht="36" x14ac:dyDescent="0.2">
      <c r="A61" s="3">
        <v>54</v>
      </c>
      <c r="B61" s="127" t="s">
        <v>381</v>
      </c>
      <c r="C61" s="127" t="s">
        <v>89</v>
      </c>
      <c r="D61" s="128" t="s">
        <v>32</v>
      </c>
      <c r="E61" s="147">
        <v>10</v>
      </c>
      <c r="F61" s="147">
        <v>5</v>
      </c>
      <c r="G61" s="130">
        <v>0</v>
      </c>
      <c r="H61" s="131">
        <v>0</v>
      </c>
      <c r="I61" s="132">
        <v>0</v>
      </c>
      <c r="J61" s="130">
        <v>0</v>
      </c>
      <c r="K61" s="130">
        <v>0</v>
      </c>
      <c r="L61" s="130">
        <v>0</v>
      </c>
      <c r="M61" s="149">
        <v>3</v>
      </c>
      <c r="N61" s="130">
        <v>0</v>
      </c>
      <c r="O61" s="130">
        <v>0</v>
      </c>
      <c r="P61" s="155">
        <v>3</v>
      </c>
      <c r="Q61" s="132">
        <v>0</v>
      </c>
      <c r="R61" s="130">
        <v>0</v>
      </c>
      <c r="S61" s="130">
        <v>0</v>
      </c>
      <c r="T61" s="130">
        <v>0</v>
      </c>
      <c r="U61" s="149">
        <v>3</v>
      </c>
      <c r="V61" s="149">
        <v>3</v>
      </c>
      <c r="W61" s="130">
        <v>0</v>
      </c>
      <c r="X61" s="130">
        <v>0</v>
      </c>
      <c r="Y61" s="156">
        <v>3</v>
      </c>
      <c r="Z61" s="130">
        <v>0</v>
      </c>
      <c r="AA61" s="130">
        <v>0</v>
      </c>
      <c r="AB61" s="155">
        <v>3</v>
      </c>
      <c r="AC61" s="134" t="s">
        <v>465</v>
      </c>
      <c r="AD61" s="134" t="s">
        <v>466</v>
      </c>
      <c r="AE61" s="134" t="s">
        <v>466</v>
      </c>
      <c r="AF61" s="135">
        <v>3.08</v>
      </c>
      <c r="AG61" s="136" t="s">
        <v>31</v>
      </c>
      <c r="AH61" s="137" t="s">
        <v>29</v>
      </c>
      <c r="AI61" s="153" t="s">
        <v>468</v>
      </c>
      <c r="AJ61" s="127" t="s">
        <v>467</v>
      </c>
    </row>
    <row r="62" spans="1:36" ht="36" x14ac:dyDescent="0.2">
      <c r="A62" s="3">
        <v>55</v>
      </c>
      <c r="B62" s="134" t="s">
        <v>46</v>
      </c>
      <c r="C62" s="134" t="s">
        <v>49</v>
      </c>
      <c r="D62" s="128" t="s">
        <v>32</v>
      </c>
      <c r="E62" s="147">
        <v>10</v>
      </c>
      <c r="F62" s="147">
        <v>5</v>
      </c>
      <c r="G62" s="130">
        <v>0</v>
      </c>
      <c r="H62" s="131">
        <v>0</v>
      </c>
      <c r="I62" s="132">
        <v>0</v>
      </c>
      <c r="J62" s="130">
        <v>0</v>
      </c>
      <c r="K62" s="130">
        <v>0</v>
      </c>
      <c r="L62" s="130">
        <v>0</v>
      </c>
      <c r="M62" s="149">
        <v>71</v>
      </c>
      <c r="N62" s="130">
        <v>0</v>
      </c>
      <c r="O62" s="130">
        <v>0</v>
      </c>
      <c r="P62" s="155">
        <v>71</v>
      </c>
      <c r="Q62" s="132">
        <v>0</v>
      </c>
      <c r="R62" s="130">
        <v>0</v>
      </c>
      <c r="S62" s="130">
        <v>0</v>
      </c>
      <c r="T62" s="130">
        <v>0</v>
      </c>
      <c r="U62" s="149">
        <v>71</v>
      </c>
      <c r="V62" s="149">
        <v>71</v>
      </c>
      <c r="W62" s="130">
        <v>0</v>
      </c>
      <c r="X62" s="130">
        <v>0</v>
      </c>
      <c r="Y62" s="156">
        <v>71</v>
      </c>
      <c r="Z62" s="130">
        <v>0</v>
      </c>
      <c r="AA62" s="130">
        <v>0</v>
      </c>
      <c r="AB62" s="155">
        <v>71</v>
      </c>
      <c r="AC62" s="143" t="s">
        <v>469</v>
      </c>
      <c r="AD62" s="143" t="s">
        <v>470</v>
      </c>
      <c r="AE62" s="143" t="s">
        <v>470</v>
      </c>
      <c r="AF62" s="139">
        <v>1.47</v>
      </c>
      <c r="AG62" s="136" t="s">
        <v>31</v>
      </c>
      <c r="AH62" s="137" t="s">
        <v>29</v>
      </c>
      <c r="AI62" s="144" t="s">
        <v>471</v>
      </c>
      <c r="AJ62" s="134" t="s">
        <v>404</v>
      </c>
    </row>
    <row r="63" spans="1:36" ht="72" x14ac:dyDescent="0.2">
      <c r="A63" s="3">
        <v>56</v>
      </c>
      <c r="B63" s="134" t="s">
        <v>86</v>
      </c>
      <c r="C63" s="134" t="s">
        <v>472</v>
      </c>
      <c r="D63" s="126" t="s">
        <v>172</v>
      </c>
      <c r="E63" s="147">
        <v>0.4</v>
      </c>
      <c r="F63" s="147">
        <v>1</v>
      </c>
      <c r="G63" s="130">
        <v>0</v>
      </c>
      <c r="H63" s="131">
        <v>0</v>
      </c>
      <c r="I63" s="132">
        <v>0</v>
      </c>
      <c r="J63" s="130">
        <v>0</v>
      </c>
      <c r="K63" s="130">
        <v>0</v>
      </c>
      <c r="L63" s="130">
        <v>0</v>
      </c>
      <c r="M63" s="149">
        <v>69</v>
      </c>
      <c r="N63" s="130">
        <v>0</v>
      </c>
      <c r="O63" s="130">
        <v>0</v>
      </c>
      <c r="P63" s="155">
        <v>69</v>
      </c>
      <c r="Q63" s="132">
        <v>0</v>
      </c>
      <c r="R63" s="130">
        <v>0</v>
      </c>
      <c r="S63" s="130">
        <v>0</v>
      </c>
      <c r="T63" s="130">
        <v>0</v>
      </c>
      <c r="U63" s="149">
        <v>69</v>
      </c>
      <c r="V63" s="149">
        <v>69</v>
      </c>
      <c r="W63" s="130">
        <v>0</v>
      </c>
      <c r="X63" s="130">
        <v>0</v>
      </c>
      <c r="Y63" s="156">
        <v>69</v>
      </c>
      <c r="Z63" s="130">
        <v>0</v>
      </c>
      <c r="AA63" s="130">
        <v>0</v>
      </c>
      <c r="AB63" s="155">
        <v>69</v>
      </c>
      <c r="AC63" s="134" t="s">
        <v>473</v>
      </c>
      <c r="AD63" s="134" t="s">
        <v>474</v>
      </c>
      <c r="AE63" s="134" t="s">
        <v>474</v>
      </c>
      <c r="AF63" s="139">
        <v>1.5</v>
      </c>
      <c r="AG63" s="136" t="s">
        <v>31</v>
      </c>
      <c r="AH63" s="137" t="s">
        <v>29</v>
      </c>
      <c r="AI63" s="144" t="s">
        <v>475</v>
      </c>
      <c r="AJ63" s="134" t="s">
        <v>476</v>
      </c>
    </row>
    <row r="64" spans="1:36" ht="108" x14ac:dyDescent="0.2">
      <c r="A64" s="3">
        <v>57</v>
      </c>
      <c r="B64" s="127" t="s">
        <v>48</v>
      </c>
      <c r="C64" s="127" t="s">
        <v>477</v>
      </c>
      <c r="D64" s="126" t="s">
        <v>32</v>
      </c>
      <c r="E64" s="147">
        <v>6</v>
      </c>
      <c r="F64" s="147">
        <v>1</v>
      </c>
      <c r="G64" s="130">
        <v>0</v>
      </c>
      <c r="H64" s="131">
        <v>0</v>
      </c>
      <c r="I64" s="132">
        <v>0</v>
      </c>
      <c r="J64" s="130">
        <v>0</v>
      </c>
      <c r="K64" s="130">
        <v>0</v>
      </c>
      <c r="L64" s="130">
        <v>0</v>
      </c>
      <c r="M64" s="149">
        <v>6</v>
      </c>
      <c r="N64" s="130">
        <v>0</v>
      </c>
      <c r="O64" s="130">
        <v>0</v>
      </c>
      <c r="P64" s="155">
        <v>6</v>
      </c>
      <c r="Q64" s="132">
        <v>0</v>
      </c>
      <c r="R64" s="130">
        <v>0</v>
      </c>
      <c r="S64" s="130">
        <v>0</v>
      </c>
      <c r="T64" s="130">
        <v>0</v>
      </c>
      <c r="U64" s="149">
        <v>6</v>
      </c>
      <c r="V64" s="149">
        <v>6</v>
      </c>
      <c r="W64" s="130">
        <v>0</v>
      </c>
      <c r="X64" s="130">
        <v>0</v>
      </c>
      <c r="Y64" s="156">
        <v>3</v>
      </c>
      <c r="Z64" s="130">
        <v>0</v>
      </c>
      <c r="AA64" s="130">
        <v>0</v>
      </c>
      <c r="AB64" s="155">
        <v>6</v>
      </c>
      <c r="AC64" s="134" t="s">
        <v>478</v>
      </c>
      <c r="AD64" s="148" t="s">
        <v>576</v>
      </c>
      <c r="AE64" s="148" t="s">
        <v>576</v>
      </c>
      <c r="AF64" s="135">
        <v>7.2</v>
      </c>
      <c r="AG64" s="136" t="s">
        <v>31</v>
      </c>
      <c r="AH64" s="137" t="s">
        <v>29</v>
      </c>
      <c r="AI64" s="144" t="s">
        <v>479</v>
      </c>
      <c r="AJ64" s="157" t="s">
        <v>480</v>
      </c>
    </row>
    <row r="65" spans="1:36" ht="36" x14ac:dyDescent="0.2">
      <c r="A65" s="3">
        <v>58</v>
      </c>
      <c r="B65" s="127" t="s">
        <v>364</v>
      </c>
      <c r="C65" s="127" t="s">
        <v>365</v>
      </c>
      <c r="D65" s="126" t="s">
        <v>32</v>
      </c>
      <c r="E65" s="147">
        <v>10</v>
      </c>
      <c r="F65" s="147">
        <v>5</v>
      </c>
      <c r="G65" s="130">
        <v>0</v>
      </c>
      <c r="H65" s="131">
        <v>0</v>
      </c>
      <c r="I65" s="132">
        <v>0</v>
      </c>
      <c r="J65" s="130">
        <v>0</v>
      </c>
      <c r="K65" s="130">
        <v>0</v>
      </c>
      <c r="L65" s="130">
        <v>0</v>
      </c>
      <c r="M65" s="149">
        <v>59</v>
      </c>
      <c r="N65" s="130">
        <v>0</v>
      </c>
      <c r="O65" s="130">
        <v>0</v>
      </c>
      <c r="P65" s="155">
        <v>59</v>
      </c>
      <c r="Q65" s="132">
        <v>0</v>
      </c>
      <c r="R65" s="130">
        <v>0</v>
      </c>
      <c r="S65" s="130">
        <v>0</v>
      </c>
      <c r="T65" s="130">
        <v>0</v>
      </c>
      <c r="U65" s="149">
        <v>59</v>
      </c>
      <c r="V65" s="149">
        <v>59</v>
      </c>
      <c r="W65" s="130">
        <v>0</v>
      </c>
      <c r="X65" s="130">
        <v>0</v>
      </c>
      <c r="Y65" s="156">
        <v>59</v>
      </c>
      <c r="Z65" s="130">
        <v>0</v>
      </c>
      <c r="AA65" s="130">
        <v>0</v>
      </c>
      <c r="AB65" s="155">
        <v>59</v>
      </c>
      <c r="AC65" s="143" t="s">
        <v>481</v>
      </c>
      <c r="AD65" s="143" t="s">
        <v>482</v>
      </c>
      <c r="AE65" s="143" t="s">
        <v>482</v>
      </c>
      <c r="AF65" s="158">
        <v>0.87</v>
      </c>
      <c r="AG65" s="136" t="s">
        <v>31</v>
      </c>
      <c r="AH65" s="137" t="s">
        <v>29</v>
      </c>
      <c r="AI65" s="159" t="s">
        <v>483</v>
      </c>
      <c r="AJ65" s="127" t="s">
        <v>484</v>
      </c>
    </row>
    <row r="66" spans="1:36" ht="36" x14ac:dyDescent="0.2">
      <c r="A66" s="3">
        <v>59</v>
      </c>
      <c r="B66" s="139" t="s">
        <v>245</v>
      </c>
      <c r="C66" s="134" t="s">
        <v>246</v>
      </c>
      <c r="D66" s="126" t="s">
        <v>32</v>
      </c>
      <c r="E66" s="147">
        <v>10</v>
      </c>
      <c r="F66" s="147">
        <v>5</v>
      </c>
      <c r="G66" s="130">
        <v>0</v>
      </c>
      <c r="H66" s="131">
        <v>0</v>
      </c>
      <c r="I66" s="132">
        <v>0</v>
      </c>
      <c r="J66" s="130">
        <v>0</v>
      </c>
      <c r="K66" s="130">
        <v>0</v>
      </c>
      <c r="L66" s="130">
        <v>0</v>
      </c>
      <c r="M66" s="149">
        <v>84</v>
      </c>
      <c r="N66" s="130">
        <v>0</v>
      </c>
      <c r="O66" s="130">
        <v>0</v>
      </c>
      <c r="P66" s="155">
        <v>84</v>
      </c>
      <c r="Q66" s="132">
        <v>0</v>
      </c>
      <c r="R66" s="130">
        <v>0</v>
      </c>
      <c r="S66" s="130">
        <v>0</v>
      </c>
      <c r="T66" s="130">
        <v>0</v>
      </c>
      <c r="U66" s="149">
        <v>84</v>
      </c>
      <c r="V66" s="149">
        <v>84</v>
      </c>
      <c r="W66" s="130">
        <v>0</v>
      </c>
      <c r="X66" s="130">
        <v>0</v>
      </c>
      <c r="Y66" s="156">
        <v>84</v>
      </c>
      <c r="Z66" s="130">
        <v>0</v>
      </c>
      <c r="AA66" s="130">
        <v>0</v>
      </c>
      <c r="AB66" s="155">
        <v>84</v>
      </c>
      <c r="AC66" s="143" t="s">
        <v>485</v>
      </c>
      <c r="AD66" s="143" t="s">
        <v>486</v>
      </c>
      <c r="AE66" s="143" t="s">
        <v>486</v>
      </c>
      <c r="AF66" s="139">
        <v>0.97</v>
      </c>
      <c r="AG66" s="136" t="s">
        <v>31</v>
      </c>
      <c r="AH66" s="137" t="s">
        <v>29</v>
      </c>
      <c r="AI66" s="144" t="s">
        <v>487</v>
      </c>
      <c r="AJ66" s="127" t="s">
        <v>488</v>
      </c>
    </row>
    <row r="67" spans="1:36" ht="60" x14ac:dyDescent="0.2">
      <c r="A67" s="3">
        <v>60</v>
      </c>
      <c r="B67" s="139" t="s">
        <v>312</v>
      </c>
      <c r="C67" s="139" t="s">
        <v>313</v>
      </c>
      <c r="D67" s="160" t="s">
        <v>172</v>
      </c>
      <c r="E67" s="147">
        <v>0.4</v>
      </c>
      <c r="F67" s="147">
        <v>5</v>
      </c>
      <c r="G67" s="130">
        <v>0</v>
      </c>
      <c r="H67" s="131">
        <v>0</v>
      </c>
      <c r="I67" s="132">
        <v>0</v>
      </c>
      <c r="J67" s="130">
        <v>0</v>
      </c>
      <c r="K67" s="130">
        <v>0</v>
      </c>
      <c r="L67" s="130">
        <v>0</v>
      </c>
      <c r="M67" s="149">
        <v>19</v>
      </c>
      <c r="N67" s="130">
        <v>0</v>
      </c>
      <c r="O67" s="130">
        <v>0</v>
      </c>
      <c r="P67" s="155">
        <v>19</v>
      </c>
      <c r="Q67" s="132">
        <v>0</v>
      </c>
      <c r="R67" s="130">
        <v>0</v>
      </c>
      <c r="S67" s="130">
        <v>0</v>
      </c>
      <c r="T67" s="130">
        <v>0</v>
      </c>
      <c r="U67" s="149">
        <v>19</v>
      </c>
      <c r="V67" s="149">
        <v>19</v>
      </c>
      <c r="W67" s="130">
        <v>0</v>
      </c>
      <c r="X67" s="130">
        <v>0</v>
      </c>
      <c r="Y67" s="156">
        <v>19</v>
      </c>
      <c r="Z67" s="130">
        <v>0</v>
      </c>
      <c r="AA67" s="130">
        <v>0</v>
      </c>
      <c r="AB67" s="155">
        <v>19</v>
      </c>
      <c r="AC67" s="161" t="s">
        <v>489</v>
      </c>
      <c r="AD67" s="161" t="s">
        <v>490</v>
      </c>
      <c r="AE67" s="161" t="s">
        <v>490</v>
      </c>
      <c r="AF67" s="162">
        <v>6.67</v>
      </c>
      <c r="AG67" s="136" t="s">
        <v>31</v>
      </c>
      <c r="AH67" s="137" t="s">
        <v>29</v>
      </c>
      <c r="AI67" s="163" t="s">
        <v>491</v>
      </c>
      <c r="AJ67" s="164" t="s">
        <v>492</v>
      </c>
    </row>
    <row r="68" spans="1:36" ht="48" x14ac:dyDescent="0.2">
      <c r="A68" s="3">
        <v>61</v>
      </c>
      <c r="B68" s="129" t="s">
        <v>493</v>
      </c>
      <c r="C68" s="148" t="s">
        <v>494</v>
      </c>
      <c r="D68" s="126" t="s">
        <v>32</v>
      </c>
      <c r="E68" s="147">
        <v>10</v>
      </c>
      <c r="F68" s="147">
        <v>5</v>
      </c>
      <c r="G68" s="130">
        <v>0</v>
      </c>
      <c r="H68" s="131">
        <v>0</v>
      </c>
      <c r="I68" s="132">
        <v>0</v>
      </c>
      <c r="J68" s="130">
        <v>0</v>
      </c>
      <c r="K68" s="130">
        <v>0</v>
      </c>
      <c r="L68" s="130">
        <v>0</v>
      </c>
      <c r="M68" s="149">
        <v>999</v>
      </c>
      <c r="N68" s="130">
        <v>0</v>
      </c>
      <c r="O68" s="130">
        <v>0</v>
      </c>
      <c r="P68" s="155">
        <v>999</v>
      </c>
      <c r="Q68" s="132">
        <v>0</v>
      </c>
      <c r="R68" s="130">
        <v>0</v>
      </c>
      <c r="S68" s="130">
        <v>0</v>
      </c>
      <c r="T68" s="130">
        <v>0</v>
      </c>
      <c r="U68" s="149">
        <v>999</v>
      </c>
      <c r="V68" s="149">
        <v>999</v>
      </c>
      <c r="W68" s="130">
        <v>0</v>
      </c>
      <c r="X68" s="130">
        <v>0</v>
      </c>
      <c r="Y68" s="156">
        <v>999</v>
      </c>
      <c r="Z68" s="130">
        <v>0</v>
      </c>
      <c r="AA68" s="130">
        <v>0</v>
      </c>
      <c r="AB68" s="155">
        <v>999</v>
      </c>
      <c r="AC68" s="133" t="s">
        <v>495</v>
      </c>
      <c r="AD68" s="133" t="s">
        <v>496</v>
      </c>
      <c r="AE68" s="133" t="s">
        <v>496</v>
      </c>
      <c r="AF68" s="139">
        <v>3.47</v>
      </c>
      <c r="AG68" s="136" t="s">
        <v>31</v>
      </c>
      <c r="AH68" s="137" t="s">
        <v>29</v>
      </c>
      <c r="AI68" s="163" t="s">
        <v>497</v>
      </c>
      <c r="AJ68" s="127" t="s">
        <v>498</v>
      </c>
    </row>
    <row r="69" spans="1:36" ht="48" x14ac:dyDescent="0.2">
      <c r="A69" s="3">
        <v>62</v>
      </c>
      <c r="B69" s="139" t="s">
        <v>48</v>
      </c>
      <c r="C69" s="148" t="s">
        <v>54</v>
      </c>
      <c r="D69" s="126" t="s">
        <v>172</v>
      </c>
      <c r="E69" s="133">
        <v>0.4</v>
      </c>
      <c r="F69" s="147">
        <v>1</v>
      </c>
      <c r="G69" s="130">
        <v>0</v>
      </c>
      <c r="H69" s="131">
        <v>0</v>
      </c>
      <c r="I69" s="132">
        <v>0</v>
      </c>
      <c r="J69" s="130">
        <v>0</v>
      </c>
      <c r="K69" s="130">
        <v>0</v>
      </c>
      <c r="L69" s="130">
        <v>0</v>
      </c>
      <c r="M69" s="149">
        <v>41</v>
      </c>
      <c r="N69" s="130">
        <v>0</v>
      </c>
      <c r="O69" s="130">
        <v>0</v>
      </c>
      <c r="P69" s="131">
        <v>41</v>
      </c>
      <c r="Q69" s="132">
        <v>0</v>
      </c>
      <c r="R69" s="130">
        <v>0</v>
      </c>
      <c r="S69" s="130">
        <v>0</v>
      </c>
      <c r="T69" s="130">
        <v>0</v>
      </c>
      <c r="U69" s="149">
        <v>41</v>
      </c>
      <c r="V69" s="149">
        <v>41</v>
      </c>
      <c r="W69" s="130">
        <v>0</v>
      </c>
      <c r="X69" s="130">
        <v>0</v>
      </c>
      <c r="Y69" s="130">
        <v>41</v>
      </c>
      <c r="Z69" s="130">
        <v>0</v>
      </c>
      <c r="AA69" s="130">
        <v>0</v>
      </c>
      <c r="AB69" s="131">
        <v>41</v>
      </c>
      <c r="AC69" s="143" t="s">
        <v>499</v>
      </c>
      <c r="AD69" s="143" t="s">
        <v>500</v>
      </c>
      <c r="AE69" s="143" t="s">
        <v>500</v>
      </c>
      <c r="AF69" s="139">
        <v>4.5</v>
      </c>
      <c r="AG69" s="136" t="s">
        <v>31</v>
      </c>
      <c r="AH69" s="137" t="s">
        <v>29</v>
      </c>
      <c r="AI69" s="153" t="s">
        <v>501</v>
      </c>
      <c r="AJ69" s="134" t="s">
        <v>502</v>
      </c>
    </row>
    <row r="70" spans="1:36" ht="36" x14ac:dyDescent="0.2">
      <c r="A70" s="3">
        <v>63</v>
      </c>
      <c r="B70" s="134" t="s">
        <v>128</v>
      </c>
      <c r="C70" s="134" t="s">
        <v>129</v>
      </c>
      <c r="D70" s="128" t="s">
        <v>32</v>
      </c>
      <c r="E70" s="133">
        <v>10</v>
      </c>
      <c r="F70" s="147">
        <v>5</v>
      </c>
      <c r="G70" s="130">
        <v>0</v>
      </c>
      <c r="H70" s="131">
        <v>0</v>
      </c>
      <c r="I70" s="132">
        <v>0</v>
      </c>
      <c r="J70" s="130">
        <v>0</v>
      </c>
      <c r="K70" s="130">
        <v>0</v>
      </c>
      <c r="L70" s="130">
        <v>0</v>
      </c>
      <c r="M70" s="149">
        <v>533</v>
      </c>
      <c r="N70" s="130">
        <v>0</v>
      </c>
      <c r="O70" s="130">
        <v>0</v>
      </c>
      <c r="P70" s="155">
        <v>533</v>
      </c>
      <c r="Q70" s="132">
        <v>0</v>
      </c>
      <c r="R70" s="130">
        <v>0</v>
      </c>
      <c r="S70" s="130">
        <v>0</v>
      </c>
      <c r="T70" s="130">
        <v>0</v>
      </c>
      <c r="U70" s="149">
        <v>533</v>
      </c>
      <c r="V70" s="149">
        <v>533</v>
      </c>
      <c r="W70" s="130">
        <v>0</v>
      </c>
      <c r="X70" s="130">
        <v>0</v>
      </c>
      <c r="Y70" s="156">
        <v>533</v>
      </c>
      <c r="Z70" s="130">
        <v>0</v>
      </c>
      <c r="AA70" s="130">
        <v>0</v>
      </c>
      <c r="AB70" s="155">
        <v>533</v>
      </c>
      <c r="AC70" s="134" t="s">
        <v>503</v>
      </c>
      <c r="AD70" s="134" t="s">
        <v>504</v>
      </c>
      <c r="AE70" s="134" t="s">
        <v>504</v>
      </c>
      <c r="AF70" s="139">
        <v>6.91</v>
      </c>
      <c r="AG70" s="136" t="s">
        <v>31</v>
      </c>
      <c r="AH70" s="137" t="s">
        <v>29</v>
      </c>
      <c r="AI70" s="153" t="s">
        <v>505</v>
      </c>
      <c r="AJ70" s="134" t="s">
        <v>436</v>
      </c>
    </row>
    <row r="71" spans="1:36" ht="72" x14ac:dyDescent="0.2">
      <c r="A71" s="3">
        <v>64</v>
      </c>
      <c r="B71" s="129" t="s">
        <v>213</v>
      </c>
      <c r="C71" s="129" t="s">
        <v>332</v>
      </c>
      <c r="D71" s="128" t="s">
        <v>172</v>
      </c>
      <c r="E71" s="133">
        <v>0.4</v>
      </c>
      <c r="F71" s="147">
        <v>1</v>
      </c>
      <c r="G71" s="130">
        <v>0</v>
      </c>
      <c r="H71" s="131">
        <v>0</v>
      </c>
      <c r="I71" s="132">
        <v>0</v>
      </c>
      <c r="J71" s="130">
        <v>0</v>
      </c>
      <c r="K71" s="130">
        <v>0</v>
      </c>
      <c r="L71" s="130">
        <v>0</v>
      </c>
      <c r="M71" s="149">
        <v>37</v>
      </c>
      <c r="N71" s="130">
        <v>0</v>
      </c>
      <c r="O71" s="130">
        <v>0</v>
      </c>
      <c r="P71" s="155">
        <v>37</v>
      </c>
      <c r="Q71" s="132">
        <v>0</v>
      </c>
      <c r="R71" s="130">
        <v>0</v>
      </c>
      <c r="S71" s="130">
        <v>0</v>
      </c>
      <c r="T71" s="130">
        <v>0</v>
      </c>
      <c r="U71" s="149">
        <v>37</v>
      </c>
      <c r="V71" s="149">
        <v>37</v>
      </c>
      <c r="W71" s="130">
        <v>0</v>
      </c>
      <c r="X71" s="130">
        <v>0</v>
      </c>
      <c r="Y71" s="156">
        <v>37</v>
      </c>
      <c r="Z71" s="130">
        <v>0</v>
      </c>
      <c r="AA71" s="130">
        <v>0</v>
      </c>
      <c r="AB71" s="155">
        <v>37</v>
      </c>
      <c r="AC71" s="134" t="s">
        <v>506</v>
      </c>
      <c r="AD71" s="134" t="s">
        <v>507</v>
      </c>
      <c r="AE71" s="134" t="s">
        <v>507</v>
      </c>
      <c r="AF71" s="165">
        <v>0.55000000000000004</v>
      </c>
      <c r="AG71" s="136" t="s">
        <v>31</v>
      </c>
      <c r="AH71" s="137" t="s">
        <v>29</v>
      </c>
      <c r="AI71" s="144" t="s">
        <v>508</v>
      </c>
      <c r="AJ71" s="127" t="s">
        <v>509</v>
      </c>
    </row>
    <row r="72" spans="1:36" ht="48" x14ac:dyDescent="0.2">
      <c r="A72" s="3">
        <v>65</v>
      </c>
      <c r="B72" s="139" t="s">
        <v>312</v>
      </c>
      <c r="C72" s="134" t="s">
        <v>510</v>
      </c>
      <c r="D72" s="128" t="s">
        <v>32</v>
      </c>
      <c r="E72" s="147">
        <v>6</v>
      </c>
      <c r="F72" s="147">
        <v>1</v>
      </c>
      <c r="G72" s="130">
        <v>0</v>
      </c>
      <c r="H72" s="131">
        <v>0</v>
      </c>
      <c r="I72" s="132">
        <v>0</v>
      </c>
      <c r="J72" s="130">
        <v>0</v>
      </c>
      <c r="K72" s="130">
        <v>0</v>
      </c>
      <c r="L72" s="130">
        <v>0</v>
      </c>
      <c r="M72" s="149">
        <v>160</v>
      </c>
      <c r="N72" s="130">
        <v>0</v>
      </c>
      <c r="O72" s="130">
        <v>0</v>
      </c>
      <c r="P72" s="155">
        <v>160</v>
      </c>
      <c r="Q72" s="132">
        <v>0</v>
      </c>
      <c r="R72" s="130">
        <v>0</v>
      </c>
      <c r="S72" s="130">
        <v>0</v>
      </c>
      <c r="T72" s="130">
        <v>0</v>
      </c>
      <c r="U72" s="149">
        <v>160</v>
      </c>
      <c r="V72" s="149">
        <v>160</v>
      </c>
      <c r="W72" s="130">
        <v>0</v>
      </c>
      <c r="X72" s="130">
        <v>0</v>
      </c>
      <c r="Y72" s="156">
        <v>160</v>
      </c>
      <c r="Z72" s="130">
        <v>0</v>
      </c>
      <c r="AA72" s="130">
        <v>0</v>
      </c>
      <c r="AB72" s="155">
        <v>160</v>
      </c>
      <c r="AC72" s="134" t="s">
        <v>511</v>
      </c>
      <c r="AD72" s="134" t="s">
        <v>512</v>
      </c>
      <c r="AE72" s="134" t="s">
        <v>512</v>
      </c>
      <c r="AF72" s="166">
        <v>1.78</v>
      </c>
      <c r="AG72" s="136" t="s">
        <v>31</v>
      </c>
      <c r="AH72" s="137" t="s">
        <v>29</v>
      </c>
      <c r="AI72" s="144" t="s">
        <v>513</v>
      </c>
      <c r="AJ72" s="134" t="s">
        <v>514</v>
      </c>
    </row>
    <row r="73" spans="1:36" ht="36" x14ac:dyDescent="0.2">
      <c r="A73" s="3">
        <v>66</v>
      </c>
      <c r="B73" s="139" t="s">
        <v>312</v>
      </c>
      <c r="C73" s="134" t="s">
        <v>510</v>
      </c>
      <c r="D73" s="128" t="s">
        <v>32</v>
      </c>
      <c r="E73" s="147">
        <v>6</v>
      </c>
      <c r="F73" s="147">
        <v>5</v>
      </c>
      <c r="G73" s="130">
        <v>0</v>
      </c>
      <c r="H73" s="131">
        <v>0</v>
      </c>
      <c r="I73" s="132">
        <v>0</v>
      </c>
      <c r="J73" s="130">
        <v>0</v>
      </c>
      <c r="K73" s="130">
        <v>0</v>
      </c>
      <c r="L73" s="130">
        <v>0</v>
      </c>
      <c r="M73" s="149">
        <v>329</v>
      </c>
      <c r="N73" s="130">
        <v>0</v>
      </c>
      <c r="O73" s="130">
        <v>0</v>
      </c>
      <c r="P73" s="155">
        <v>329</v>
      </c>
      <c r="Q73" s="132">
        <v>0</v>
      </c>
      <c r="R73" s="130">
        <v>0</v>
      </c>
      <c r="S73" s="130">
        <v>0</v>
      </c>
      <c r="T73" s="130">
        <v>0</v>
      </c>
      <c r="U73" s="149">
        <v>329</v>
      </c>
      <c r="V73" s="149">
        <v>329</v>
      </c>
      <c r="W73" s="130">
        <v>0</v>
      </c>
      <c r="X73" s="130">
        <v>0</v>
      </c>
      <c r="Y73" s="156">
        <v>329</v>
      </c>
      <c r="Z73" s="130">
        <v>0</v>
      </c>
      <c r="AA73" s="130">
        <v>0</v>
      </c>
      <c r="AB73" s="155">
        <v>329</v>
      </c>
      <c r="AC73" s="134" t="s">
        <v>515</v>
      </c>
      <c r="AD73" s="134" t="s">
        <v>516</v>
      </c>
      <c r="AE73" s="134" t="s">
        <v>516</v>
      </c>
      <c r="AF73" s="142">
        <v>4.2</v>
      </c>
      <c r="AG73" s="136" t="s">
        <v>31</v>
      </c>
      <c r="AH73" s="137" t="s">
        <v>29</v>
      </c>
      <c r="AI73" s="144" t="s">
        <v>518</v>
      </c>
      <c r="AJ73" s="154" t="s">
        <v>517</v>
      </c>
    </row>
    <row r="74" spans="1:36" ht="36" x14ac:dyDescent="0.2">
      <c r="A74" s="3">
        <v>67</v>
      </c>
      <c r="B74" s="134" t="s">
        <v>83</v>
      </c>
      <c r="C74" s="134" t="s">
        <v>91</v>
      </c>
      <c r="D74" s="128" t="s">
        <v>32</v>
      </c>
      <c r="E74" s="147">
        <v>10</v>
      </c>
      <c r="F74" s="147">
        <v>5</v>
      </c>
      <c r="G74" s="130">
        <v>0</v>
      </c>
      <c r="H74" s="131">
        <v>0</v>
      </c>
      <c r="I74" s="132">
        <v>0</v>
      </c>
      <c r="J74" s="130">
        <v>0</v>
      </c>
      <c r="K74" s="130">
        <v>0</v>
      </c>
      <c r="L74" s="130">
        <v>0</v>
      </c>
      <c r="M74" s="149">
        <v>46</v>
      </c>
      <c r="N74" s="130">
        <v>0</v>
      </c>
      <c r="O74" s="130">
        <v>0</v>
      </c>
      <c r="P74" s="155">
        <v>46</v>
      </c>
      <c r="Q74" s="132">
        <v>0</v>
      </c>
      <c r="R74" s="130">
        <v>0</v>
      </c>
      <c r="S74" s="130">
        <v>0</v>
      </c>
      <c r="T74" s="130">
        <v>0</v>
      </c>
      <c r="U74" s="149">
        <v>46</v>
      </c>
      <c r="V74" s="149">
        <v>46</v>
      </c>
      <c r="W74" s="130">
        <v>0</v>
      </c>
      <c r="X74" s="130">
        <v>0</v>
      </c>
      <c r="Y74" s="156">
        <v>46</v>
      </c>
      <c r="Z74" s="130">
        <v>0</v>
      </c>
      <c r="AA74" s="130">
        <v>0</v>
      </c>
      <c r="AB74" s="155">
        <v>46</v>
      </c>
      <c r="AC74" s="134" t="s">
        <v>519</v>
      </c>
      <c r="AD74" s="134" t="s">
        <v>520</v>
      </c>
      <c r="AE74" s="134" t="s">
        <v>520</v>
      </c>
      <c r="AF74" s="139">
        <v>2.92</v>
      </c>
      <c r="AG74" s="136" t="s">
        <v>31</v>
      </c>
      <c r="AH74" s="137" t="s">
        <v>29</v>
      </c>
      <c r="AI74" s="144" t="s">
        <v>521</v>
      </c>
      <c r="AJ74" s="133" t="s">
        <v>522</v>
      </c>
    </row>
    <row r="75" spans="1:36" ht="36" x14ac:dyDescent="0.2">
      <c r="A75" s="3">
        <v>68</v>
      </c>
      <c r="B75" s="139" t="s">
        <v>194</v>
      </c>
      <c r="C75" s="139" t="s">
        <v>225</v>
      </c>
      <c r="D75" s="128" t="s">
        <v>32</v>
      </c>
      <c r="E75" s="147">
        <v>10</v>
      </c>
      <c r="F75" s="147">
        <v>5</v>
      </c>
      <c r="G75" s="130">
        <v>0</v>
      </c>
      <c r="H75" s="131">
        <v>0</v>
      </c>
      <c r="I75" s="132">
        <v>0</v>
      </c>
      <c r="J75" s="130">
        <v>0</v>
      </c>
      <c r="K75" s="130">
        <v>0</v>
      </c>
      <c r="L75" s="130">
        <v>0</v>
      </c>
      <c r="M75" s="149">
        <v>8</v>
      </c>
      <c r="N75" s="130">
        <v>0</v>
      </c>
      <c r="O75" s="130">
        <v>0</v>
      </c>
      <c r="P75" s="155">
        <v>8</v>
      </c>
      <c r="Q75" s="132">
        <v>0</v>
      </c>
      <c r="R75" s="130">
        <v>0</v>
      </c>
      <c r="S75" s="130">
        <v>0</v>
      </c>
      <c r="T75" s="130">
        <v>0</v>
      </c>
      <c r="U75" s="149">
        <v>8</v>
      </c>
      <c r="V75" s="149">
        <v>8</v>
      </c>
      <c r="W75" s="130">
        <v>0</v>
      </c>
      <c r="X75" s="130">
        <v>0</v>
      </c>
      <c r="Y75" s="156">
        <v>8</v>
      </c>
      <c r="Z75" s="130">
        <v>0</v>
      </c>
      <c r="AA75" s="130">
        <v>0</v>
      </c>
      <c r="AB75" s="155">
        <v>8</v>
      </c>
      <c r="AC75" s="134" t="s">
        <v>528</v>
      </c>
      <c r="AD75" s="134" t="s">
        <v>529</v>
      </c>
      <c r="AE75" s="134" t="s">
        <v>529</v>
      </c>
      <c r="AF75" s="139">
        <v>2.67</v>
      </c>
      <c r="AG75" s="136" t="s">
        <v>31</v>
      </c>
      <c r="AH75" s="137" t="s">
        <v>29</v>
      </c>
      <c r="AI75" s="144" t="s">
        <v>537</v>
      </c>
      <c r="AJ75" s="133" t="s">
        <v>542</v>
      </c>
    </row>
    <row r="76" spans="1:36" ht="36" x14ac:dyDescent="0.2">
      <c r="A76" s="3">
        <v>69</v>
      </c>
      <c r="B76" s="134" t="s">
        <v>173</v>
      </c>
      <c r="C76" s="167" t="s">
        <v>525</v>
      </c>
      <c r="D76" s="128" t="s">
        <v>32</v>
      </c>
      <c r="E76" s="147">
        <v>6</v>
      </c>
      <c r="F76" s="147">
        <v>5</v>
      </c>
      <c r="G76" s="130">
        <v>0</v>
      </c>
      <c r="H76" s="131">
        <v>0</v>
      </c>
      <c r="I76" s="132">
        <v>0</v>
      </c>
      <c r="J76" s="130">
        <v>0</v>
      </c>
      <c r="K76" s="130">
        <v>0</v>
      </c>
      <c r="L76" s="130">
        <v>0</v>
      </c>
      <c r="M76" s="149">
        <v>13</v>
      </c>
      <c r="N76" s="130">
        <v>0</v>
      </c>
      <c r="O76" s="130">
        <v>0</v>
      </c>
      <c r="P76" s="155">
        <v>13</v>
      </c>
      <c r="Q76" s="132">
        <v>0</v>
      </c>
      <c r="R76" s="130">
        <v>0</v>
      </c>
      <c r="S76" s="130">
        <v>0</v>
      </c>
      <c r="T76" s="130">
        <v>0</v>
      </c>
      <c r="U76" s="149">
        <v>13</v>
      </c>
      <c r="V76" s="149">
        <v>13</v>
      </c>
      <c r="W76" s="130">
        <v>0</v>
      </c>
      <c r="X76" s="130">
        <v>0</v>
      </c>
      <c r="Y76" s="156">
        <v>13</v>
      </c>
      <c r="Z76" s="130">
        <v>0</v>
      </c>
      <c r="AA76" s="130">
        <v>0</v>
      </c>
      <c r="AB76" s="155">
        <v>13</v>
      </c>
      <c r="AC76" s="134" t="s">
        <v>530</v>
      </c>
      <c r="AD76" s="134" t="s">
        <v>531</v>
      </c>
      <c r="AE76" s="134" t="s">
        <v>531</v>
      </c>
      <c r="AF76" s="129">
        <v>4.08</v>
      </c>
      <c r="AG76" s="136" t="s">
        <v>31</v>
      </c>
      <c r="AH76" s="137" t="s">
        <v>29</v>
      </c>
      <c r="AI76" s="144" t="s">
        <v>538</v>
      </c>
      <c r="AJ76" s="134" t="s">
        <v>543</v>
      </c>
    </row>
    <row r="77" spans="1:36" ht="36" x14ac:dyDescent="0.2">
      <c r="A77" s="3">
        <v>70</v>
      </c>
      <c r="B77" s="127" t="s">
        <v>523</v>
      </c>
      <c r="C77" s="158" t="s">
        <v>526</v>
      </c>
      <c r="D77" s="128" t="s">
        <v>32</v>
      </c>
      <c r="E77" s="147">
        <v>10</v>
      </c>
      <c r="F77" s="147">
        <v>5</v>
      </c>
      <c r="G77" s="130">
        <v>0</v>
      </c>
      <c r="H77" s="131">
        <v>0</v>
      </c>
      <c r="I77" s="132">
        <v>0</v>
      </c>
      <c r="J77" s="130">
        <v>0</v>
      </c>
      <c r="K77" s="130">
        <v>0</v>
      </c>
      <c r="L77" s="130">
        <v>0</v>
      </c>
      <c r="M77" s="149">
        <v>40</v>
      </c>
      <c r="N77" s="130">
        <v>0</v>
      </c>
      <c r="O77" s="130">
        <v>0</v>
      </c>
      <c r="P77" s="155">
        <v>40</v>
      </c>
      <c r="Q77" s="132">
        <v>0</v>
      </c>
      <c r="R77" s="130">
        <v>0</v>
      </c>
      <c r="S77" s="130">
        <v>0</v>
      </c>
      <c r="T77" s="130">
        <v>0</v>
      </c>
      <c r="U77" s="149">
        <v>40</v>
      </c>
      <c r="V77" s="149">
        <v>40</v>
      </c>
      <c r="W77" s="130">
        <v>0</v>
      </c>
      <c r="X77" s="130">
        <v>0</v>
      </c>
      <c r="Y77" s="156">
        <v>40</v>
      </c>
      <c r="Z77" s="130">
        <v>0</v>
      </c>
      <c r="AA77" s="130">
        <v>0</v>
      </c>
      <c r="AB77" s="155">
        <v>40</v>
      </c>
      <c r="AC77" s="134" t="s">
        <v>532</v>
      </c>
      <c r="AD77" s="134" t="s">
        <v>520</v>
      </c>
      <c r="AE77" s="134" t="s">
        <v>520</v>
      </c>
      <c r="AF77" s="158">
        <v>1.42</v>
      </c>
      <c r="AG77" s="136" t="s">
        <v>31</v>
      </c>
      <c r="AH77" s="137" t="s">
        <v>29</v>
      </c>
      <c r="AI77" s="144" t="s">
        <v>539</v>
      </c>
      <c r="AJ77" s="133" t="s">
        <v>544</v>
      </c>
    </row>
    <row r="78" spans="1:36" ht="36" x14ac:dyDescent="0.2">
      <c r="A78" s="3">
        <v>71</v>
      </c>
      <c r="B78" s="129" t="s">
        <v>245</v>
      </c>
      <c r="C78" s="133" t="s">
        <v>246</v>
      </c>
      <c r="D78" s="126" t="s">
        <v>32</v>
      </c>
      <c r="E78" s="133">
        <v>10</v>
      </c>
      <c r="F78" s="133">
        <v>5</v>
      </c>
      <c r="G78" s="137">
        <v>0</v>
      </c>
      <c r="H78" s="137">
        <v>0</v>
      </c>
      <c r="I78" s="137">
        <v>0</v>
      </c>
      <c r="J78" s="137">
        <v>0</v>
      </c>
      <c r="K78" s="137">
        <v>0</v>
      </c>
      <c r="L78" s="137">
        <v>0</v>
      </c>
      <c r="M78" s="129">
        <v>14</v>
      </c>
      <c r="N78" s="137">
        <v>0</v>
      </c>
      <c r="O78" s="137">
        <v>0</v>
      </c>
      <c r="P78" s="129">
        <v>14</v>
      </c>
      <c r="Q78" s="137">
        <v>0</v>
      </c>
      <c r="R78" s="137">
        <v>0</v>
      </c>
      <c r="S78" s="137">
        <v>0</v>
      </c>
      <c r="T78" s="137">
        <v>0</v>
      </c>
      <c r="U78" s="129">
        <v>14</v>
      </c>
      <c r="V78" s="129">
        <v>14</v>
      </c>
      <c r="W78" s="137">
        <v>0</v>
      </c>
      <c r="X78" s="137">
        <v>0</v>
      </c>
      <c r="Y78" s="129">
        <v>14</v>
      </c>
      <c r="Z78" s="137">
        <v>0</v>
      </c>
      <c r="AA78" s="137">
        <v>0</v>
      </c>
      <c r="AB78" s="129">
        <v>14</v>
      </c>
      <c r="AC78" s="134" t="s">
        <v>533</v>
      </c>
      <c r="AD78" s="134" t="s">
        <v>534</v>
      </c>
      <c r="AE78" s="134" t="s">
        <v>534</v>
      </c>
      <c r="AF78" s="168">
        <v>1.33</v>
      </c>
      <c r="AG78" s="136" t="s">
        <v>31</v>
      </c>
      <c r="AH78" s="137" t="s">
        <v>29</v>
      </c>
      <c r="AI78" s="144" t="s">
        <v>540</v>
      </c>
      <c r="AJ78" s="133" t="s">
        <v>488</v>
      </c>
    </row>
    <row r="79" spans="1:36" ht="36" x14ac:dyDescent="0.2">
      <c r="A79" s="3">
        <v>72</v>
      </c>
      <c r="B79" s="157" t="s">
        <v>524</v>
      </c>
      <c r="C79" s="148" t="s">
        <v>527</v>
      </c>
      <c r="D79" s="126" t="s">
        <v>32</v>
      </c>
      <c r="E79" s="126">
        <v>6</v>
      </c>
      <c r="F79" s="126">
        <v>5</v>
      </c>
      <c r="G79" s="137">
        <v>0</v>
      </c>
      <c r="H79" s="137">
        <v>0</v>
      </c>
      <c r="I79" s="137">
        <v>0</v>
      </c>
      <c r="J79" s="137">
        <v>0</v>
      </c>
      <c r="K79" s="137">
        <v>0</v>
      </c>
      <c r="L79" s="137">
        <v>0</v>
      </c>
      <c r="M79" s="126">
        <v>31</v>
      </c>
      <c r="N79" s="137">
        <v>0</v>
      </c>
      <c r="O79" s="137">
        <v>0</v>
      </c>
      <c r="P79" s="137">
        <v>31</v>
      </c>
      <c r="Q79" s="137">
        <v>0</v>
      </c>
      <c r="R79" s="137">
        <v>0</v>
      </c>
      <c r="S79" s="137">
        <v>0</v>
      </c>
      <c r="T79" s="137">
        <v>0</v>
      </c>
      <c r="U79" s="126">
        <v>31</v>
      </c>
      <c r="V79" s="126">
        <v>31</v>
      </c>
      <c r="W79" s="137">
        <v>0</v>
      </c>
      <c r="X79" s="137">
        <v>0</v>
      </c>
      <c r="Y79" s="137">
        <v>31</v>
      </c>
      <c r="Z79" s="137">
        <v>0</v>
      </c>
      <c r="AA79" s="137">
        <v>0</v>
      </c>
      <c r="AB79" s="137">
        <v>31</v>
      </c>
      <c r="AC79" s="134" t="s">
        <v>535</v>
      </c>
      <c r="AD79" s="134" t="s">
        <v>536</v>
      </c>
      <c r="AE79" s="134" t="s">
        <v>536</v>
      </c>
      <c r="AF79" s="129">
        <v>1.8</v>
      </c>
      <c r="AG79" s="136" t="s">
        <v>31</v>
      </c>
      <c r="AH79" s="137" t="s">
        <v>29</v>
      </c>
      <c r="AI79" s="144" t="s">
        <v>541</v>
      </c>
      <c r="AJ79" s="134" t="s">
        <v>545</v>
      </c>
    </row>
    <row r="80" spans="1:36" ht="36" x14ac:dyDescent="0.2">
      <c r="A80" s="3">
        <v>73</v>
      </c>
      <c r="B80" s="133" t="s">
        <v>546</v>
      </c>
      <c r="C80" s="129" t="s">
        <v>446</v>
      </c>
      <c r="D80" s="126" t="s">
        <v>32</v>
      </c>
      <c r="E80" s="126">
        <v>6</v>
      </c>
      <c r="F80" s="126">
        <v>5</v>
      </c>
      <c r="G80" s="137">
        <v>0</v>
      </c>
      <c r="H80" s="137">
        <v>0</v>
      </c>
      <c r="I80" s="137">
        <v>0</v>
      </c>
      <c r="J80" s="137">
        <v>0</v>
      </c>
      <c r="K80" s="137">
        <v>0</v>
      </c>
      <c r="L80" s="137">
        <v>0</v>
      </c>
      <c r="M80" s="126">
        <v>225</v>
      </c>
      <c r="N80" s="137">
        <v>0</v>
      </c>
      <c r="O80" s="137">
        <v>0</v>
      </c>
      <c r="P80" s="137">
        <v>225</v>
      </c>
      <c r="Q80" s="137">
        <v>0</v>
      </c>
      <c r="R80" s="137">
        <v>0</v>
      </c>
      <c r="S80" s="137">
        <v>0</v>
      </c>
      <c r="T80" s="137">
        <v>0</v>
      </c>
      <c r="U80" s="126">
        <v>225</v>
      </c>
      <c r="V80" s="126">
        <v>225</v>
      </c>
      <c r="W80" s="137">
        <v>0</v>
      </c>
      <c r="X80" s="137">
        <v>0</v>
      </c>
      <c r="Y80" s="137">
        <v>225</v>
      </c>
      <c r="Z80" s="137">
        <v>0</v>
      </c>
      <c r="AA80" s="137">
        <v>0</v>
      </c>
      <c r="AB80" s="137">
        <v>225</v>
      </c>
      <c r="AC80" s="134" t="s">
        <v>528</v>
      </c>
      <c r="AD80" s="134" t="s">
        <v>548</v>
      </c>
      <c r="AE80" s="134" t="s">
        <v>548</v>
      </c>
      <c r="AF80" s="129">
        <v>6.47</v>
      </c>
      <c r="AG80" s="136" t="s">
        <v>31</v>
      </c>
      <c r="AH80" s="137" t="s">
        <v>29</v>
      </c>
      <c r="AI80" s="144" t="s">
        <v>549</v>
      </c>
      <c r="AJ80" s="134" t="s">
        <v>552</v>
      </c>
    </row>
    <row r="81" spans="1:36" ht="36" x14ac:dyDescent="0.2">
      <c r="A81" s="3">
        <v>74</v>
      </c>
      <c r="B81" s="158" t="s">
        <v>370</v>
      </c>
      <c r="C81" s="127" t="s">
        <v>547</v>
      </c>
      <c r="D81" s="126" t="s">
        <v>32</v>
      </c>
      <c r="E81" s="126">
        <v>10</v>
      </c>
      <c r="F81" s="126">
        <v>5</v>
      </c>
      <c r="G81" s="137">
        <v>0</v>
      </c>
      <c r="H81" s="137">
        <v>0</v>
      </c>
      <c r="I81" s="137">
        <v>0</v>
      </c>
      <c r="J81" s="137">
        <v>0</v>
      </c>
      <c r="K81" s="137">
        <v>0</v>
      </c>
      <c r="L81" s="137">
        <v>0</v>
      </c>
      <c r="M81" s="126">
        <v>94</v>
      </c>
      <c r="N81" s="137">
        <v>0</v>
      </c>
      <c r="O81" s="137">
        <v>0</v>
      </c>
      <c r="P81" s="137">
        <v>94</v>
      </c>
      <c r="Q81" s="137">
        <v>0</v>
      </c>
      <c r="R81" s="137">
        <v>0</v>
      </c>
      <c r="S81" s="137">
        <v>0</v>
      </c>
      <c r="T81" s="137">
        <v>0</v>
      </c>
      <c r="U81" s="126">
        <v>94</v>
      </c>
      <c r="V81" s="126">
        <v>94</v>
      </c>
      <c r="W81" s="137">
        <v>0</v>
      </c>
      <c r="X81" s="137">
        <v>0</v>
      </c>
      <c r="Y81" s="137">
        <v>94</v>
      </c>
      <c r="Z81" s="137">
        <v>0</v>
      </c>
      <c r="AA81" s="137">
        <v>0</v>
      </c>
      <c r="AB81" s="137">
        <v>94</v>
      </c>
      <c r="AC81" s="141" t="s">
        <v>575</v>
      </c>
      <c r="AD81" s="141" t="s">
        <v>574</v>
      </c>
      <c r="AE81" s="141" t="s">
        <v>574</v>
      </c>
      <c r="AF81" s="166">
        <v>5.25</v>
      </c>
      <c r="AG81" s="136" t="s">
        <v>31</v>
      </c>
      <c r="AH81" s="137" t="s">
        <v>29</v>
      </c>
      <c r="AI81" s="144" t="s">
        <v>550</v>
      </c>
      <c r="AJ81" s="134" t="s">
        <v>553</v>
      </c>
    </row>
    <row r="82" spans="1:36" ht="48" x14ac:dyDescent="0.2">
      <c r="A82" s="3">
        <v>75</v>
      </c>
      <c r="B82" s="139" t="s">
        <v>204</v>
      </c>
      <c r="C82" s="129" t="s">
        <v>554</v>
      </c>
      <c r="D82" s="126" t="s">
        <v>32</v>
      </c>
      <c r="E82" s="126">
        <v>10</v>
      </c>
      <c r="F82" s="126">
        <v>1</v>
      </c>
      <c r="G82" s="137">
        <v>0</v>
      </c>
      <c r="H82" s="137">
        <v>0</v>
      </c>
      <c r="I82" s="137">
        <v>0</v>
      </c>
      <c r="J82" s="137">
        <v>0</v>
      </c>
      <c r="K82" s="137">
        <v>0</v>
      </c>
      <c r="L82" s="137">
        <v>0</v>
      </c>
      <c r="M82" s="126">
        <v>76</v>
      </c>
      <c r="N82" s="137">
        <v>0</v>
      </c>
      <c r="O82" s="137">
        <v>0</v>
      </c>
      <c r="P82" s="137">
        <v>76</v>
      </c>
      <c r="Q82" s="137">
        <v>0</v>
      </c>
      <c r="R82" s="137">
        <v>0</v>
      </c>
      <c r="S82" s="137">
        <v>0</v>
      </c>
      <c r="T82" s="137">
        <v>0</v>
      </c>
      <c r="U82" s="126">
        <v>76</v>
      </c>
      <c r="V82" s="126">
        <v>76</v>
      </c>
      <c r="W82" s="137">
        <v>0</v>
      </c>
      <c r="X82" s="137">
        <v>0</v>
      </c>
      <c r="Y82" s="137">
        <v>76</v>
      </c>
      <c r="Z82" s="137">
        <v>0</v>
      </c>
      <c r="AA82" s="137">
        <v>0</v>
      </c>
      <c r="AB82" s="137">
        <v>76</v>
      </c>
      <c r="AC82" s="134" t="s">
        <v>555</v>
      </c>
      <c r="AD82" s="134" t="s">
        <v>556</v>
      </c>
      <c r="AE82" s="134" t="s">
        <v>556</v>
      </c>
      <c r="AF82" s="129">
        <v>15.83</v>
      </c>
      <c r="AG82" s="136" t="s">
        <v>31</v>
      </c>
      <c r="AH82" s="137" t="s">
        <v>29</v>
      </c>
      <c r="AI82" s="144" t="s">
        <v>551</v>
      </c>
      <c r="AJ82" s="127" t="s">
        <v>577</v>
      </c>
    </row>
    <row r="83" spans="1:36" ht="48" x14ac:dyDescent="0.2">
      <c r="A83" s="3">
        <v>76</v>
      </c>
      <c r="B83" s="139" t="s">
        <v>254</v>
      </c>
      <c r="C83" s="139" t="s">
        <v>53</v>
      </c>
      <c r="D83" s="126" t="s">
        <v>32</v>
      </c>
      <c r="E83" s="126">
        <v>10</v>
      </c>
      <c r="F83" s="126">
        <v>1</v>
      </c>
      <c r="G83" s="137">
        <v>0</v>
      </c>
      <c r="H83" s="137">
        <v>0</v>
      </c>
      <c r="I83" s="137">
        <v>0</v>
      </c>
      <c r="J83" s="137">
        <v>0</v>
      </c>
      <c r="K83" s="137">
        <v>0</v>
      </c>
      <c r="L83" s="137">
        <v>0</v>
      </c>
      <c r="M83" s="134">
        <v>72</v>
      </c>
      <c r="N83" s="137">
        <v>0</v>
      </c>
      <c r="O83" s="137">
        <v>0</v>
      </c>
      <c r="P83" s="134">
        <v>72</v>
      </c>
      <c r="Q83" s="137">
        <v>0</v>
      </c>
      <c r="R83" s="137">
        <v>0</v>
      </c>
      <c r="S83" s="137">
        <v>0</v>
      </c>
      <c r="T83" s="137">
        <v>0</v>
      </c>
      <c r="U83" s="134">
        <v>72</v>
      </c>
      <c r="V83" s="134">
        <v>72</v>
      </c>
      <c r="W83" s="137">
        <v>0</v>
      </c>
      <c r="X83" s="137">
        <v>0</v>
      </c>
      <c r="Y83" s="134">
        <v>72</v>
      </c>
      <c r="Z83" s="137">
        <v>0</v>
      </c>
      <c r="AA83" s="137">
        <v>0</v>
      </c>
      <c r="AB83" s="134">
        <v>72</v>
      </c>
      <c r="AC83" s="134" t="s">
        <v>558</v>
      </c>
      <c r="AD83" s="134" t="s">
        <v>559</v>
      </c>
      <c r="AE83" s="134" t="s">
        <v>559</v>
      </c>
      <c r="AF83" s="135">
        <v>11.5</v>
      </c>
      <c r="AG83" s="136" t="s">
        <v>31</v>
      </c>
      <c r="AH83" s="137" t="s">
        <v>29</v>
      </c>
      <c r="AI83" s="144" t="s">
        <v>566</v>
      </c>
      <c r="AJ83" s="134" t="s">
        <v>570</v>
      </c>
    </row>
    <row r="84" spans="1:36" ht="48" x14ac:dyDescent="0.2">
      <c r="A84" s="3">
        <v>77</v>
      </c>
      <c r="B84" s="133" t="s">
        <v>234</v>
      </c>
      <c r="C84" s="133" t="s">
        <v>233</v>
      </c>
      <c r="D84" s="126" t="s">
        <v>32</v>
      </c>
      <c r="E84" s="126">
        <v>6</v>
      </c>
      <c r="F84" s="126">
        <v>1</v>
      </c>
      <c r="G84" s="137">
        <v>0</v>
      </c>
      <c r="H84" s="137">
        <v>0</v>
      </c>
      <c r="I84" s="137">
        <v>0</v>
      </c>
      <c r="J84" s="137">
        <v>0</v>
      </c>
      <c r="K84" s="137">
        <v>0</v>
      </c>
      <c r="L84" s="137">
        <v>0</v>
      </c>
      <c r="M84" s="129">
        <v>71</v>
      </c>
      <c r="N84" s="137">
        <v>0</v>
      </c>
      <c r="O84" s="137">
        <v>0</v>
      </c>
      <c r="P84" s="129">
        <v>71</v>
      </c>
      <c r="Q84" s="137">
        <v>0</v>
      </c>
      <c r="R84" s="137">
        <v>0</v>
      </c>
      <c r="S84" s="137">
        <v>0</v>
      </c>
      <c r="T84" s="137">
        <v>0</v>
      </c>
      <c r="U84" s="129">
        <v>71</v>
      </c>
      <c r="V84" s="129">
        <v>71</v>
      </c>
      <c r="W84" s="137">
        <v>0</v>
      </c>
      <c r="X84" s="137">
        <v>0</v>
      </c>
      <c r="Y84" s="129">
        <v>71</v>
      </c>
      <c r="Z84" s="137">
        <v>0</v>
      </c>
      <c r="AA84" s="137">
        <v>0</v>
      </c>
      <c r="AB84" s="129">
        <v>71</v>
      </c>
      <c r="AC84" s="134" t="s">
        <v>560</v>
      </c>
      <c r="AD84" s="134" t="s">
        <v>561</v>
      </c>
      <c r="AE84" s="134" t="s">
        <v>561</v>
      </c>
      <c r="AF84" s="139">
        <v>15.16</v>
      </c>
      <c r="AG84" s="136" t="s">
        <v>31</v>
      </c>
      <c r="AH84" s="137" t="s">
        <v>29</v>
      </c>
      <c r="AI84" s="144" t="s">
        <v>567</v>
      </c>
      <c r="AJ84" s="134" t="s">
        <v>571</v>
      </c>
    </row>
    <row r="85" spans="1:36" ht="96" x14ac:dyDescent="0.2">
      <c r="A85" s="3">
        <v>78</v>
      </c>
      <c r="B85" s="133" t="s">
        <v>546</v>
      </c>
      <c r="C85" s="129" t="s">
        <v>446</v>
      </c>
      <c r="D85" s="126" t="s">
        <v>32</v>
      </c>
      <c r="E85" s="126">
        <v>6</v>
      </c>
      <c r="F85" s="126">
        <v>1</v>
      </c>
      <c r="G85" s="137">
        <v>0</v>
      </c>
      <c r="H85" s="137">
        <v>0</v>
      </c>
      <c r="I85" s="137">
        <v>0</v>
      </c>
      <c r="J85" s="137">
        <v>0</v>
      </c>
      <c r="K85" s="137">
        <v>0</v>
      </c>
      <c r="L85" s="137">
        <v>0</v>
      </c>
      <c r="M85" s="129">
        <v>131</v>
      </c>
      <c r="N85" s="137">
        <v>0</v>
      </c>
      <c r="O85" s="137">
        <v>0</v>
      </c>
      <c r="P85" s="129">
        <v>131</v>
      </c>
      <c r="Q85" s="137">
        <v>0</v>
      </c>
      <c r="R85" s="137">
        <v>0</v>
      </c>
      <c r="S85" s="137">
        <v>0</v>
      </c>
      <c r="T85" s="137">
        <v>0</v>
      </c>
      <c r="U85" s="129">
        <v>131</v>
      </c>
      <c r="V85" s="129">
        <v>131</v>
      </c>
      <c r="W85" s="137">
        <v>0</v>
      </c>
      <c r="X85" s="137">
        <v>0</v>
      </c>
      <c r="Y85" s="129">
        <v>131</v>
      </c>
      <c r="Z85" s="137">
        <v>0</v>
      </c>
      <c r="AA85" s="137">
        <v>0</v>
      </c>
      <c r="AB85" s="129">
        <v>131</v>
      </c>
      <c r="AC85" s="134" t="s">
        <v>562</v>
      </c>
      <c r="AD85" s="134" t="s">
        <v>563</v>
      </c>
      <c r="AE85" s="134" t="s">
        <v>563</v>
      </c>
      <c r="AF85" s="135">
        <v>15.87</v>
      </c>
      <c r="AG85" s="136" t="s">
        <v>31</v>
      </c>
      <c r="AH85" s="137" t="s">
        <v>29</v>
      </c>
      <c r="AI85" s="144" t="s">
        <v>568</v>
      </c>
      <c r="AJ85" s="134" t="s">
        <v>572</v>
      </c>
    </row>
    <row r="86" spans="1:36" ht="48" x14ac:dyDescent="0.2">
      <c r="A86" s="3">
        <v>79</v>
      </c>
      <c r="B86" s="139" t="s">
        <v>86</v>
      </c>
      <c r="C86" s="127" t="s">
        <v>557</v>
      </c>
      <c r="D86" s="169" t="s">
        <v>172</v>
      </c>
      <c r="E86" s="169">
        <v>0.4</v>
      </c>
      <c r="F86" s="169">
        <v>1</v>
      </c>
      <c r="G86" s="137">
        <v>0</v>
      </c>
      <c r="H86" s="137">
        <v>0</v>
      </c>
      <c r="I86" s="137">
        <v>0</v>
      </c>
      <c r="J86" s="137">
        <v>0</v>
      </c>
      <c r="K86" s="137">
        <v>0</v>
      </c>
      <c r="L86" s="137">
        <v>0</v>
      </c>
      <c r="M86" s="134">
        <v>18</v>
      </c>
      <c r="N86" s="137">
        <v>0</v>
      </c>
      <c r="O86" s="137">
        <v>0</v>
      </c>
      <c r="P86" s="134">
        <v>18</v>
      </c>
      <c r="Q86" s="137">
        <v>0</v>
      </c>
      <c r="R86" s="137">
        <v>0</v>
      </c>
      <c r="S86" s="137">
        <v>0</v>
      </c>
      <c r="T86" s="137">
        <v>0</v>
      </c>
      <c r="U86" s="134">
        <v>18</v>
      </c>
      <c r="V86" s="134">
        <v>18</v>
      </c>
      <c r="W86" s="137">
        <v>0</v>
      </c>
      <c r="X86" s="137">
        <v>0</v>
      </c>
      <c r="Y86" s="134">
        <v>18</v>
      </c>
      <c r="Z86" s="137">
        <v>0</v>
      </c>
      <c r="AA86" s="137">
        <v>0</v>
      </c>
      <c r="AB86" s="134">
        <v>18</v>
      </c>
      <c r="AC86" s="134" t="s">
        <v>564</v>
      </c>
      <c r="AD86" s="134" t="s">
        <v>565</v>
      </c>
      <c r="AE86" s="134" t="s">
        <v>565</v>
      </c>
      <c r="AF86" s="135">
        <v>13.5</v>
      </c>
      <c r="AG86" s="136" t="s">
        <v>31</v>
      </c>
      <c r="AH86" s="137" t="s">
        <v>29</v>
      </c>
      <c r="AI86" s="144" t="s">
        <v>569</v>
      </c>
      <c r="AJ86" s="134" t="s">
        <v>573</v>
      </c>
    </row>
    <row r="87" spans="1:36" ht="36" x14ac:dyDescent="0.2">
      <c r="A87" s="195">
        <v>80</v>
      </c>
      <c r="B87" s="170" t="s">
        <v>254</v>
      </c>
      <c r="C87" s="170" t="s">
        <v>53</v>
      </c>
      <c r="D87" s="128" t="s">
        <v>32</v>
      </c>
      <c r="E87" s="129">
        <v>10</v>
      </c>
      <c r="F87" s="129">
        <v>5</v>
      </c>
      <c r="G87" s="130">
        <v>0</v>
      </c>
      <c r="H87" s="131">
        <v>0</v>
      </c>
      <c r="I87" s="132">
        <v>0</v>
      </c>
      <c r="J87" s="130">
        <v>0</v>
      </c>
      <c r="K87" s="130">
        <v>0</v>
      </c>
      <c r="L87" s="130">
        <v>0</v>
      </c>
      <c r="M87" s="133">
        <v>72</v>
      </c>
      <c r="N87" s="130">
        <v>0</v>
      </c>
      <c r="O87" s="130">
        <v>0</v>
      </c>
      <c r="P87" s="131">
        <v>72</v>
      </c>
      <c r="Q87" s="132">
        <v>0</v>
      </c>
      <c r="R87" s="130">
        <v>0</v>
      </c>
      <c r="S87" s="130">
        <v>0</v>
      </c>
      <c r="T87" s="130">
        <v>0</v>
      </c>
      <c r="U87" s="133">
        <v>72</v>
      </c>
      <c r="V87" s="133">
        <v>72</v>
      </c>
      <c r="W87" s="130">
        <v>0</v>
      </c>
      <c r="X87" s="130">
        <v>0</v>
      </c>
      <c r="Y87" s="130">
        <v>72</v>
      </c>
      <c r="Z87" s="130">
        <v>0</v>
      </c>
      <c r="AA87" s="130">
        <v>0</v>
      </c>
      <c r="AB87" s="131">
        <f t="shared" ref="AB87:AB92" si="4">SUM(Y87:AA87)</f>
        <v>72</v>
      </c>
      <c r="AC87" s="47" t="s">
        <v>580</v>
      </c>
      <c r="AD87" s="47" t="s">
        <v>581</v>
      </c>
      <c r="AE87" s="47" t="s">
        <v>581</v>
      </c>
      <c r="AF87" s="170">
        <v>5.8</v>
      </c>
      <c r="AG87" s="136" t="s">
        <v>31</v>
      </c>
      <c r="AH87" s="137" t="s">
        <v>29</v>
      </c>
      <c r="AI87" s="196" t="s">
        <v>582</v>
      </c>
      <c r="AJ87" s="133" t="s">
        <v>388</v>
      </c>
    </row>
    <row r="88" spans="1:36" ht="36" x14ac:dyDescent="0.2">
      <c r="A88" s="195">
        <v>81</v>
      </c>
      <c r="B88" s="170" t="s">
        <v>254</v>
      </c>
      <c r="C88" s="170" t="s">
        <v>53</v>
      </c>
      <c r="D88" s="128" t="s">
        <v>32</v>
      </c>
      <c r="E88" s="129">
        <v>10</v>
      </c>
      <c r="F88" s="129">
        <v>5</v>
      </c>
      <c r="G88" s="130">
        <v>0</v>
      </c>
      <c r="H88" s="131">
        <v>0</v>
      </c>
      <c r="I88" s="132">
        <v>0</v>
      </c>
      <c r="J88" s="130">
        <v>0</v>
      </c>
      <c r="K88" s="130">
        <v>0</v>
      </c>
      <c r="L88" s="130">
        <v>0</v>
      </c>
      <c r="M88" s="133">
        <v>72</v>
      </c>
      <c r="N88" s="130">
        <v>0</v>
      </c>
      <c r="O88" s="130">
        <v>0</v>
      </c>
      <c r="P88" s="131">
        <v>72</v>
      </c>
      <c r="Q88" s="132">
        <v>0</v>
      </c>
      <c r="R88" s="130">
        <v>0</v>
      </c>
      <c r="S88" s="130">
        <v>0</v>
      </c>
      <c r="T88" s="130">
        <v>0</v>
      </c>
      <c r="U88" s="133">
        <v>72</v>
      </c>
      <c r="V88" s="133">
        <v>72</v>
      </c>
      <c r="W88" s="130">
        <v>0</v>
      </c>
      <c r="X88" s="130">
        <v>0</v>
      </c>
      <c r="Y88" s="130">
        <f t="shared" ref="Y88:Y91" si="5">SUM(Q88:U88)</f>
        <v>72</v>
      </c>
      <c r="Z88" s="130">
        <v>0</v>
      </c>
      <c r="AA88" s="130">
        <v>0</v>
      </c>
      <c r="AB88" s="131">
        <f t="shared" si="4"/>
        <v>72</v>
      </c>
      <c r="AC88" s="47" t="s">
        <v>583</v>
      </c>
      <c r="AD88" s="47" t="s">
        <v>584</v>
      </c>
      <c r="AE88" s="47" t="s">
        <v>584</v>
      </c>
      <c r="AF88" s="170">
        <v>2.58</v>
      </c>
      <c r="AG88" s="136" t="s">
        <v>31</v>
      </c>
      <c r="AH88" s="137" t="s">
        <v>29</v>
      </c>
      <c r="AI88" s="196" t="s">
        <v>585</v>
      </c>
      <c r="AJ88" s="133" t="s">
        <v>388</v>
      </c>
    </row>
    <row r="89" spans="1:36" ht="72" x14ac:dyDescent="0.2">
      <c r="A89" s="195">
        <v>82</v>
      </c>
      <c r="B89" s="170" t="s">
        <v>254</v>
      </c>
      <c r="C89" s="169" t="s">
        <v>586</v>
      </c>
      <c r="D89" s="128" t="s">
        <v>172</v>
      </c>
      <c r="E89" s="129">
        <v>0.4</v>
      </c>
      <c r="F89" s="129">
        <v>1</v>
      </c>
      <c r="G89" s="130">
        <v>0</v>
      </c>
      <c r="H89" s="131">
        <v>0</v>
      </c>
      <c r="I89" s="132">
        <v>0</v>
      </c>
      <c r="J89" s="130">
        <v>0</v>
      </c>
      <c r="K89" s="130">
        <v>0</v>
      </c>
      <c r="L89" s="130">
        <v>0</v>
      </c>
      <c r="M89" s="129">
        <v>13</v>
      </c>
      <c r="N89" s="130">
        <v>0</v>
      </c>
      <c r="O89" s="130">
        <v>0</v>
      </c>
      <c r="P89" s="131">
        <v>13</v>
      </c>
      <c r="Q89" s="132">
        <v>0</v>
      </c>
      <c r="R89" s="130">
        <v>0</v>
      </c>
      <c r="S89" s="130">
        <v>0</v>
      </c>
      <c r="T89" s="130">
        <v>0</v>
      </c>
      <c r="U89" s="129">
        <v>13</v>
      </c>
      <c r="V89" s="129">
        <v>13</v>
      </c>
      <c r="W89" s="130">
        <v>0</v>
      </c>
      <c r="X89" s="130">
        <v>0</v>
      </c>
      <c r="Y89" s="130">
        <f t="shared" si="5"/>
        <v>13</v>
      </c>
      <c r="Z89" s="130">
        <v>0</v>
      </c>
      <c r="AA89" s="130">
        <v>0</v>
      </c>
      <c r="AB89" s="131">
        <f t="shared" si="4"/>
        <v>13</v>
      </c>
      <c r="AC89" s="133" t="s">
        <v>587</v>
      </c>
      <c r="AD89" s="133" t="s">
        <v>588</v>
      </c>
      <c r="AE89" s="133" t="s">
        <v>588</v>
      </c>
      <c r="AF89" s="129">
        <v>0.83</v>
      </c>
      <c r="AG89" s="136" t="s">
        <v>31</v>
      </c>
      <c r="AH89" s="137" t="s">
        <v>29</v>
      </c>
      <c r="AI89" s="196" t="s">
        <v>589</v>
      </c>
      <c r="AJ89" s="127" t="s">
        <v>590</v>
      </c>
    </row>
    <row r="90" spans="1:36" ht="84" x14ac:dyDescent="0.2">
      <c r="A90" s="195">
        <v>83</v>
      </c>
      <c r="B90" s="129" t="s">
        <v>234</v>
      </c>
      <c r="C90" s="129" t="s">
        <v>233</v>
      </c>
      <c r="D90" s="128" t="s">
        <v>32</v>
      </c>
      <c r="E90" s="129">
        <v>6</v>
      </c>
      <c r="F90" s="129">
        <v>1</v>
      </c>
      <c r="G90" s="130">
        <v>0</v>
      </c>
      <c r="H90" s="131">
        <v>0</v>
      </c>
      <c r="I90" s="132">
        <v>0</v>
      </c>
      <c r="J90" s="130">
        <v>0</v>
      </c>
      <c r="K90" s="130">
        <v>0</v>
      </c>
      <c r="L90" s="130">
        <v>0</v>
      </c>
      <c r="M90" s="129">
        <v>10</v>
      </c>
      <c r="N90" s="130">
        <v>0</v>
      </c>
      <c r="O90" s="130">
        <v>0</v>
      </c>
      <c r="P90" s="131">
        <v>10</v>
      </c>
      <c r="Q90" s="132">
        <v>0</v>
      </c>
      <c r="R90" s="130">
        <v>0</v>
      </c>
      <c r="S90" s="130">
        <v>0</v>
      </c>
      <c r="T90" s="130">
        <v>0</v>
      </c>
      <c r="U90" s="129">
        <v>10</v>
      </c>
      <c r="V90" s="129">
        <v>10</v>
      </c>
      <c r="W90" s="130">
        <v>0</v>
      </c>
      <c r="X90" s="130">
        <v>0</v>
      </c>
      <c r="Y90" s="130">
        <f t="shared" si="5"/>
        <v>10</v>
      </c>
      <c r="Z90" s="130">
        <v>0</v>
      </c>
      <c r="AA90" s="130">
        <v>0</v>
      </c>
      <c r="AB90" s="131">
        <f t="shared" si="4"/>
        <v>10</v>
      </c>
      <c r="AC90" s="141" t="s">
        <v>591</v>
      </c>
      <c r="AD90" s="141" t="s">
        <v>592</v>
      </c>
      <c r="AE90" s="141" t="s">
        <v>592</v>
      </c>
      <c r="AF90" s="165">
        <v>8.58</v>
      </c>
      <c r="AG90" s="136" t="s">
        <v>31</v>
      </c>
      <c r="AH90" s="137" t="s">
        <v>29</v>
      </c>
      <c r="AI90" s="196" t="s">
        <v>593</v>
      </c>
      <c r="AJ90" s="133" t="s">
        <v>594</v>
      </c>
    </row>
    <row r="91" spans="1:36" ht="38.25" x14ac:dyDescent="0.2">
      <c r="A91" s="195">
        <v>84</v>
      </c>
      <c r="B91" s="47" t="s">
        <v>524</v>
      </c>
      <c r="C91" s="48" t="s">
        <v>527</v>
      </c>
      <c r="D91" s="128" t="s">
        <v>32</v>
      </c>
      <c r="E91" s="129">
        <v>6</v>
      </c>
      <c r="F91" s="129">
        <v>5</v>
      </c>
      <c r="G91" s="130">
        <v>0</v>
      </c>
      <c r="H91" s="131">
        <v>0</v>
      </c>
      <c r="I91" s="132">
        <v>0</v>
      </c>
      <c r="J91" s="130">
        <v>0</v>
      </c>
      <c r="K91" s="130">
        <v>0</v>
      </c>
      <c r="L91" s="130">
        <v>0</v>
      </c>
      <c r="M91" s="129">
        <v>31</v>
      </c>
      <c r="N91" s="130">
        <v>0</v>
      </c>
      <c r="O91" s="130">
        <v>0</v>
      </c>
      <c r="P91" s="131">
        <v>31</v>
      </c>
      <c r="Q91" s="132">
        <v>0</v>
      </c>
      <c r="R91" s="130">
        <v>0</v>
      </c>
      <c r="S91" s="130">
        <v>0</v>
      </c>
      <c r="T91" s="130">
        <v>0</v>
      </c>
      <c r="U91" s="129">
        <v>31</v>
      </c>
      <c r="V91" s="129">
        <v>31</v>
      </c>
      <c r="W91" s="130">
        <v>0</v>
      </c>
      <c r="X91" s="130">
        <v>0</v>
      </c>
      <c r="Y91" s="130">
        <f t="shared" si="5"/>
        <v>31</v>
      </c>
      <c r="Z91" s="130">
        <v>0</v>
      </c>
      <c r="AA91" s="130">
        <v>0</v>
      </c>
      <c r="AB91" s="131">
        <f t="shared" si="4"/>
        <v>31</v>
      </c>
      <c r="AC91" s="49" t="s">
        <v>595</v>
      </c>
      <c r="AD91" s="49" t="s">
        <v>596</v>
      </c>
      <c r="AE91" s="49" t="s">
        <v>596</v>
      </c>
      <c r="AF91" s="47">
        <v>3.25</v>
      </c>
      <c r="AG91" s="136" t="s">
        <v>31</v>
      </c>
      <c r="AH91" s="137" t="s">
        <v>29</v>
      </c>
      <c r="AI91" s="152" t="s">
        <v>597</v>
      </c>
      <c r="AJ91" s="33" t="s">
        <v>545</v>
      </c>
    </row>
    <row r="92" spans="1:36" ht="36" x14ac:dyDescent="0.2">
      <c r="A92" s="195">
        <v>85</v>
      </c>
      <c r="B92" s="170" t="s">
        <v>254</v>
      </c>
      <c r="C92" s="170" t="s">
        <v>53</v>
      </c>
      <c r="D92" s="128" t="s">
        <v>32</v>
      </c>
      <c r="E92" s="129">
        <v>10</v>
      </c>
      <c r="F92" s="129">
        <v>5</v>
      </c>
      <c r="G92" s="130">
        <v>0</v>
      </c>
      <c r="H92" s="131">
        <v>0</v>
      </c>
      <c r="I92" s="132">
        <v>0</v>
      </c>
      <c r="J92" s="130">
        <v>0</v>
      </c>
      <c r="K92" s="130">
        <v>0</v>
      </c>
      <c r="L92" s="130">
        <v>0</v>
      </c>
      <c r="M92" s="133">
        <v>72</v>
      </c>
      <c r="N92" s="130">
        <v>0</v>
      </c>
      <c r="O92" s="130">
        <v>0</v>
      </c>
      <c r="P92" s="131">
        <v>72</v>
      </c>
      <c r="Q92" s="132">
        <v>0</v>
      </c>
      <c r="R92" s="130">
        <v>0</v>
      </c>
      <c r="S92" s="130">
        <v>0</v>
      </c>
      <c r="T92" s="130">
        <v>0</v>
      </c>
      <c r="U92" s="133">
        <v>72</v>
      </c>
      <c r="V92" s="133">
        <v>72</v>
      </c>
      <c r="W92" s="130">
        <v>0</v>
      </c>
      <c r="X92" s="130">
        <v>0</v>
      </c>
      <c r="Y92" s="130">
        <v>72</v>
      </c>
      <c r="Z92" s="130">
        <v>0</v>
      </c>
      <c r="AA92" s="130">
        <v>0</v>
      </c>
      <c r="AB92" s="131">
        <f t="shared" si="4"/>
        <v>72</v>
      </c>
      <c r="AC92" s="47" t="s">
        <v>598</v>
      </c>
      <c r="AD92" s="47" t="s">
        <v>599</v>
      </c>
      <c r="AE92" s="47" t="s">
        <v>599</v>
      </c>
      <c r="AF92" s="170">
        <v>5.17</v>
      </c>
      <c r="AG92" s="136" t="s">
        <v>31</v>
      </c>
      <c r="AH92" s="137" t="s">
        <v>29</v>
      </c>
      <c r="AI92" s="152" t="s">
        <v>600</v>
      </c>
      <c r="AJ92" s="133" t="s">
        <v>388</v>
      </c>
    </row>
    <row r="93" spans="1:36" ht="36" x14ac:dyDescent="0.2">
      <c r="A93" s="195">
        <v>86</v>
      </c>
      <c r="B93" s="47" t="s">
        <v>447</v>
      </c>
      <c r="C93" s="170" t="s">
        <v>446</v>
      </c>
      <c r="D93" s="128" t="s">
        <v>32</v>
      </c>
      <c r="E93" s="129">
        <v>6</v>
      </c>
      <c r="F93" s="129">
        <v>5</v>
      </c>
      <c r="G93" s="130">
        <v>0</v>
      </c>
      <c r="H93" s="131">
        <v>0</v>
      </c>
      <c r="I93" s="132">
        <v>0</v>
      </c>
      <c r="J93" s="130">
        <v>0</v>
      </c>
      <c r="K93" s="130">
        <v>0</v>
      </c>
      <c r="L93" s="130">
        <v>0</v>
      </c>
      <c r="M93" s="133">
        <v>225</v>
      </c>
      <c r="N93" s="130">
        <v>0</v>
      </c>
      <c r="O93" s="130">
        <v>0</v>
      </c>
      <c r="P93" s="131">
        <v>225</v>
      </c>
      <c r="Q93" s="132">
        <v>0</v>
      </c>
      <c r="R93" s="130">
        <v>0</v>
      </c>
      <c r="S93" s="130">
        <v>0</v>
      </c>
      <c r="T93" s="130">
        <v>0</v>
      </c>
      <c r="U93" s="133">
        <v>225</v>
      </c>
      <c r="V93" s="133">
        <v>225</v>
      </c>
      <c r="W93" s="130">
        <v>0</v>
      </c>
      <c r="X93" s="130">
        <v>0</v>
      </c>
      <c r="Y93" s="130">
        <v>225</v>
      </c>
      <c r="Z93" s="130">
        <v>0</v>
      </c>
      <c r="AA93" s="130">
        <v>0</v>
      </c>
      <c r="AB93" s="131">
        <v>225</v>
      </c>
      <c r="AC93" s="49" t="s">
        <v>601</v>
      </c>
      <c r="AD93" s="49" t="s">
        <v>602</v>
      </c>
      <c r="AE93" s="49" t="s">
        <v>602</v>
      </c>
      <c r="AF93" s="170">
        <v>0.5</v>
      </c>
      <c r="AG93" s="136" t="s">
        <v>31</v>
      </c>
      <c r="AH93" s="137" t="s">
        <v>29</v>
      </c>
      <c r="AI93" s="152" t="s">
        <v>604</v>
      </c>
      <c r="AJ93" s="133" t="s">
        <v>603</v>
      </c>
    </row>
    <row r="94" spans="1:36" ht="84" x14ac:dyDescent="0.2">
      <c r="A94" s="195">
        <v>87</v>
      </c>
      <c r="B94" s="133" t="s">
        <v>48</v>
      </c>
      <c r="C94" s="129" t="s">
        <v>54</v>
      </c>
      <c r="D94" s="128" t="s">
        <v>172</v>
      </c>
      <c r="E94" s="145">
        <v>0.4</v>
      </c>
      <c r="F94" s="129">
        <v>3</v>
      </c>
      <c r="G94" s="130">
        <v>0</v>
      </c>
      <c r="H94" s="131">
        <v>0</v>
      </c>
      <c r="I94" s="132">
        <v>0</v>
      </c>
      <c r="J94" s="130">
        <v>0</v>
      </c>
      <c r="K94" s="130">
        <v>0</v>
      </c>
      <c r="L94" s="130">
        <v>0</v>
      </c>
      <c r="M94" s="145">
        <v>38</v>
      </c>
      <c r="N94" s="130">
        <v>0</v>
      </c>
      <c r="O94" s="130">
        <v>0</v>
      </c>
      <c r="P94" s="131">
        <v>38</v>
      </c>
      <c r="Q94" s="132">
        <v>0</v>
      </c>
      <c r="R94" s="130">
        <v>0</v>
      </c>
      <c r="S94" s="130">
        <v>0</v>
      </c>
      <c r="T94" s="130">
        <v>0</v>
      </c>
      <c r="U94" s="145">
        <v>38</v>
      </c>
      <c r="V94" s="145">
        <v>38</v>
      </c>
      <c r="W94" s="130">
        <v>0</v>
      </c>
      <c r="X94" s="130">
        <v>0</v>
      </c>
      <c r="Y94" s="130">
        <v>38</v>
      </c>
      <c r="Z94" s="130">
        <v>0</v>
      </c>
      <c r="AA94" s="130">
        <v>0</v>
      </c>
      <c r="AB94" s="131">
        <v>38</v>
      </c>
      <c r="AC94" s="86" t="s">
        <v>601</v>
      </c>
      <c r="AD94" s="86" t="s">
        <v>605</v>
      </c>
      <c r="AE94" s="86" t="s">
        <v>605</v>
      </c>
      <c r="AF94" s="197">
        <v>4.67</v>
      </c>
      <c r="AG94" s="136" t="s">
        <v>31</v>
      </c>
      <c r="AH94" s="137" t="s">
        <v>29</v>
      </c>
      <c r="AI94" s="152" t="s">
        <v>606</v>
      </c>
      <c r="AJ94" s="133" t="s">
        <v>607</v>
      </c>
    </row>
    <row r="95" spans="1:36" ht="156" x14ac:dyDescent="0.2">
      <c r="A95" s="195">
        <v>88</v>
      </c>
      <c r="B95" s="47" t="s">
        <v>128</v>
      </c>
      <c r="C95" s="47" t="s">
        <v>129</v>
      </c>
      <c r="D95" s="128" t="s">
        <v>32</v>
      </c>
      <c r="E95" s="145">
        <v>10</v>
      </c>
      <c r="F95" s="133">
        <v>5</v>
      </c>
      <c r="G95" s="130">
        <v>0</v>
      </c>
      <c r="H95" s="131">
        <v>0</v>
      </c>
      <c r="I95" s="132">
        <v>0</v>
      </c>
      <c r="J95" s="130">
        <v>0</v>
      </c>
      <c r="K95" s="130">
        <v>0</v>
      </c>
      <c r="L95" s="130">
        <v>0</v>
      </c>
      <c r="M95" s="133">
        <v>358</v>
      </c>
      <c r="N95" s="130">
        <v>0</v>
      </c>
      <c r="O95" s="130">
        <v>0</v>
      </c>
      <c r="P95" s="131">
        <v>358</v>
      </c>
      <c r="Q95" s="132">
        <v>0</v>
      </c>
      <c r="R95" s="130">
        <v>0</v>
      </c>
      <c r="S95" s="130">
        <v>0</v>
      </c>
      <c r="T95" s="130">
        <v>0</v>
      </c>
      <c r="U95" s="133">
        <v>358</v>
      </c>
      <c r="V95" s="133">
        <v>358</v>
      </c>
      <c r="W95" s="130">
        <v>0</v>
      </c>
      <c r="X95" s="130">
        <v>0</v>
      </c>
      <c r="Y95" s="130">
        <v>358</v>
      </c>
      <c r="Z95" s="130">
        <v>0</v>
      </c>
      <c r="AA95" s="130">
        <v>0</v>
      </c>
      <c r="AB95" s="131">
        <v>358</v>
      </c>
      <c r="AC95" s="49" t="s">
        <v>608</v>
      </c>
      <c r="AD95" s="49" t="s">
        <v>609</v>
      </c>
      <c r="AE95" s="49" t="s">
        <v>609</v>
      </c>
      <c r="AF95" s="47">
        <v>8.32</v>
      </c>
      <c r="AG95" s="136" t="s">
        <v>31</v>
      </c>
      <c r="AH95" s="137" t="s">
        <v>29</v>
      </c>
      <c r="AI95" s="152" t="s">
        <v>611</v>
      </c>
      <c r="AJ95" s="127" t="s">
        <v>610</v>
      </c>
    </row>
    <row r="96" spans="1:36" ht="36" x14ac:dyDescent="0.2">
      <c r="A96" s="195">
        <v>89</v>
      </c>
      <c r="B96" s="47" t="s">
        <v>81</v>
      </c>
      <c r="C96" s="47" t="s">
        <v>89</v>
      </c>
      <c r="D96" s="128" t="s">
        <v>32</v>
      </c>
      <c r="E96" s="145">
        <v>10</v>
      </c>
      <c r="F96" s="147">
        <v>5</v>
      </c>
      <c r="G96" s="130">
        <v>0</v>
      </c>
      <c r="H96" s="131">
        <v>0</v>
      </c>
      <c r="I96" s="132">
        <v>0</v>
      </c>
      <c r="J96" s="130">
        <v>0</v>
      </c>
      <c r="K96" s="130">
        <v>0</v>
      </c>
      <c r="L96" s="130">
        <v>0</v>
      </c>
      <c r="M96" s="129">
        <v>5</v>
      </c>
      <c r="N96" s="130">
        <v>0</v>
      </c>
      <c r="O96" s="130">
        <v>0</v>
      </c>
      <c r="P96" s="131">
        <v>5</v>
      </c>
      <c r="Q96" s="132">
        <v>0</v>
      </c>
      <c r="R96" s="130">
        <v>0</v>
      </c>
      <c r="S96" s="130">
        <v>0</v>
      </c>
      <c r="T96" s="130">
        <v>0</v>
      </c>
      <c r="U96" s="129">
        <v>5</v>
      </c>
      <c r="V96" s="129">
        <v>5</v>
      </c>
      <c r="W96" s="130">
        <v>0</v>
      </c>
      <c r="X96" s="130">
        <v>0</v>
      </c>
      <c r="Y96" s="130">
        <v>5</v>
      </c>
      <c r="Z96" s="130">
        <v>0</v>
      </c>
      <c r="AA96" s="130">
        <v>0</v>
      </c>
      <c r="AB96" s="131">
        <v>5</v>
      </c>
      <c r="AC96" s="49" t="s">
        <v>612</v>
      </c>
      <c r="AD96" s="49" t="s">
        <v>613</v>
      </c>
      <c r="AE96" s="49" t="s">
        <v>613</v>
      </c>
      <c r="AF96" s="170">
        <v>13.22</v>
      </c>
      <c r="AG96" s="136" t="s">
        <v>31</v>
      </c>
      <c r="AH96" s="137" t="s">
        <v>29</v>
      </c>
      <c r="AI96" s="152" t="s">
        <v>614</v>
      </c>
      <c r="AJ96" s="127" t="s">
        <v>467</v>
      </c>
    </row>
    <row r="97" spans="1:36" ht="36" x14ac:dyDescent="0.2">
      <c r="A97" s="195">
        <v>90</v>
      </c>
      <c r="B97" s="47" t="s">
        <v>128</v>
      </c>
      <c r="C97" s="47" t="s">
        <v>129</v>
      </c>
      <c r="D97" s="128" t="s">
        <v>32</v>
      </c>
      <c r="E97" s="133">
        <v>10</v>
      </c>
      <c r="F97" s="147">
        <v>5</v>
      </c>
      <c r="G97" s="130">
        <v>0</v>
      </c>
      <c r="H97" s="131">
        <v>0</v>
      </c>
      <c r="I97" s="132">
        <v>0</v>
      </c>
      <c r="J97" s="130">
        <v>0</v>
      </c>
      <c r="K97" s="130">
        <v>0</v>
      </c>
      <c r="L97" s="130">
        <v>0</v>
      </c>
      <c r="M97" s="149">
        <v>3</v>
      </c>
      <c r="N97" s="130">
        <v>0</v>
      </c>
      <c r="O97" s="130">
        <v>0</v>
      </c>
      <c r="P97" s="131">
        <v>3</v>
      </c>
      <c r="Q97" s="132">
        <v>0</v>
      </c>
      <c r="R97" s="130">
        <v>0</v>
      </c>
      <c r="S97" s="130">
        <v>0</v>
      </c>
      <c r="T97" s="130">
        <v>0</v>
      </c>
      <c r="U97" s="149">
        <v>3</v>
      </c>
      <c r="V97" s="149">
        <v>3</v>
      </c>
      <c r="W97" s="130">
        <v>0</v>
      </c>
      <c r="X97" s="130">
        <v>0</v>
      </c>
      <c r="Y97" s="130">
        <v>3</v>
      </c>
      <c r="Z97" s="130">
        <v>0</v>
      </c>
      <c r="AA97" s="130">
        <v>0</v>
      </c>
      <c r="AB97" s="131">
        <v>3</v>
      </c>
      <c r="AC97" s="49" t="s">
        <v>615</v>
      </c>
      <c r="AD97" s="49" t="s">
        <v>616</v>
      </c>
      <c r="AE97" s="49" t="s">
        <v>616</v>
      </c>
      <c r="AF97" s="174">
        <v>1.42</v>
      </c>
      <c r="AG97" s="136" t="s">
        <v>31</v>
      </c>
      <c r="AH97" s="137" t="s">
        <v>29</v>
      </c>
      <c r="AI97" s="152" t="s">
        <v>617</v>
      </c>
      <c r="AJ97" s="150" t="s">
        <v>436</v>
      </c>
    </row>
    <row r="98" spans="1:36" ht="36" x14ac:dyDescent="0.2">
      <c r="A98" s="195">
        <v>91</v>
      </c>
      <c r="B98" s="170" t="s">
        <v>312</v>
      </c>
      <c r="C98" s="47" t="s">
        <v>510</v>
      </c>
      <c r="D98" s="128" t="s">
        <v>32</v>
      </c>
      <c r="E98" s="133">
        <v>6</v>
      </c>
      <c r="F98" s="147">
        <v>5</v>
      </c>
      <c r="G98" s="130">
        <v>0</v>
      </c>
      <c r="H98" s="131">
        <v>0</v>
      </c>
      <c r="I98" s="132">
        <v>0</v>
      </c>
      <c r="J98" s="130">
        <v>0</v>
      </c>
      <c r="K98" s="130">
        <v>0</v>
      </c>
      <c r="L98" s="130">
        <v>0</v>
      </c>
      <c r="M98" s="149">
        <v>329</v>
      </c>
      <c r="N98" s="130">
        <v>0</v>
      </c>
      <c r="O98" s="130">
        <v>0</v>
      </c>
      <c r="P98" s="131">
        <v>329</v>
      </c>
      <c r="Q98" s="132">
        <v>0</v>
      </c>
      <c r="R98" s="130">
        <v>0</v>
      </c>
      <c r="S98" s="130">
        <v>0</v>
      </c>
      <c r="T98" s="130">
        <v>0</v>
      </c>
      <c r="U98" s="149">
        <v>329</v>
      </c>
      <c r="V98" s="149">
        <v>329</v>
      </c>
      <c r="W98" s="130">
        <v>0</v>
      </c>
      <c r="X98" s="130">
        <v>0</v>
      </c>
      <c r="Y98" s="130">
        <v>329</v>
      </c>
      <c r="Z98" s="130">
        <v>0</v>
      </c>
      <c r="AA98" s="130">
        <v>0</v>
      </c>
      <c r="AB98" s="131">
        <v>329</v>
      </c>
      <c r="AC98" s="49" t="s">
        <v>615</v>
      </c>
      <c r="AD98" s="49" t="s">
        <v>616</v>
      </c>
      <c r="AE98" s="49" t="s">
        <v>616</v>
      </c>
      <c r="AF98" s="174">
        <v>1.42</v>
      </c>
      <c r="AG98" s="136" t="s">
        <v>31</v>
      </c>
      <c r="AH98" s="137" t="s">
        <v>29</v>
      </c>
      <c r="AI98" s="152" t="s">
        <v>618</v>
      </c>
      <c r="AJ98" s="150" t="s">
        <v>517</v>
      </c>
    </row>
    <row r="99" spans="1:36" ht="36" x14ac:dyDescent="0.2">
      <c r="A99" s="126">
        <v>92</v>
      </c>
      <c r="B99" s="43" t="s">
        <v>194</v>
      </c>
      <c r="C99" s="43" t="s">
        <v>195</v>
      </c>
      <c r="D99" s="128" t="s">
        <v>32</v>
      </c>
      <c r="E99" s="133">
        <v>10</v>
      </c>
      <c r="F99" s="147">
        <v>5</v>
      </c>
      <c r="G99" s="130">
        <v>0</v>
      </c>
      <c r="H99" s="131">
        <v>0</v>
      </c>
      <c r="I99" s="132">
        <v>0</v>
      </c>
      <c r="J99" s="130">
        <v>0</v>
      </c>
      <c r="K99" s="130">
        <v>0</v>
      </c>
      <c r="L99" s="130">
        <v>0</v>
      </c>
      <c r="M99" s="149">
        <v>40</v>
      </c>
      <c r="N99" s="130">
        <v>0</v>
      </c>
      <c r="O99" s="130">
        <v>0</v>
      </c>
      <c r="P99" s="131">
        <v>40</v>
      </c>
      <c r="Q99" s="132">
        <v>0</v>
      </c>
      <c r="R99" s="130">
        <v>0</v>
      </c>
      <c r="S99" s="130">
        <v>0</v>
      </c>
      <c r="T99" s="130">
        <v>0</v>
      </c>
      <c r="U99" s="149">
        <v>40</v>
      </c>
      <c r="V99" s="149">
        <v>40</v>
      </c>
      <c r="W99" s="130">
        <v>0</v>
      </c>
      <c r="X99" s="130">
        <v>0</v>
      </c>
      <c r="Y99" s="130">
        <v>40</v>
      </c>
      <c r="Z99" s="130">
        <v>0</v>
      </c>
      <c r="AA99" s="130">
        <v>0</v>
      </c>
      <c r="AB99" s="131">
        <v>40</v>
      </c>
      <c r="AC99" s="49" t="s">
        <v>619</v>
      </c>
      <c r="AD99" s="49" t="s">
        <v>620</v>
      </c>
      <c r="AE99" s="49" t="s">
        <v>620</v>
      </c>
      <c r="AF99" s="47">
        <v>5.68</v>
      </c>
      <c r="AG99" s="136" t="s">
        <v>31</v>
      </c>
      <c r="AH99" s="137" t="s">
        <v>29</v>
      </c>
      <c r="AI99" s="152" t="s">
        <v>622</v>
      </c>
      <c r="AJ99" s="150" t="s">
        <v>621</v>
      </c>
    </row>
    <row r="100" spans="1:36" ht="48" x14ac:dyDescent="0.2">
      <c r="A100" s="126">
        <v>93</v>
      </c>
      <c r="B100" s="129" t="s">
        <v>173</v>
      </c>
      <c r="C100" s="127" t="s">
        <v>623</v>
      </c>
      <c r="D100" s="128" t="s">
        <v>172</v>
      </c>
      <c r="E100" s="133">
        <v>0.4</v>
      </c>
      <c r="F100" s="147">
        <v>3</v>
      </c>
      <c r="G100" s="130">
        <v>0</v>
      </c>
      <c r="H100" s="131">
        <v>0</v>
      </c>
      <c r="I100" s="132">
        <v>0</v>
      </c>
      <c r="J100" s="130">
        <v>0</v>
      </c>
      <c r="K100" s="130">
        <v>0</v>
      </c>
      <c r="L100" s="130">
        <v>0</v>
      </c>
      <c r="M100" s="129">
        <v>2</v>
      </c>
      <c r="N100" s="130">
        <v>0</v>
      </c>
      <c r="O100" s="130">
        <v>0</v>
      </c>
      <c r="P100" s="129">
        <v>2</v>
      </c>
      <c r="Q100" s="132">
        <v>0</v>
      </c>
      <c r="R100" s="130">
        <v>0</v>
      </c>
      <c r="S100" s="130">
        <v>0</v>
      </c>
      <c r="T100" s="130">
        <v>0</v>
      </c>
      <c r="U100" s="149">
        <v>2</v>
      </c>
      <c r="V100" s="129">
        <v>2</v>
      </c>
      <c r="W100" s="130">
        <v>0</v>
      </c>
      <c r="X100" s="130">
        <v>0</v>
      </c>
      <c r="Y100" s="129">
        <v>2</v>
      </c>
      <c r="Z100" s="130">
        <v>0</v>
      </c>
      <c r="AA100" s="130">
        <v>0</v>
      </c>
      <c r="AB100" s="129">
        <v>2</v>
      </c>
      <c r="AC100" s="133" t="s">
        <v>624</v>
      </c>
      <c r="AD100" s="133" t="s">
        <v>625</v>
      </c>
      <c r="AE100" s="133" t="s">
        <v>625</v>
      </c>
      <c r="AF100" s="165">
        <v>7</v>
      </c>
      <c r="AG100" s="136" t="s">
        <v>31</v>
      </c>
      <c r="AH100" s="137" t="s">
        <v>29</v>
      </c>
      <c r="AI100" s="152" t="s">
        <v>627</v>
      </c>
      <c r="AJ100" s="127" t="s">
        <v>626</v>
      </c>
    </row>
    <row r="101" spans="1:36" ht="108" x14ac:dyDescent="0.2">
      <c r="A101" s="126">
        <v>94</v>
      </c>
      <c r="B101" s="129" t="s">
        <v>234</v>
      </c>
      <c r="C101" s="43" t="s">
        <v>233</v>
      </c>
      <c r="D101" s="128" t="s">
        <v>32</v>
      </c>
      <c r="E101" s="145">
        <v>6</v>
      </c>
      <c r="F101" s="133">
        <v>1</v>
      </c>
      <c r="G101" s="130">
        <v>0</v>
      </c>
      <c r="H101" s="131">
        <v>0</v>
      </c>
      <c r="I101" s="132">
        <v>0</v>
      </c>
      <c r="J101" s="130">
        <v>0</v>
      </c>
      <c r="K101" s="130">
        <v>0</v>
      </c>
      <c r="L101" s="130">
        <v>0</v>
      </c>
      <c r="M101" s="133">
        <v>71</v>
      </c>
      <c r="N101" s="130">
        <v>0</v>
      </c>
      <c r="O101" s="130">
        <v>0</v>
      </c>
      <c r="P101" s="131">
        <v>71</v>
      </c>
      <c r="Q101" s="132">
        <v>0</v>
      </c>
      <c r="R101" s="130">
        <v>0</v>
      </c>
      <c r="S101" s="130">
        <v>0</v>
      </c>
      <c r="T101" s="130">
        <v>0</v>
      </c>
      <c r="U101" s="133">
        <v>71</v>
      </c>
      <c r="V101" s="133">
        <v>71</v>
      </c>
      <c r="W101" s="130">
        <v>0</v>
      </c>
      <c r="X101" s="130">
        <v>0</v>
      </c>
      <c r="Y101" s="130">
        <v>71</v>
      </c>
      <c r="Z101" s="130">
        <v>0</v>
      </c>
      <c r="AA101" s="130">
        <v>0</v>
      </c>
      <c r="AB101" s="131">
        <v>71</v>
      </c>
      <c r="AC101" s="43" t="s">
        <v>628</v>
      </c>
      <c r="AD101" s="44" t="s">
        <v>629</v>
      </c>
      <c r="AE101" s="44" t="s">
        <v>629</v>
      </c>
      <c r="AF101" s="165">
        <v>9.6199999999999992</v>
      </c>
      <c r="AG101" s="136" t="s">
        <v>31</v>
      </c>
      <c r="AH101" s="137" t="s">
        <v>29</v>
      </c>
      <c r="AI101" s="152" t="s">
        <v>630</v>
      </c>
      <c r="AJ101" s="133" t="s">
        <v>631</v>
      </c>
    </row>
    <row r="102" spans="1:36" ht="36" x14ac:dyDescent="0.2">
      <c r="A102" s="195">
        <v>95</v>
      </c>
      <c r="B102" s="170" t="s">
        <v>194</v>
      </c>
      <c r="C102" s="47" t="s">
        <v>377</v>
      </c>
      <c r="D102" s="128" t="s">
        <v>32</v>
      </c>
      <c r="E102" s="147">
        <v>10</v>
      </c>
      <c r="F102" s="147">
        <v>5</v>
      </c>
      <c r="G102" s="130">
        <v>0</v>
      </c>
      <c r="H102" s="131">
        <v>0</v>
      </c>
      <c r="I102" s="132">
        <v>0</v>
      </c>
      <c r="J102" s="130">
        <v>0</v>
      </c>
      <c r="K102" s="130">
        <v>0</v>
      </c>
      <c r="L102" s="130">
        <v>0</v>
      </c>
      <c r="M102" s="129">
        <v>24</v>
      </c>
      <c r="N102" s="130">
        <v>0</v>
      </c>
      <c r="O102" s="130">
        <v>0</v>
      </c>
      <c r="P102" s="129">
        <v>24</v>
      </c>
      <c r="Q102" s="132">
        <v>0</v>
      </c>
      <c r="R102" s="130">
        <v>0</v>
      </c>
      <c r="S102" s="130">
        <v>0</v>
      </c>
      <c r="T102" s="130">
        <v>0</v>
      </c>
      <c r="U102" s="149">
        <v>24</v>
      </c>
      <c r="V102" s="129">
        <v>24</v>
      </c>
      <c r="W102" s="130">
        <v>0</v>
      </c>
      <c r="X102" s="130">
        <v>0</v>
      </c>
      <c r="Y102" s="129">
        <v>24</v>
      </c>
      <c r="Z102" s="130">
        <v>0</v>
      </c>
      <c r="AA102" s="130">
        <v>0</v>
      </c>
      <c r="AB102" s="129">
        <v>24</v>
      </c>
      <c r="AC102" s="49" t="s">
        <v>632</v>
      </c>
      <c r="AD102" s="49" t="s">
        <v>633</v>
      </c>
      <c r="AE102" s="49" t="s">
        <v>633</v>
      </c>
      <c r="AF102" s="129">
        <v>1.3</v>
      </c>
      <c r="AG102" s="136" t="s">
        <v>31</v>
      </c>
      <c r="AH102" s="137" t="s">
        <v>29</v>
      </c>
      <c r="AI102" s="152" t="s">
        <v>635</v>
      </c>
      <c r="AJ102" s="150" t="s">
        <v>634</v>
      </c>
    </row>
    <row r="103" spans="1:36" ht="72" x14ac:dyDescent="0.2">
      <c r="A103" s="195">
        <v>96</v>
      </c>
      <c r="B103" s="127" t="s">
        <v>194</v>
      </c>
      <c r="C103" s="47" t="s">
        <v>377</v>
      </c>
      <c r="D103" s="128" t="s">
        <v>32</v>
      </c>
      <c r="E103" s="147">
        <v>10</v>
      </c>
      <c r="F103" s="147">
        <v>1</v>
      </c>
      <c r="G103" s="130">
        <v>0</v>
      </c>
      <c r="H103" s="131">
        <v>0</v>
      </c>
      <c r="I103" s="132">
        <v>0</v>
      </c>
      <c r="J103" s="130">
        <v>0</v>
      </c>
      <c r="K103" s="130">
        <v>0</v>
      </c>
      <c r="L103" s="130">
        <v>0</v>
      </c>
      <c r="M103" s="129">
        <v>21</v>
      </c>
      <c r="N103" s="130">
        <v>0</v>
      </c>
      <c r="O103" s="130">
        <v>0</v>
      </c>
      <c r="P103" s="129">
        <v>21</v>
      </c>
      <c r="Q103" s="132">
        <v>0</v>
      </c>
      <c r="R103" s="130">
        <v>0</v>
      </c>
      <c r="S103" s="130">
        <v>0</v>
      </c>
      <c r="T103" s="130">
        <v>0</v>
      </c>
      <c r="U103" s="129">
        <v>21</v>
      </c>
      <c r="V103" s="129">
        <v>21</v>
      </c>
      <c r="W103" s="130">
        <v>0</v>
      </c>
      <c r="X103" s="130">
        <v>0</v>
      </c>
      <c r="Y103" s="129">
        <v>21</v>
      </c>
      <c r="Z103" s="130">
        <v>0</v>
      </c>
      <c r="AA103" s="130">
        <v>0</v>
      </c>
      <c r="AB103" s="129">
        <v>21</v>
      </c>
      <c r="AC103" s="86" t="s">
        <v>636</v>
      </c>
      <c r="AD103" s="86" t="s">
        <v>637</v>
      </c>
      <c r="AE103" s="86" t="s">
        <v>637</v>
      </c>
      <c r="AF103" s="129">
        <v>8.52</v>
      </c>
      <c r="AG103" s="136" t="s">
        <v>31</v>
      </c>
      <c r="AH103" s="137" t="s">
        <v>29</v>
      </c>
      <c r="AI103" s="152" t="s">
        <v>639</v>
      </c>
      <c r="AJ103" s="133" t="s">
        <v>638</v>
      </c>
    </row>
    <row r="104" spans="1:36" ht="48" x14ac:dyDescent="0.2">
      <c r="A104" s="195">
        <v>97</v>
      </c>
      <c r="B104" s="133" t="s">
        <v>48</v>
      </c>
      <c r="C104" s="133" t="s">
        <v>641</v>
      </c>
      <c r="D104" s="128" t="s">
        <v>32</v>
      </c>
      <c r="E104" s="147">
        <v>6</v>
      </c>
      <c r="F104" s="147">
        <v>1</v>
      </c>
      <c r="G104" s="130">
        <v>0</v>
      </c>
      <c r="H104" s="131">
        <v>0</v>
      </c>
      <c r="I104" s="132">
        <v>0</v>
      </c>
      <c r="J104" s="130">
        <v>0</v>
      </c>
      <c r="K104" s="130">
        <v>0</v>
      </c>
      <c r="L104" s="130">
        <v>0</v>
      </c>
      <c r="M104" s="145">
        <v>8</v>
      </c>
      <c r="N104" s="130">
        <v>0</v>
      </c>
      <c r="O104" s="130">
        <v>0</v>
      </c>
      <c r="P104" s="145">
        <v>8</v>
      </c>
      <c r="Q104" s="132">
        <v>0</v>
      </c>
      <c r="R104" s="130">
        <v>0</v>
      </c>
      <c r="S104" s="130">
        <v>0</v>
      </c>
      <c r="T104" s="130">
        <v>0</v>
      </c>
      <c r="U104" s="145">
        <v>8</v>
      </c>
      <c r="V104" s="145">
        <v>8</v>
      </c>
      <c r="W104" s="130">
        <v>0</v>
      </c>
      <c r="X104" s="130">
        <v>0</v>
      </c>
      <c r="Y104" s="145">
        <v>8</v>
      </c>
      <c r="Z104" s="130">
        <v>0</v>
      </c>
      <c r="AA104" s="130">
        <v>0</v>
      </c>
      <c r="AB104" s="145">
        <v>8</v>
      </c>
      <c r="AC104" s="86" t="s">
        <v>643</v>
      </c>
      <c r="AD104" s="86" t="s">
        <v>644</v>
      </c>
      <c r="AE104" s="86" t="s">
        <v>644</v>
      </c>
      <c r="AF104" s="172">
        <v>1.33</v>
      </c>
      <c r="AG104" s="136" t="s">
        <v>31</v>
      </c>
      <c r="AH104" s="137" t="s">
        <v>29</v>
      </c>
      <c r="AI104" s="152" t="s">
        <v>649</v>
      </c>
      <c r="AJ104" s="133" t="s">
        <v>652</v>
      </c>
    </row>
    <row r="105" spans="1:36" ht="24" x14ac:dyDescent="0.2">
      <c r="A105" s="195">
        <v>98</v>
      </c>
      <c r="B105" s="129" t="s">
        <v>86</v>
      </c>
      <c r="C105" s="145" t="s">
        <v>642</v>
      </c>
      <c r="D105" s="128" t="s">
        <v>32</v>
      </c>
      <c r="E105" s="147">
        <v>10</v>
      </c>
      <c r="F105" s="147">
        <v>5</v>
      </c>
      <c r="G105" s="130">
        <v>0</v>
      </c>
      <c r="H105" s="131">
        <v>0</v>
      </c>
      <c r="I105" s="132">
        <v>0</v>
      </c>
      <c r="J105" s="130">
        <v>0</v>
      </c>
      <c r="K105" s="130">
        <v>0</v>
      </c>
      <c r="L105" s="130">
        <v>0</v>
      </c>
      <c r="M105" s="129">
        <v>23</v>
      </c>
      <c r="N105" s="130">
        <v>0</v>
      </c>
      <c r="O105" s="130">
        <v>0</v>
      </c>
      <c r="P105" s="129">
        <v>23</v>
      </c>
      <c r="Q105" s="132">
        <v>0</v>
      </c>
      <c r="R105" s="130">
        <v>0</v>
      </c>
      <c r="S105" s="130">
        <v>0</v>
      </c>
      <c r="T105" s="130">
        <v>0</v>
      </c>
      <c r="U105" s="129">
        <v>23</v>
      </c>
      <c r="V105" s="129">
        <v>23</v>
      </c>
      <c r="W105" s="130">
        <v>0</v>
      </c>
      <c r="X105" s="130">
        <v>0</v>
      </c>
      <c r="Y105" s="129">
        <v>23</v>
      </c>
      <c r="Z105" s="130">
        <v>0</v>
      </c>
      <c r="AA105" s="130">
        <v>0</v>
      </c>
      <c r="AB105" s="129">
        <v>23</v>
      </c>
      <c r="AC105" s="86" t="s">
        <v>645</v>
      </c>
      <c r="AD105" s="86" t="s">
        <v>646</v>
      </c>
      <c r="AE105" s="86" t="s">
        <v>646</v>
      </c>
      <c r="AF105" s="129">
        <v>1.33</v>
      </c>
      <c r="AG105" s="136" t="s">
        <v>31</v>
      </c>
      <c r="AH105" s="137" t="s">
        <v>29</v>
      </c>
      <c r="AI105" s="152" t="s">
        <v>650</v>
      </c>
      <c r="AJ105" s="154" t="s">
        <v>653</v>
      </c>
    </row>
    <row r="106" spans="1:36" ht="36" x14ac:dyDescent="0.2">
      <c r="A106" s="195">
        <v>99</v>
      </c>
      <c r="B106" s="127" t="s">
        <v>640</v>
      </c>
      <c r="C106" s="127" t="s">
        <v>417</v>
      </c>
      <c r="D106" s="128" t="s">
        <v>32</v>
      </c>
      <c r="E106" s="147">
        <v>6</v>
      </c>
      <c r="F106" s="147">
        <v>5</v>
      </c>
      <c r="G106" s="130">
        <v>0</v>
      </c>
      <c r="H106" s="131">
        <v>0</v>
      </c>
      <c r="I106" s="132">
        <v>0</v>
      </c>
      <c r="J106" s="130">
        <v>0</v>
      </c>
      <c r="K106" s="130">
        <v>0</v>
      </c>
      <c r="L106" s="130">
        <v>0</v>
      </c>
      <c r="M106" s="149">
        <v>52</v>
      </c>
      <c r="N106" s="130">
        <v>0</v>
      </c>
      <c r="O106" s="130">
        <v>0</v>
      </c>
      <c r="P106" s="155">
        <v>52</v>
      </c>
      <c r="Q106" s="132">
        <v>0</v>
      </c>
      <c r="R106" s="130">
        <v>0</v>
      </c>
      <c r="S106" s="130">
        <v>0</v>
      </c>
      <c r="T106" s="130">
        <v>0</v>
      </c>
      <c r="U106" s="149">
        <v>52</v>
      </c>
      <c r="V106" s="149">
        <v>52</v>
      </c>
      <c r="W106" s="130">
        <v>0</v>
      </c>
      <c r="X106" s="130">
        <v>0</v>
      </c>
      <c r="Y106" s="156">
        <v>52</v>
      </c>
      <c r="Z106" s="130">
        <v>0</v>
      </c>
      <c r="AA106" s="130">
        <v>0</v>
      </c>
      <c r="AB106" s="155">
        <v>52</v>
      </c>
      <c r="AC106" s="133" t="s">
        <v>647</v>
      </c>
      <c r="AD106" s="133" t="s">
        <v>648</v>
      </c>
      <c r="AE106" s="133" t="s">
        <v>648</v>
      </c>
      <c r="AF106" s="168">
        <v>6.15</v>
      </c>
      <c r="AG106" s="136" t="s">
        <v>31</v>
      </c>
      <c r="AH106" s="137" t="s">
        <v>29</v>
      </c>
      <c r="AI106" s="152" t="s">
        <v>651</v>
      </c>
      <c r="AJ106" s="127" t="s">
        <v>420</v>
      </c>
    </row>
    <row r="107" spans="1:36" ht="48" x14ac:dyDescent="0.2">
      <c r="A107" s="195">
        <v>100</v>
      </c>
      <c r="B107" s="47" t="s">
        <v>173</v>
      </c>
      <c r="C107" s="170" t="s">
        <v>654</v>
      </c>
      <c r="D107" s="128" t="s">
        <v>172</v>
      </c>
      <c r="E107" s="147">
        <v>0.4</v>
      </c>
      <c r="F107" s="147">
        <v>1</v>
      </c>
      <c r="G107" s="130">
        <v>0</v>
      </c>
      <c r="H107" s="131">
        <v>0</v>
      </c>
      <c r="I107" s="132">
        <v>0</v>
      </c>
      <c r="J107" s="130">
        <v>0</v>
      </c>
      <c r="K107" s="130">
        <v>0</v>
      </c>
      <c r="L107" s="130">
        <v>0</v>
      </c>
      <c r="M107" s="149">
        <v>10</v>
      </c>
      <c r="N107" s="130">
        <v>0</v>
      </c>
      <c r="O107" s="130">
        <v>0</v>
      </c>
      <c r="P107" s="155">
        <v>10</v>
      </c>
      <c r="Q107" s="132">
        <v>0</v>
      </c>
      <c r="R107" s="130">
        <v>0</v>
      </c>
      <c r="S107" s="130">
        <v>0</v>
      </c>
      <c r="T107" s="130">
        <v>0</v>
      </c>
      <c r="U107" s="149">
        <v>10</v>
      </c>
      <c r="V107" s="149">
        <v>10</v>
      </c>
      <c r="W107" s="130">
        <v>0</v>
      </c>
      <c r="X107" s="130">
        <v>0</v>
      </c>
      <c r="Y107" s="156">
        <v>10</v>
      </c>
      <c r="Z107" s="130">
        <v>0</v>
      </c>
      <c r="AA107" s="130">
        <v>0</v>
      </c>
      <c r="AB107" s="155">
        <v>10</v>
      </c>
      <c r="AC107" s="49" t="s">
        <v>656</v>
      </c>
      <c r="AD107" s="49" t="s">
        <v>655</v>
      </c>
      <c r="AE107" s="49" t="s">
        <v>655</v>
      </c>
      <c r="AF107" s="129">
        <v>0.16700000000000001</v>
      </c>
      <c r="AG107" s="136" t="s">
        <v>31</v>
      </c>
      <c r="AH107" s="137" t="s">
        <v>29</v>
      </c>
      <c r="AI107" s="152" t="s">
        <v>657</v>
      </c>
      <c r="AJ107" s="133" t="s">
        <v>658</v>
      </c>
    </row>
    <row r="108" spans="1:36" ht="36" x14ac:dyDescent="0.2">
      <c r="A108" s="195">
        <v>101</v>
      </c>
      <c r="B108" s="170" t="s">
        <v>245</v>
      </c>
      <c r="C108" s="47" t="s">
        <v>246</v>
      </c>
      <c r="D108" s="126" t="s">
        <v>32</v>
      </c>
      <c r="E108" s="147">
        <v>10</v>
      </c>
      <c r="F108" s="147">
        <v>5</v>
      </c>
      <c r="G108" s="130">
        <v>0</v>
      </c>
      <c r="H108" s="131">
        <v>0</v>
      </c>
      <c r="I108" s="132">
        <v>0</v>
      </c>
      <c r="J108" s="130">
        <v>0</v>
      </c>
      <c r="K108" s="130">
        <v>0</v>
      </c>
      <c r="L108" s="130">
        <v>0</v>
      </c>
      <c r="M108" s="149">
        <v>84</v>
      </c>
      <c r="N108" s="130">
        <v>0</v>
      </c>
      <c r="O108" s="130">
        <v>0</v>
      </c>
      <c r="P108" s="155">
        <v>84</v>
      </c>
      <c r="Q108" s="132">
        <v>0</v>
      </c>
      <c r="R108" s="130">
        <v>0</v>
      </c>
      <c r="S108" s="130">
        <v>0</v>
      </c>
      <c r="T108" s="130">
        <v>0</v>
      </c>
      <c r="U108" s="149">
        <v>84</v>
      </c>
      <c r="V108" s="149">
        <v>84</v>
      </c>
      <c r="W108" s="130">
        <v>0</v>
      </c>
      <c r="X108" s="130">
        <v>0</v>
      </c>
      <c r="Y108" s="156">
        <v>84</v>
      </c>
      <c r="Z108" s="130">
        <v>0</v>
      </c>
      <c r="AA108" s="130">
        <v>0</v>
      </c>
      <c r="AB108" s="155">
        <v>84</v>
      </c>
      <c r="AC108" s="49" t="s">
        <v>659</v>
      </c>
      <c r="AD108" s="49" t="s">
        <v>660</v>
      </c>
      <c r="AE108" s="49" t="s">
        <v>660</v>
      </c>
      <c r="AF108" s="129">
        <v>2.367</v>
      </c>
      <c r="AG108" s="136" t="s">
        <v>31</v>
      </c>
      <c r="AH108" s="137" t="s">
        <v>29</v>
      </c>
      <c r="AI108" s="152" t="s">
        <v>661</v>
      </c>
      <c r="AJ108" s="133" t="s">
        <v>488</v>
      </c>
    </row>
    <row r="109" spans="1:36" ht="76.5" x14ac:dyDescent="0.2">
      <c r="A109" s="195">
        <v>102</v>
      </c>
      <c r="B109" s="43" t="s">
        <v>254</v>
      </c>
      <c r="C109" s="43" t="s">
        <v>53</v>
      </c>
      <c r="D109" s="126" t="s">
        <v>32</v>
      </c>
      <c r="E109" s="147">
        <v>10</v>
      </c>
      <c r="F109" s="147">
        <v>1</v>
      </c>
      <c r="G109" s="130">
        <v>0</v>
      </c>
      <c r="H109" s="131">
        <v>0</v>
      </c>
      <c r="I109" s="132">
        <v>0</v>
      </c>
      <c r="J109" s="130">
        <v>0</v>
      </c>
      <c r="K109" s="130">
        <v>0</v>
      </c>
      <c r="L109" s="130">
        <v>0</v>
      </c>
      <c r="M109" s="149">
        <v>31</v>
      </c>
      <c r="N109" s="130">
        <v>0</v>
      </c>
      <c r="O109" s="130">
        <v>0</v>
      </c>
      <c r="P109" s="155">
        <v>31</v>
      </c>
      <c r="Q109" s="132">
        <v>0</v>
      </c>
      <c r="R109" s="130">
        <v>0</v>
      </c>
      <c r="S109" s="130">
        <v>0</v>
      </c>
      <c r="T109" s="130">
        <v>0</v>
      </c>
      <c r="U109" s="149">
        <v>31</v>
      </c>
      <c r="V109" s="149">
        <v>31</v>
      </c>
      <c r="W109" s="130">
        <v>0</v>
      </c>
      <c r="X109" s="130">
        <v>0</v>
      </c>
      <c r="Y109" s="156">
        <v>31</v>
      </c>
      <c r="Z109" s="130">
        <v>0</v>
      </c>
      <c r="AA109" s="130">
        <v>0</v>
      </c>
      <c r="AB109" s="155">
        <v>31</v>
      </c>
      <c r="AC109" s="49" t="s">
        <v>793</v>
      </c>
      <c r="AD109" s="49" t="s">
        <v>794</v>
      </c>
      <c r="AE109" s="49" t="s">
        <v>794</v>
      </c>
      <c r="AF109" s="49">
        <v>5.92</v>
      </c>
      <c r="AG109" s="136" t="s">
        <v>31</v>
      </c>
      <c r="AH109" s="137" t="s">
        <v>29</v>
      </c>
      <c r="AI109" s="152" t="s">
        <v>795</v>
      </c>
      <c r="AJ109" s="31" t="s">
        <v>796</v>
      </c>
    </row>
    <row r="110" spans="1:36" ht="38.25" x14ac:dyDescent="0.2">
      <c r="A110" s="195">
        <v>103</v>
      </c>
      <c r="B110" s="43" t="s">
        <v>254</v>
      </c>
      <c r="C110" s="43" t="s">
        <v>586</v>
      </c>
      <c r="D110" s="128" t="s">
        <v>172</v>
      </c>
      <c r="E110" s="147">
        <v>0.4</v>
      </c>
      <c r="F110" s="147">
        <v>3</v>
      </c>
      <c r="G110" s="130">
        <v>0</v>
      </c>
      <c r="H110" s="131">
        <v>0</v>
      </c>
      <c r="I110" s="132">
        <v>0</v>
      </c>
      <c r="J110" s="130">
        <v>0</v>
      </c>
      <c r="K110" s="130">
        <v>0</v>
      </c>
      <c r="L110" s="130">
        <v>0</v>
      </c>
      <c r="M110" s="149">
        <v>13</v>
      </c>
      <c r="N110" s="130">
        <v>0</v>
      </c>
      <c r="O110" s="130">
        <v>0</v>
      </c>
      <c r="P110" s="155">
        <v>13</v>
      </c>
      <c r="Q110" s="132">
        <v>0</v>
      </c>
      <c r="R110" s="130">
        <v>0</v>
      </c>
      <c r="S110" s="130">
        <v>0</v>
      </c>
      <c r="T110" s="130">
        <v>0</v>
      </c>
      <c r="U110" s="149">
        <v>13</v>
      </c>
      <c r="V110" s="149">
        <v>13</v>
      </c>
      <c r="W110" s="130">
        <v>0</v>
      </c>
      <c r="X110" s="130">
        <v>0</v>
      </c>
      <c r="Y110" s="156">
        <v>13</v>
      </c>
      <c r="Z110" s="130">
        <v>0</v>
      </c>
      <c r="AA110" s="130">
        <v>0</v>
      </c>
      <c r="AB110" s="155">
        <v>13</v>
      </c>
      <c r="AC110" s="49" t="s">
        <v>793</v>
      </c>
      <c r="AD110" s="49" t="s">
        <v>797</v>
      </c>
      <c r="AE110" s="49" t="s">
        <v>797</v>
      </c>
      <c r="AF110" s="49">
        <v>10.67</v>
      </c>
      <c r="AG110" s="136" t="s">
        <v>31</v>
      </c>
      <c r="AH110" s="137" t="s">
        <v>29</v>
      </c>
      <c r="AI110" s="152" t="s">
        <v>798</v>
      </c>
      <c r="AJ110" s="47" t="s">
        <v>799</v>
      </c>
    </row>
    <row r="111" spans="1:36" ht="48" x14ac:dyDescent="0.2">
      <c r="A111" s="195">
        <v>104</v>
      </c>
      <c r="B111" s="47" t="s">
        <v>128</v>
      </c>
      <c r="C111" s="47" t="s">
        <v>129</v>
      </c>
      <c r="D111" s="126" t="s">
        <v>32</v>
      </c>
      <c r="E111" s="47">
        <v>10</v>
      </c>
      <c r="F111" s="170">
        <v>5</v>
      </c>
      <c r="G111" s="130">
        <v>0</v>
      </c>
      <c r="H111" s="131">
        <v>0</v>
      </c>
      <c r="I111" s="132">
        <v>0</v>
      </c>
      <c r="J111" s="130">
        <v>0</v>
      </c>
      <c r="K111" s="130">
        <v>0</v>
      </c>
      <c r="L111" s="130">
        <v>0</v>
      </c>
      <c r="M111" s="47">
        <v>533</v>
      </c>
      <c r="N111" s="130">
        <v>0</v>
      </c>
      <c r="O111" s="130">
        <v>0</v>
      </c>
      <c r="P111" s="47">
        <v>533</v>
      </c>
      <c r="Q111" s="132">
        <v>0</v>
      </c>
      <c r="R111" s="130">
        <v>0</v>
      </c>
      <c r="S111" s="130">
        <v>0</v>
      </c>
      <c r="T111" s="130">
        <v>0</v>
      </c>
      <c r="U111" s="47">
        <v>533</v>
      </c>
      <c r="V111" s="47">
        <v>533</v>
      </c>
      <c r="W111" s="130">
        <v>0</v>
      </c>
      <c r="X111" s="130">
        <v>0</v>
      </c>
      <c r="Y111" s="47">
        <v>533</v>
      </c>
      <c r="Z111" s="130">
        <v>0</v>
      </c>
      <c r="AA111" s="130">
        <v>0</v>
      </c>
      <c r="AB111" s="47">
        <v>533</v>
      </c>
      <c r="AC111" s="47" t="s">
        <v>800</v>
      </c>
      <c r="AD111" s="47" t="s">
        <v>801</v>
      </c>
      <c r="AE111" s="47" t="s">
        <v>801</v>
      </c>
      <c r="AF111" s="47">
        <v>3.1</v>
      </c>
      <c r="AG111" s="136" t="s">
        <v>31</v>
      </c>
      <c r="AH111" s="137" t="s">
        <v>29</v>
      </c>
      <c r="AI111" s="54" t="s">
        <v>802</v>
      </c>
      <c r="AJ111" s="133" t="s">
        <v>803</v>
      </c>
    </row>
    <row r="112" spans="1:36" ht="36" x14ac:dyDescent="0.2">
      <c r="A112" s="195">
        <v>105</v>
      </c>
      <c r="B112" s="43" t="s">
        <v>42</v>
      </c>
      <c r="C112" s="47" t="s">
        <v>51</v>
      </c>
      <c r="D112" s="126" t="s">
        <v>32</v>
      </c>
      <c r="E112" s="170">
        <v>10</v>
      </c>
      <c r="F112" s="47">
        <v>5</v>
      </c>
      <c r="G112" s="130">
        <v>0</v>
      </c>
      <c r="H112" s="131">
        <v>0</v>
      </c>
      <c r="I112" s="132">
        <v>0</v>
      </c>
      <c r="J112" s="130">
        <v>0</v>
      </c>
      <c r="K112" s="130">
        <v>0</v>
      </c>
      <c r="L112" s="130">
        <v>0</v>
      </c>
      <c r="M112" s="170">
        <v>18</v>
      </c>
      <c r="N112" s="130">
        <v>0</v>
      </c>
      <c r="O112" s="130">
        <v>0</v>
      </c>
      <c r="P112" s="170">
        <v>18</v>
      </c>
      <c r="Q112" s="132">
        <v>0</v>
      </c>
      <c r="R112" s="130">
        <v>0</v>
      </c>
      <c r="S112" s="130">
        <v>0</v>
      </c>
      <c r="T112" s="130">
        <v>0</v>
      </c>
      <c r="U112" s="170">
        <v>18</v>
      </c>
      <c r="V112" s="170">
        <v>18</v>
      </c>
      <c r="W112" s="130">
        <v>0</v>
      </c>
      <c r="X112" s="130">
        <v>0</v>
      </c>
      <c r="Y112" s="170">
        <v>18</v>
      </c>
      <c r="Z112" s="130">
        <v>0</v>
      </c>
      <c r="AA112" s="130">
        <v>0</v>
      </c>
      <c r="AB112" s="170">
        <v>18</v>
      </c>
      <c r="AC112" s="47" t="s">
        <v>804</v>
      </c>
      <c r="AD112" s="47" t="s">
        <v>805</v>
      </c>
      <c r="AE112" s="47" t="s">
        <v>805</v>
      </c>
      <c r="AF112" s="49">
        <v>7.68</v>
      </c>
      <c r="AG112" s="136" t="s">
        <v>31</v>
      </c>
      <c r="AH112" s="137" t="s">
        <v>29</v>
      </c>
      <c r="AI112" s="54" t="s">
        <v>806</v>
      </c>
      <c r="AJ112" s="133" t="s">
        <v>807</v>
      </c>
    </row>
    <row r="113" spans="1:36" ht="38.25" x14ac:dyDescent="0.2">
      <c r="A113" s="195">
        <v>106</v>
      </c>
      <c r="B113" s="170" t="s">
        <v>194</v>
      </c>
      <c r="C113" s="170" t="s">
        <v>225</v>
      </c>
      <c r="D113" s="126" t="s">
        <v>32</v>
      </c>
      <c r="E113" s="170">
        <v>10</v>
      </c>
      <c r="F113" s="170">
        <v>5</v>
      </c>
      <c r="G113" s="130">
        <v>0</v>
      </c>
      <c r="H113" s="131">
        <v>0</v>
      </c>
      <c r="I113" s="132">
        <v>0</v>
      </c>
      <c r="J113" s="130">
        <v>0</v>
      </c>
      <c r="K113" s="130">
        <v>0</v>
      </c>
      <c r="L113" s="130">
        <v>0</v>
      </c>
      <c r="M113" s="170">
        <v>15</v>
      </c>
      <c r="N113" s="130">
        <v>0</v>
      </c>
      <c r="O113" s="130">
        <v>0</v>
      </c>
      <c r="P113" s="170">
        <v>15</v>
      </c>
      <c r="Q113" s="132">
        <v>0</v>
      </c>
      <c r="R113" s="130">
        <v>0</v>
      </c>
      <c r="S113" s="130">
        <v>0</v>
      </c>
      <c r="T113" s="130">
        <v>0</v>
      </c>
      <c r="U113" s="170">
        <v>15</v>
      </c>
      <c r="V113" s="170">
        <v>15</v>
      </c>
      <c r="W113" s="130">
        <v>0</v>
      </c>
      <c r="X113" s="130">
        <v>0</v>
      </c>
      <c r="Y113" s="170">
        <v>15</v>
      </c>
      <c r="Z113" s="130">
        <v>0</v>
      </c>
      <c r="AA113" s="130">
        <v>0</v>
      </c>
      <c r="AB113" s="170">
        <v>15</v>
      </c>
      <c r="AC113" s="47" t="s">
        <v>808</v>
      </c>
      <c r="AD113" s="47" t="s">
        <v>809</v>
      </c>
      <c r="AE113" s="47" t="s">
        <v>809</v>
      </c>
      <c r="AF113" s="170">
        <v>4.1100000000000003</v>
      </c>
      <c r="AG113" s="136" t="s">
        <v>31</v>
      </c>
      <c r="AH113" s="137" t="s">
        <v>29</v>
      </c>
      <c r="AI113" s="54" t="s">
        <v>810</v>
      </c>
      <c r="AJ113" s="47" t="s">
        <v>542</v>
      </c>
    </row>
    <row r="114" spans="1:36" ht="51" x14ac:dyDescent="0.2">
      <c r="A114" s="195">
        <v>107</v>
      </c>
      <c r="B114" s="43" t="s">
        <v>173</v>
      </c>
      <c r="C114" s="43" t="s">
        <v>183</v>
      </c>
      <c r="D114" s="126" t="s">
        <v>32</v>
      </c>
      <c r="E114" s="177">
        <v>6</v>
      </c>
      <c r="F114" s="47">
        <v>3</v>
      </c>
      <c r="G114" s="130">
        <v>0</v>
      </c>
      <c r="H114" s="131">
        <v>0</v>
      </c>
      <c r="I114" s="132">
        <v>0</v>
      </c>
      <c r="J114" s="130">
        <v>0</v>
      </c>
      <c r="K114" s="130">
        <v>0</v>
      </c>
      <c r="L114" s="130">
        <v>0</v>
      </c>
      <c r="M114" s="47">
        <v>191</v>
      </c>
      <c r="N114" s="130">
        <v>0</v>
      </c>
      <c r="O114" s="130">
        <v>0</v>
      </c>
      <c r="P114" s="47">
        <v>191</v>
      </c>
      <c r="Q114" s="132">
        <v>0</v>
      </c>
      <c r="R114" s="130">
        <v>0</v>
      </c>
      <c r="S114" s="130">
        <v>0</v>
      </c>
      <c r="T114" s="130">
        <v>0</v>
      </c>
      <c r="U114" s="47">
        <v>191</v>
      </c>
      <c r="V114" s="47">
        <v>191</v>
      </c>
      <c r="W114" s="130">
        <v>0</v>
      </c>
      <c r="X114" s="130">
        <v>0</v>
      </c>
      <c r="Y114" s="47">
        <v>191</v>
      </c>
      <c r="Z114" s="130">
        <v>0</v>
      </c>
      <c r="AA114" s="130">
        <v>0</v>
      </c>
      <c r="AB114" s="47">
        <v>191</v>
      </c>
      <c r="AC114" s="47" t="s">
        <v>811</v>
      </c>
      <c r="AD114" s="47" t="s">
        <v>812</v>
      </c>
      <c r="AE114" s="47" t="s">
        <v>812</v>
      </c>
      <c r="AF114" s="49">
        <v>5.7</v>
      </c>
      <c r="AG114" s="136" t="s">
        <v>31</v>
      </c>
      <c r="AH114" s="137" t="s">
        <v>29</v>
      </c>
      <c r="AI114" s="54" t="s">
        <v>813</v>
      </c>
      <c r="AJ114" s="47" t="s">
        <v>814</v>
      </c>
    </row>
    <row r="115" spans="1:36" ht="38.25" x14ac:dyDescent="0.2">
      <c r="A115" s="195">
        <v>108</v>
      </c>
      <c r="B115" s="47" t="s">
        <v>447</v>
      </c>
      <c r="C115" s="170" t="s">
        <v>446</v>
      </c>
      <c r="D115" s="126" t="s">
        <v>32</v>
      </c>
      <c r="E115" s="170">
        <v>6</v>
      </c>
      <c r="F115" s="170">
        <v>1</v>
      </c>
      <c r="G115" s="130">
        <v>0</v>
      </c>
      <c r="H115" s="131">
        <v>0</v>
      </c>
      <c r="I115" s="132">
        <v>0</v>
      </c>
      <c r="J115" s="130">
        <v>0</v>
      </c>
      <c r="K115" s="130">
        <v>0</v>
      </c>
      <c r="L115" s="130">
        <v>0</v>
      </c>
      <c r="M115" s="170">
        <v>111</v>
      </c>
      <c r="N115" s="130">
        <v>0</v>
      </c>
      <c r="O115" s="130">
        <v>0</v>
      </c>
      <c r="P115" s="170">
        <v>111</v>
      </c>
      <c r="Q115" s="132">
        <v>0</v>
      </c>
      <c r="R115" s="130">
        <v>0</v>
      </c>
      <c r="S115" s="130">
        <v>0</v>
      </c>
      <c r="T115" s="130">
        <v>0</v>
      </c>
      <c r="U115" s="170">
        <v>111</v>
      </c>
      <c r="V115" s="170">
        <v>111</v>
      </c>
      <c r="W115" s="130">
        <v>0</v>
      </c>
      <c r="X115" s="130">
        <v>0</v>
      </c>
      <c r="Y115" s="170">
        <v>111</v>
      </c>
      <c r="Z115" s="130">
        <v>0</v>
      </c>
      <c r="AA115" s="130">
        <v>0</v>
      </c>
      <c r="AB115" s="170">
        <v>111</v>
      </c>
      <c r="AC115" s="47" t="s">
        <v>815</v>
      </c>
      <c r="AD115" s="47" t="s">
        <v>816</v>
      </c>
      <c r="AE115" s="47" t="s">
        <v>816</v>
      </c>
      <c r="AF115" s="170">
        <v>8.82</v>
      </c>
      <c r="AG115" s="136" t="s">
        <v>31</v>
      </c>
      <c r="AH115" s="137" t="s">
        <v>29</v>
      </c>
      <c r="AI115" s="198" t="s">
        <v>817</v>
      </c>
      <c r="AJ115" s="47" t="s">
        <v>818</v>
      </c>
    </row>
    <row r="116" spans="1:36" ht="36" x14ac:dyDescent="0.2">
      <c r="A116" s="195">
        <v>109</v>
      </c>
      <c r="B116" s="43" t="s">
        <v>173</v>
      </c>
      <c r="C116" s="43" t="s">
        <v>183</v>
      </c>
      <c r="D116" s="126" t="s">
        <v>32</v>
      </c>
      <c r="E116" s="177">
        <v>6</v>
      </c>
      <c r="F116" s="47">
        <v>1</v>
      </c>
      <c r="G116" s="130">
        <v>0</v>
      </c>
      <c r="H116" s="131">
        <v>0</v>
      </c>
      <c r="I116" s="132">
        <v>0</v>
      </c>
      <c r="J116" s="130">
        <v>0</v>
      </c>
      <c r="K116" s="130">
        <v>0</v>
      </c>
      <c r="L116" s="130">
        <v>0</v>
      </c>
      <c r="M116" s="47">
        <v>26</v>
      </c>
      <c r="N116" s="130">
        <v>0</v>
      </c>
      <c r="O116" s="130">
        <v>0</v>
      </c>
      <c r="P116" s="47">
        <v>26</v>
      </c>
      <c r="Q116" s="132">
        <v>0</v>
      </c>
      <c r="R116" s="130">
        <v>0</v>
      </c>
      <c r="S116" s="130">
        <v>0</v>
      </c>
      <c r="T116" s="130">
        <v>0</v>
      </c>
      <c r="U116" s="47">
        <v>26</v>
      </c>
      <c r="V116" s="47">
        <v>26</v>
      </c>
      <c r="W116" s="130">
        <v>0</v>
      </c>
      <c r="X116" s="130">
        <v>0</v>
      </c>
      <c r="Y116" s="47">
        <v>26</v>
      </c>
      <c r="Z116" s="130">
        <v>0</v>
      </c>
      <c r="AA116" s="130">
        <v>0</v>
      </c>
      <c r="AB116" s="47">
        <v>26</v>
      </c>
      <c r="AC116" s="47" t="s">
        <v>819</v>
      </c>
      <c r="AD116" s="47" t="s">
        <v>820</v>
      </c>
      <c r="AE116" s="47" t="s">
        <v>820</v>
      </c>
      <c r="AF116" s="49">
        <v>1.83</v>
      </c>
      <c r="AG116" s="136" t="s">
        <v>31</v>
      </c>
      <c r="AH116" s="137" t="s">
        <v>29</v>
      </c>
      <c r="AI116" s="54" t="s">
        <v>821</v>
      </c>
      <c r="AJ116" s="199" t="s">
        <v>822</v>
      </c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CEB92-C59D-4C79-A25A-6AC86DE00216}">
  <dimension ref="A1:BF50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4.28515625" customWidth="1"/>
  </cols>
  <sheetData>
    <row r="1" spans="1:36" x14ac:dyDescent="0.2">
      <c r="A1" s="236" t="s">
        <v>45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</row>
    <row r="2" spans="1:36" ht="27" customHeight="1" x14ac:dyDescent="0.2">
      <c r="A2" s="237" t="s">
        <v>828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</row>
    <row r="3" spans="1:36" ht="54" customHeight="1" x14ac:dyDescent="0.2">
      <c r="A3" s="225" t="s">
        <v>0</v>
      </c>
      <c r="B3" s="231" t="s">
        <v>30</v>
      </c>
      <c r="C3" s="231" t="s">
        <v>1</v>
      </c>
      <c r="D3" s="225" t="s">
        <v>2</v>
      </c>
      <c r="E3" s="225" t="s">
        <v>3</v>
      </c>
      <c r="F3" s="225" t="s">
        <v>39</v>
      </c>
      <c r="G3" s="225" t="s">
        <v>4</v>
      </c>
      <c r="H3" s="225" t="s">
        <v>5</v>
      </c>
      <c r="I3" s="231" t="s">
        <v>6</v>
      </c>
      <c r="J3" s="231"/>
      <c r="K3" s="231"/>
      <c r="L3" s="231"/>
      <c r="M3" s="231"/>
      <c r="N3" s="231"/>
      <c r="O3" s="231"/>
      <c r="P3" s="231"/>
      <c r="Q3" s="231" t="s">
        <v>7</v>
      </c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25" t="s">
        <v>8</v>
      </c>
      <c r="AD3" s="225" t="s">
        <v>9</v>
      </c>
      <c r="AE3" s="225" t="s">
        <v>10</v>
      </c>
      <c r="AF3" s="247" t="s">
        <v>11</v>
      </c>
      <c r="AG3" s="225" t="s">
        <v>12</v>
      </c>
      <c r="AH3" s="225" t="s">
        <v>13</v>
      </c>
      <c r="AI3" s="225" t="s">
        <v>14</v>
      </c>
      <c r="AJ3" s="225" t="s">
        <v>40</v>
      </c>
    </row>
    <row r="4" spans="1:36" ht="30" customHeight="1" x14ac:dyDescent="0.2">
      <c r="A4" s="225"/>
      <c r="B4" s="231"/>
      <c r="C4" s="231"/>
      <c r="D4" s="225"/>
      <c r="E4" s="225"/>
      <c r="F4" s="225"/>
      <c r="G4" s="225"/>
      <c r="H4" s="225"/>
      <c r="I4" s="231" t="s">
        <v>15</v>
      </c>
      <c r="J4" s="231"/>
      <c r="K4" s="231"/>
      <c r="L4" s="231"/>
      <c r="M4" s="231"/>
      <c r="N4" s="225" t="s">
        <v>16</v>
      </c>
      <c r="O4" s="225" t="s">
        <v>17</v>
      </c>
      <c r="P4" s="225" t="s">
        <v>18</v>
      </c>
      <c r="Q4" s="231" t="s">
        <v>15</v>
      </c>
      <c r="R4" s="231"/>
      <c r="S4" s="231"/>
      <c r="T4" s="231"/>
      <c r="U4" s="231"/>
      <c r="V4" s="231"/>
      <c r="W4" s="231"/>
      <c r="X4" s="231"/>
      <c r="Y4" s="231"/>
      <c r="Z4" s="225" t="s">
        <v>16</v>
      </c>
      <c r="AA4" s="225" t="s">
        <v>17</v>
      </c>
      <c r="AB4" s="225" t="s">
        <v>19</v>
      </c>
      <c r="AC4" s="225"/>
      <c r="AD4" s="225"/>
      <c r="AE4" s="225"/>
      <c r="AF4" s="247"/>
      <c r="AG4" s="225"/>
      <c r="AH4" s="225"/>
      <c r="AI4" s="225"/>
      <c r="AJ4" s="225"/>
    </row>
    <row r="5" spans="1:36" ht="68.45" customHeight="1" x14ac:dyDescent="0.2">
      <c r="A5" s="225"/>
      <c r="B5" s="231"/>
      <c r="C5" s="231"/>
      <c r="D5" s="225"/>
      <c r="E5" s="225"/>
      <c r="F5" s="225"/>
      <c r="G5" s="225"/>
      <c r="H5" s="225"/>
      <c r="I5" s="225" t="s">
        <v>20</v>
      </c>
      <c r="J5" s="225"/>
      <c r="K5" s="225" t="s">
        <v>21</v>
      </c>
      <c r="L5" s="225"/>
      <c r="M5" s="225" t="s">
        <v>22</v>
      </c>
      <c r="N5" s="225"/>
      <c r="O5" s="225"/>
      <c r="P5" s="225"/>
      <c r="Q5" s="225" t="s">
        <v>20</v>
      </c>
      <c r="R5" s="225"/>
      <c r="S5" s="225" t="s">
        <v>21</v>
      </c>
      <c r="T5" s="225"/>
      <c r="U5" s="225" t="s">
        <v>22</v>
      </c>
      <c r="V5" s="225" t="s">
        <v>23</v>
      </c>
      <c r="W5" s="225" t="s">
        <v>24</v>
      </c>
      <c r="X5" s="225" t="s">
        <v>25</v>
      </c>
      <c r="Y5" s="225" t="s">
        <v>26</v>
      </c>
      <c r="Z5" s="225"/>
      <c r="AA5" s="225"/>
      <c r="AB5" s="225"/>
      <c r="AC5" s="225"/>
      <c r="AD5" s="225"/>
      <c r="AE5" s="225"/>
      <c r="AF5" s="247"/>
      <c r="AG5" s="225"/>
      <c r="AH5" s="225"/>
      <c r="AI5" s="225"/>
      <c r="AJ5" s="225"/>
    </row>
    <row r="6" spans="1:36" ht="113.45" customHeight="1" x14ac:dyDescent="0.2">
      <c r="A6" s="225"/>
      <c r="B6" s="231"/>
      <c r="C6" s="231"/>
      <c r="D6" s="225"/>
      <c r="E6" s="225"/>
      <c r="F6" s="225"/>
      <c r="G6" s="225"/>
      <c r="H6" s="225"/>
      <c r="I6" s="173" t="s">
        <v>27</v>
      </c>
      <c r="J6" s="173" t="s">
        <v>28</v>
      </c>
      <c r="K6" s="173" t="s">
        <v>27</v>
      </c>
      <c r="L6" s="173" t="s">
        <v>28</v>
      </c>
      <c r="M6" s="225"/>
      <c r="N6" s="225"/>
      <c r="O6" s="225"/>
      <c r="P6" s="225"/>
      <c r="Q6" s="173" t="s">
        <v>27</v>
      </c>
      <c r="R6" s="173" t="s">
        <v>28</v>
      </c>
      <c r="S6" s="173" t="s">
        <v>27</v>
      </c>
      <c r="T6" s="173" t="s">
        <v>28</v>
      </c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47"/>
      <c r="AG6" s="225"/>
      <c r="AH6" s="225"/>
      <c r="AI6" s="225"/>
      <c r="AJ6" s="225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57.75" customHeight="1" x14ac:dyDescent="0.2">
      <c r="A8" s="70">
        <v>1</v>
      </c>
      <c r="B8" s="43" t="s">
        <v>524</v>
      </c>
      <c r="C8" s="43" t="s">
        <v>725</v>
      </c>
      <c r="D8" s="180" t="s">
        <v>172</v>
      </c>
      <c r="E8" s="180">
        <v>0.4</v>
      </c>
      <c r="F8" s="180">
        <v>1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10</v>
      </c>
      <c r="N8" s="180">
        <v>0</v>
      </c>
      <c r="O8" s="180">
        <v>0</v>
      </c>
      <c r="P8" s="180">
        <v>10</v>
      </c>
      <c r="Q8" s="180">
        <v>0</v>
      </c>
      <c r="R8" s="180">
        <v>0</v>
      </c>
      <c r="S8" s="180">
        <v>0</v>
      </c>
      <c r="T8" s="180">
        <v>0</v>
      </c>
      <c r="U8" s="180">
        <v>10</v>
      </c>
      <c r="V8" s="180">
        <v>10</v>
      </c>
      <c r="W8" s="180">
        <v>0</v>
      </c>
      <c r="X8" s="180">
        <v>0</v>
      </c>
      <c r="Y8" s="180">
        <v>10</v>
      </c>
      <c r="Z8" s="180">
        <v>0</v>
      </c>
      <c r="AA8" s="180">
        <v>0</v>
      </c>
      <c r="AB8" s="180">
        <v>10</v>
      </c>
      <c r="AC8" s="180" t="s">
        <v>726</v>
      </c>
      <c r="AD8" s="180" t="s">
        <v>727</v>
      </c>
      <c r="AE8" s="180" t="s">
        <v>727</v>
      </c>
      <c r="AF8" s="180">
        <v>0.33</v>
      </c>
      <c r="AG8" s="180" t="s">
        <v>31</v>
      </c>
      <c r="AH8" s="180" t="s">
        <v>29</v>
      </c>
      <c r="AI8" s="177" t="s">
        <v>739</v>
      </c>
      <c r="AJ8" s="177" t="s">
        <v>781</v>
      </c>
    </row>
    <row r="9" spans="1:36" s="178" customFormat="1" ht="53.25" customHeight="1" x14ac:dyDescent="0.2">
      <c r="A9" s="70">
        <v>2</v>
      </c>
      <c r="B9" s="175" t="s">
        <v>728</v>
      </c>
      <c r="C9" s="175" t="s">
        <v>729</v>
      </c>
      <c r="D9" s="180" t="s">
        <v>172</v>
      </c>
      <c r="E9" s="180">
        <v>0.4</v>
      </c>
      <c r="F9" s="175">
        <v>1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5">
        <v>1</v>
      </c>
      <c r="N9" s="70">
        <v>0</v>
      </c>
      <c r="O9" s="70">
        <v>0</v>
      </c>
      <c r="P9" s="175">
        <v>1</v>
      </c>
      <c r="Q9" s="70">
        <v>0</v>
      </c>
      <c r="R9" s="70">
        <v>0</v>
      </c>
      <c r="S9" s="70">
        <v>0</v>
      </c>
      <c r="T9" s="70">
        <v>0</v>
      </c>
      <c r="U9" s="175">
        <v>1</v>
      </c>
      <c r="V9" s="175">
        <v>1</v>
      </c>
      <c r="W9" s="70">
        <v>0</v>
      </c>
      <c r="X9" s="70">
        <v>0</v>
      </c>
      <c r="Y9" s="70">
        <f t="shared" ref="Y9:Y41" si="0">SUM(Q9:U9)</f>
        <v>1</v>
      </c>
      <c r="Z9" s="70">
        <v>0</v>
      </c>
      <c r="AA9" s="70">
        <v>0</v>
      </c>
      <c r="AB9" s="70">
        <f t="shared" ref="AB9:AB41" si="1">SUM(Y9:AA9)</f>
        <v>1</v>
      </c>
      <c r="AC9" s="44" t="s">
        <v>730</v>
      </c>
      <c r="AD9" s="44" t="s">
        <v>731</v>
      </c>
      <c r="AE9" s="44" t="s">
        <v>731</v>
      </c>
      <c r="AF9" s="175">
        <v>0.5</v>
      </c>
      <c r="AG9" s="77" t="s">
        <v>31</v>
      </c>
      <c r="AH9" s="70" t="s">
        <v>29</v>
      </c>
      <c r="AI9" s="177" t="s">
        <v>732</v>
      </c>
      <c r="AJ9" s="43" t="s">
        <v>782</v>
      </c>
    </row>
    <row r="10" spans="1:36" s="178" customFormat="1" ht="49.5" customHeight="1" x14ac:dyDescent="0.2">
      <c r="A10" s="70">
        <v>3</v>
      </c>
      <c r="B10" s="175" t="s">
        <v>312</v>
      </c>
      <c r="C10" s="43" t="s">
        <v>510</v>
      </c>
      <c r="D10" s="70" t="s">
        <v>32</v>
      </c>
      <c r="E10" s="175">
        <v>10</v>
      </c>
      <c r="F10" s="175">
        <v>5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43">
        <v>329</v>
      </c>
      <c r="N10" s="70">
        <v>0</v>
      </c>
      <c r="O10" s="70">
        <v>0</v>
      </c>
      <c r="P10" s="43">
        <v>329</v>
      </c>
      <c r="Q10" s="70">
        <v>0</v>
      </c>
      <c r="R10" s="70">
        <v>0</v>
      </c>
      <c r="S10" s="70">
        <v>0</v>
      </c>
      <c r="T10" s="70">
        <v>0</v>
      </c>
      <c r="U10" s="43">
        <v>329</v>
      </c>
      <c r="V10" s="43">
        <v>329</v>
      </c>
      <c r="W10" s="70">
        <v>0</v>
      </c>
      <c r="X10" s="70">
        <v>0</v>
      </c>
      <c r="Y10" s="43">
        <v>329</v>
      </c>
      <c r="Z10" s="70">
        <v>0</v>
      </c>
      <c r="AA10" s="70">
        <v>0</v>
      </c>
      <c r="AB10" s="70">
        <f>SUM(Y10:AA10)</f>
        <v>329</v>
      </c>
      <c r="AC10" s="44" t="s">
        <v>662</v>
      </c>
      <c r="AD10" s="44" t="s">
        <v>663</v>
      </c>
      <c r="AE10" s="44" t="s">
        <v>663</v>
      </c>
      <c r="AF10" s="175">
        <v>4.3</v>
      </c>
      <c r="AG10" s="77" t="s">
        <v>31</v>
      </c>
      <c r="AH10" s="70" t="s">
        <v>29</v>
      </c>
      <c r="AI10" s="176" t="s">
        <v>664</v>
      </c>
      <c r="AJ10" s="177" t="s">
        <v>665</v>
      </c>
    </row>
    <row r="11" spans="1:36" s="178" customFormat="1" ht="109.5" customHeight="1" x14ac:dyDescent="0.2">
      <c r="A11" s="70">
        <v>4</v>
      </c>
      <c r="B11" s="43" t="s">
        <v>213</v>
      </c>
      <c r="C11" s="43" t="s">
        <v>299</v>
      </c>
      <c r="D11" s="70" t="s">
        <v>32</v>
      </c>
      <c r="E11" s="43">
        <v>10</v>
      </c>
      <c r="F11" s="43">
        <v>5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177">
        <v>119</v>
      </c>
      <c r="N11" s="70">
        <v>0</v>
      </c>
      <c r="O11" s="70">
        <v>0</v>
      </c>
      <c r="P11" s="177">
        <v>119</v>
      </c>
      <c r="Q11" s="70">
        <v>0</v>
      </c>
      <c r="R11" s="70">
        <v>0</v>
      </c>
      <c r="S11" s="70">
        <v>0</v>
      </c>
      <c r="T11" s="70">
        <v>0</v>
      </c>
      <c r="U11" s="177">
        <v>119</v>
      </c>
      <c r="V11" s="177">
        <v>119</v>
      </c>
      <c r="W11" s="70">
        <v>0</v>
      </c>
      <c r="X11" s="70">
        <v>0</v>
      </c>
      <c r="Y11" s="70">
        <v>119</v>
      </c>
      <c r="Z11" s="70">
        <v>0</v>
      </c>
      <c r="AA11" s="70">
        <v>0</v>
      </c>
      <c r="AB11" s="70">
        <v>119</v>
      </c>
      <c r="AC11" s="44" t="s">
        <v>666</v>
      </c>
      <c r="AD11" s="44" t="s">
        <v>667</v>
      </c>
      <c r="AE11" s="44" t="s">
        <v>667</v>
      </c>
      <c r="AF11" s="194">
        <v>15.1</v>
      </c>
      <c r="AG11" s="77" t="s">
        <v>31</v>
      </c>
      <c r="AH11" s="70" t="s">
        <v>29</v>
      </c>
      <c r="AI11" s="176" t="s">
        <v>668</v>
      </c>
      <c r="AJ11" s="43" t="s">
        <v>783</v>
      </c>
    </row>
    <row r="12" spans="1:36" s="178" customFormat="1" ht="56.25" customHeight="1" x14ac:dyDescent="0.2">
      <c r="A12" s="70">
        <v>5</v>
      </c>
      <c r="B12" s="43" t="s">
        <v>128</v>
      </c>
      <c r="C12" s="175" t="s">
        <v>129</v>
      </c>
      <c r="D12" s="70" t="s">
        <v>32</v>
      </c>
      <c r="E12" s="175">
        <v>10</v>
      </c>
      <c r="F12" s="175">
        <v>3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175">
        <v>29</v>
      </c>
      <c r="N12" s="70">
        <v>0</v>
      </c>
      <c r="O12" s="70">
        <v>0</v>
      </c>
      <c r="P12" s="70">
        <v>29</v>
      </c>
      <c r="Q12" s="70">
        <v>0</v>
      </c>
      <c r="R12" s="70">
        <v>0</v>
      </c>
      <c r="S12" s="70">
        <v>0</v>
      </c>
      <c r="T12" s="70">
        <v>0</v>
      </c>
      <c r="U12" s="175">
        <v>29</v>
      </c>
      <c r="V12" s="175">
        <v>29</v>
      </c>
      <c r="W12" s="70">
        <v>0</v>
      </c>
      <c r="X12" s="70">
        <v>0</v>
      </c>
      <c r="Y12" s="70">
        <f t="shared" si="0"/>
        <v>29</v>
      </c>
      <c r="Z12" s="70">
        <v>0</v>
      </c>
      <c r="AA12" s="70">
        <v>0</v>
      </c>
      <c r="AB12" s="70">
        <f t="shared" si="1"/>
        <v>29</v>
      </c>
      <c r="AC12" s="44" t="s">
        <v>733</v>
      </c>
      <c r="AD12" s="44" t="s">
        <v>734</v>
      </c>
      <c r="AE12" s="44" t="s">
        <v>734</v>
      </c>
      <c r="AF12" s="43">
        <v>2.58</v>
      </c>
      <c r="AG12" s="77" t="s">
        <v>31</v>
      </c>
      <c r="AH12" s="70" t="s">
        <v>29</v>
      </c>
      <c r="AI12" s="176" t="s">
        <v>740</v>
      </c>
      <c r="AJ12" s="43" t="s">
        <v>784</v>
      </c>
    </row>
    <row r="13" spans="1:36" s="178" customFormat="1" ht="54" customHeight="1" x14ac:dyDescent="0.2">
      <c r="A13" s="70">
        <v>6</v>
      </c>
      <c r="B13" s="43" t="s">
        <v>524</v>
      </c>
      <c r="C13" s="175" t="s">
        <v>735</v>
      </c>
      <c r="D13" s="70" t="s">
        <v>172</v>
      </c>
      <c r="E13" s="175" t="s">
        <v>758</v>
      </c>
      <c r="F13" s="175">
        <v>3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175">
        <v>29</v>
      </c>
      <c r="N13" s="70">
        <v>0</v>
      </c>
      <c r="O13" s="70">
        <v>0</v>
      </c>
      <c r="P13" s="70">
        <v>29</v>
      </c>
      <c r="Q13" s="70">
        <v>0</v>
      </c>
      <c r="R13" s="70">
        <v>0</v>
      </c>
      <c r="S13" s="70">
        <v>0</v>
      </c>
      <c r="T13" s="70">
        <v>0</v>
      </c>
      <c r="U13" s="175">
        <v>29</v>
      </c>
      <c r="V13" s="175">
        <v>29</v>
      </c>
      <c r="W13" s="70">
        <v>0</v>
      </c>
      <c r="X13" s="70">
        <v>0</v>
      </c>
      <c r="Y13" s="70">
        <f t="shared" ref="Y13" si="2">SUM(Q13:U13)</f>
        <v>29</v>
      </c>
      <c r="Z13" s="70">
        <v>0</v>
      </c>
      <c r="AA13" s="70">
        <v>0</v>
      </c>
      <c r="AB13" s="70">
        <f t="shared" ref="AB13" si="3">SUM(Y13:AA13)</f>
        <v>29</v>
      </c>
      <c r="AC13" s="44" t="s">
        <v>736</v>
      </c>
      <c r="AD13" s="44" t="s">
        <v>737</v>
      </c>
      <c r="AE13" s="44" t="s">
        <v>737</v>
      </c>
      <c r="AF13" s="43">
        <v>0.75</v>
      </c>
      <c r="AG13" s="77" t="s">
        <v>31</v>
      </c>
      <c r="AH13" s="70" t="s">
        <v>29</v>
      </c>
      <c r="AI13" s="176" t="s">
        <v>738</v>
      </c>
      <c r="AJ13" s="43" t="s">
        <v>785</v>
      </c>
    </row>
    <row r="14" spans="1:36" s="178" customFormat="1" ht="64.5" customHeight="1" x14ac:dyDescent="0.2">
      <c r="A14" s="70">
        <v>7</v>
      </c>
      <c r="B14" s="175" t="s">
        <v>524</v>
      </c>
      <c r="C14" s="175" t="s">
        <v>741</v>
      </c>
      <c r="D14" s="70" t="s">
        <v>172</v>
      </c>
      <c r="E14" s="175">
        <v>0.4</v>
      </c>
      <c r="F14" s="175">
        <v>1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43">
        <v>1</v>
      </c>
      <c r="N14" s="70">
        <v>0</v>
      </c>
      <c r="O14" s="70">
        <v>0</v>
      </c>
      <c r="P14" s="70">
        <v>1</v>
      </c>
      <c r="Q14" s="70">
        <v>0</v>
      </c>
      <c r="R14" s="70">
        <v>0</v>
      </c>
      <c r="S14" s="70">
        <v>0</v>
      </c>
      <c r="T14" s="70">
        <v>0</v>
      </c>
      <c r="U14" s="43">
        <v>1</v>
      </c>
      <c r="V14" s="43">
        <v>1</v>
      </c>
      <c r="W14" s="70">
        <v>0</v>
      </c>
      <c r="X14" s="70">
        <v>0</v>
      </c>
      <c r="Y14" s="70">
        <f t="shared" si="0"/>
        <v>1</v>
      </c>
      <c r="Z14" s="70">
        <v>0</v>
      </c>
      <c r="AA14" s="70">
        <v>0</v>
      </c>
      <c r="AB14" s="70">
        <f t="shared" si="1"/>
        <v>1</v>
      </c>
      <c r="AC14" s="43" t="s">
        <v>742</v>
      </c>
      <c r="AD14" s="43" t="s">
        <v>743</v>
      </c>
      <c r="AE14" s="43" t="s">
        <v>743</v>
      </c>
      <c r="AF14" s="175">
        <v>2.58</v>
      </c>
      <c r="AG14" s="77" t="s">
        <v>31</v>
      </c>
      <c r="AH14" s="70" t="s">
        <v>29</v>
      </c>
      <c r="AI14" s="176" t="s">
        <v>744</v>
      </c>
      <c r="AJ14" s="43" t="s">
        <v>786</v>
      </c>
    </row>
    <row r="15" spans="1:36" s="178" customFormat="1" ht="87.75" customHeight="1" x14ac:dyDescent="0.2">
      <c r="A15" s="70">
        <v>8</v>
      </c>
      <c r="B15" s="43" t="s">
        <v>745</v>
      </c>
      <c r="C15" s="175" t="s">
        <v>746</v>
      </c>
      <c r="D15" s="70" t="s">
        <v>32</v>
      </c>
      <c r="E15" s="175">
        <v>10</v>
      </c>
      <c r="F15" s="175">
        <v>3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43">
        <v>56</v>
      </c>
      <c r="N15" s="70">
        <v>0</v>
      </c>
      <c r="O15" s="70">
        <v>0</v>
      </c>
      <c r="P15" s="70">
        <v>56</v>
      </c>
      <c r="Q15" s="70">
        <v>0</v>
      </c>
      <c r="R15" s="70">
        <v>0</v>
      </c>
      <c r="S15" s="70">
        <v>0</v>
      </c>
      <c r="T15" s="70">
        <v>0</v>
      </c>
      <c r="U15" s="43">
        <v>56</v>
      </c>
      <c r="V15" s="43">
        <v>56</v>
      </c>
      <c r="W15" s="70">
        <v>0</v>
      </c>
      <c r="X15" s="70">
        <v>0</v>
      </c>
      <c r="Y15" s="70">
        <f t="shared" si="0"/>
        <v>56</v>
      </c>
      <c r="Z15" s="70">
        <v>0</v>
      </c>
      <c r="AA15" s="70">
        <v>0</v>
      </c>
      <c r="AB15" s="70">
        <f t="shared" si="1"/>
        <v>56</v>
      </c>
      <c r="AC15" s="44" t="s">
        <v>747</v>
      </c>
      <c r="AD15" s="44" t="s">
        <v>748</v>
      </c>
      <c r="AE15" s="44" t="s">
        <v>748</v>
      </c>
      <c r="AF15" s="175">
        <v>9.58</v>
      </c>
      <c r="AG15" s="77" t="s">
        <v>31</v>
      </c>
      <c r="AH15" s="70" t="s">
        <v>29</v>
      </c>
      <c r="AI15" s="176" t="s">
        <v>749</v>
      </c>
      <c r="AJ15" s="43" t="s">
        <v>787</v>
      </c>
    </row>
    <row r="16" spans="1:36" s="178" customFormat="1" ht="88.5" customHeight="1" x14ac:dyDescent="0.2">
      <c r="A16" s="70">
        <v>9</v>
      </c>
      <c r="B16" s="43" t="s">
        <v>134</v>
      </c>
      <c r="C16" s="43" t="s">
        <v>290</v>
      </c>
      <c r="D16" s="70" t="s">
        <v>32</v>
      </c>
      <c r="E16" s="43">
        <v>10</v>
      </c>
      <c r="F16" s="43">
        <v>5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220</v>
      </c>
      <c r="N16" s="70">
        <v>0</v>
      </c>
      <c r="O16" s="70">
        <v>0</v>
      </c>
      <c r="P16" s="175">
        <v>220</v>
      </c>
      <c r="Q16" s="70">
        <v>0</v>
      </c>
      <c r="R16" s="70">
        <v>0</v>
      </c>
      <c r="S16" s="70">
        <v>0</v>
      </c>
      <c r="T16" s="70">
        <v>0</v>
      </c>
      <c r="U16" s="175">
        <v>220</v>
      </c>
      <c r="V16" s="175">
        <v>220</v>
      </c>
      <c r="W16" s="70">
        <v>0</v>
      </c>
      <c r="X16" s="70">
        <v>0</v>
      </c>
      <c r="Y16" s="70">
        <v>220</v>
      </c>
      <c r="Z16" s="70">
        <v>0</v>
      </c>
      <c r="AA16" s="70">
        <v>0</v>
      </c>
      <c r="AB16" s="70">
        <v>220</v>
      </c>
      <c r="AC16" s="43" t="s">
        <v>669</v>
      </c>
      <c r="AD16" s="43" t="s">
        <v>671</v>
      </c>
      <c r="AE16" s="43" t="s">
        <v>671</v>
      </c>
      <c r="AF16" s="174">
        <v>9.08</v>
      </c>
      <c r="AG16" s="77" t="s">
        <v>31</v>
      </c>
      <c r="AH16" s="70" t="s">
        <v>29</v>
      </c>
      <c r="AI16" s="176" t="s">
        <v>670</v>
      </c>
      <c r="AJ16" s="43" t="s">
        <v>672</v>
      </c>
    </row>
    <row r="17" spans="1:58" s="178" customFormat="1" ht="58.5" customHeight="1" x14ac:dyDescent="0.2">
      <c r="A17" s="70">
        <v>10</v>
      </c>
      <c r="B17" s="177" t="s">
        <v>46</v>
      </c>
      <c r="C17" s="177" t="s">
        <v>673</v>
      </c>
      <c r="D17" s="177" t="s">
        <v>32</v>
      </c>
      <c r="E17" s="177">
        <v>10</v>
      </c>
      <c r="F17" s="177">
        <v>5</v>
      </c>
      <c r="G17" s="177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1</v>
      </c>
      <c r="N17" s="177">
        <v>0</v>
      </c>
      <c r="O17" s="177">
        <v>0</v>
      </c>
      <c r="P17" s="177">
        <v>1</v>
      </c>
      <c r="Q17" s="177">
        <v>0</v>
      </c>
      <c r="R17" s="177">
        <v>0</v>
      </c>
      <c r="S17" s="177">
        <v>0</v>
      </c>
      <c r="T17" s="177">
        <v>0</v>
      </c>
      <c r="U17" s="177">
        <v>1</v>
      </c>
      <c r="V17" s="177">
        <v>1</v>
      </c>
      <c r="W17" s="177">
        <v>0</v>
      </c>
      <c r="X17" s="177">
        <v>0</v>
      </c>
      <c r="Y17" s="177">
        <v>1</v>
      </c>
      <c r="Z17" s="177">
        <v>0</v>
      </c>
      <c r="AA17" s="177">
        <v>0</v>
      </c>
      <c r="AB17" s="177">
        <v>1</v>
      </c>
      <c r="AC17" s="177" t="s">
        <v>674</v>
      </c>
      <c r="AD17" s="177" t="s">
        <v>675</v>
      </c>
      <c r="AE17" s="177" t="s">
        <v>676</v>
      </c>
      <c r="AF17" s="181">
        <v>7.65</v>
      </c>
      <c r="AG17" s="177" t="s">
        <v>31</v>
      </c>
      <c r="AH17" s="177" t="s">
        <v>29</v>
      </c>
      <c r="AI17" s="177" t="s">
        <v>677</v>
      </c>
      <c r="AJ17" s="177" t="s">
        <v>788</v>
      </c>
    </row>
    <row r="18" spans="1:58" s="178" customFormat="1" ht="65.25" customHeight="1" x14ac:dyDescent="0.2">
      <c r="A18" s="70">
        <v>11</v>
      </c>
      <c r="B18" s="43" t="s">
        <v>750</v>
      </c>
      <c r="C18" s="43" t="s">
        <v>557</v>
      </c>
      <c r="D18" s="70" t="s">
        <v>172</v>
      </c>
      <c r="E18" s="177">
        <v>0.4</v>
      </c>
      <c r="F18" s="43">
        <v>1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22</v>
      </c>
      <c r="N18" s="70">
        <v>0</v>
      </c>
      <c r="O18" s="70">
        <v>0</v>
      </c>
      <c r="P18" s="70">
        <v>22</v>
      </c>
      <c r="Q18" s="70">
        <v>0</v>
      </c>
      <c r="R18" s="70">
        <v>0</v>
      </c>
      <c r="S18" s="70">
        <v>0</v>
      </c>
      <c r="T18" s="70">
        <v>0</v>
      </c>
      <c r="U18" s="175">
        <v>22</v>
      </c>
      <c r="V18" s="175">
        <v>22</v>
      </c>
      <c r="W18" s="70">
        <v>0</v>
      </c>
      <c r="X18" s="70">
        <v>0</v>
      </c>
      <c r="Y18" s="70">
        <f t="shared" si="0"/>
        <v>22</v>
      </c>
      <c r="Z18" s="70">
        <v>0</v>
      </c>
      <c r="AA18" s="70">
        <v>0</v>
      </c>
      <c r="AB18" s="70">
        <f t="shared" si="1"/>
        <v>22</v>
      </c>
      <c r="AC18" s="44" t="s">
        <v>751</v>
      </c>
      <c r="AD18" s="44" t="s">
        <v>752</v>
      </c>
      <c r="AE18" s="44" t="s">
        <v>752</v>
      </c>
      <c r="AF18" s="175">
        <v>1.17</v>
      </c>
      <c r="AG18" s="77" t="s">
        <v>31</v>
      </c>
      <c r="AH18" s="70" t="s">
        <v>29</v>
      </c>
      <c r="AI18" s="176" t="s">
        <v>753</v>
      </c>
      <c r="AJ18" s="43" t="s">
        <v>789</v>
      </c>
    </row>
    <row r="19" spans="1:58" s="178" customFormat="1" ht="64.5" customHeight="1" x14ac:dyDescent="0.2">
      <c r="A19" s="70">
        <v>12</v>
      </c>
      <c r="B19" s="43" t="s">
        <v>86</v>
      </c>
      <c r="C19" s="43" t="s">
        <v>642</v>
      </c>
      <c r="D19" s="70" t="s">
        <v>32</v>
      </c>
      <c r="E19" s="43">
        <v>10</v>
      </c>
      <c r="F19" s="43">
        <v>3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140</v>
      </c>
      <c r="N19" s="70">
        <v>0</v>
      </c>
      <c r="O19" s="70">
        <v>0</v>
      </c>
      <c r="P19" s="70">
        <v>140</v>
      </c>
      <c r="Q19" s="70">
        <v>0</v>
      </c>
      <c r="R19" s="70">
        <v>0</v>
      </c>
      <c r="S19" s="70">
        <v>0</v>
      </c>
      <c r="T19" s="70">
        <v>0</v>
      </c>
      <c r="U19" s="175">
        <v>140</v>
      </c>
      <c r="V19" s="175">
        <v>140</v>
      </c>
      <c r="W19" s="70">
        <v>0</v>
      </c>
      <c r="X19" s="70">
        <v>0</v>
      </c>
      <c r="Y19" s="70">
        <f t="shared" si="0"/>
        <v>140</v>
      </c>
      <c r="Z19" s="70">
        <v>0</v>
      </c>
      <c r="AA19" s="70">
        <v>0</v>
      </c>
      <c r="AB19" s="70">
        <f t="shared" si="1"/>
        <v>140</v>
      </c>
      <c r="AC19" s="44" t="s">
        <v>754</v>
      </c>
      <c r="AD19" s="44" t="s">
        <v>755</v>
      </c>
      <c r="AE19" s="44" t="s">
        <v>755</v>
      </c>
      <c r="AF19" s="174">
        <v>2.58</v>
      </c>
      <c r="AG19" s="77" t="s">
        <v>31</v>
      </c>
      <c r="AH19" s="70" t="s">
        <v>29</v>
      </c>
      <c r="AI19" s="176" t="s">
        <v>756</v>
      </c>
      <c r="AJ19" s="176" t="s">
        <v>757</v>
      </c>
    </row>
    <row r="20" spans="1:58" s="178" customFormat="1" ht="66.75" customHeight="1" x14ac:dyDescent="0.2">
      <c r="A20" s="70">
        <v>13</v>
      </c>
      <c r="B20" s="175" t="s">
        <v>678</v>
      </c>
      <c r="C20" s="43" t="s">
        <v>679</v>
      </c>
      <c r="D20" s="70" t="s">
        <v>172</v>
      </c>
      <c r="E20" s="43" t="s">
        <v>758</v>
      </c>
      <c r="F20" s="43">
        <v>4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16</v>
      </c>
      <c r="N20" s="70">
        <v>0</v>
      </c>
      <c r="O20" s="70">
        <v>0</v>
      </c>
      <c r="P20" s="70">
        <v>16</v>
      </c>
      <c r="Q20" s="70">
        <v>0</v>
      </c>
      <c r="R20" s="70">
        <v>0</v>
      </c>
      <c r="S20" s="70">
        <v>0</v>
      </c>
      <c r="T20" s="70">
        <v>0</v>
      </c>
      <c r="U20" s="175">
        <v>16</v>
      </c>
      <c r="V20" s="175">
        <v>16</v>
      </c>
      <c r="W20" s="70">
        <v>0</v>
      </c>
      <c r="X20" s="70">
        <v>0</v>
      </c>
      <c r="Y20" s="70">
        <f t="shared" si="0"/>
        <v>16</v>
      </c>
      <c r="Z20" s="70">
        <v>0</v>
      </c>
      <c r="AA20" s="70">
        <v>0</v>
      </c>
      <c r="AB20" s="70">
        <f t="shared" si="1"/>
        <v>16</v>
      </c>
      <c r="AC20" s="44" t="s">
        <v>680</v>
      </c>
      <c r="AD20" s="44" t="s">
        <v>681</v>
      </c>
      <c r="AE20" s="44" t="s">
        <v>681</v>
      </c>
      <c r="AF20" s="174">
        <v>4.3499999999999996</v>
      </c>
      <c r="AG20" s="77" t="s">
        <v>31</v>
      </c>
      <c r="AH20" s="70" t="s">
        <v>29</v>
      </c>
      <c r="AI20" s="176" t="s">
        <v>682</v>
      </c>
      <c r="AJ20" s="176" t="s">
        <v>759</v>
      </c>
    </row>
    <row r="21" spans="1:58" s="178" customFormat="1" ht="63" customHeight="1" x14ac:dyDescent="0.2">
      <c r="A21" s="70">
        <v>14</v>
      </c>
      <c r="B21" s="43" t="s">
        <v>524</v>
      </c>
      <c r="C21" s="43" t="s">
        <v>735</v>
      </c>
      <c r="D21" s="70" t="s">
        <v>172</v>
      </c>
      <c r="E21" s="43" t="s">
        <v>758</v>
      </c>
      <c r="F21" s="43">
        <v>1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175">
        <v>28</v>
      </c>
      <c r="N21" s="70">
        <v>0</v>
      </c>
      <c r="O21" s="70">
        <v>0</v>
      </c>
      <c r="P21" s="70">
        <v>28</v>
      </c>
      <c r="Q21" s="70">
        <v>0</v>
      </c>
      <c r="R21" s="70">
        <v>0</v>
      </c>
      <c r="S21" s="70">
        <v>0</v>
      </c>
      <c r="T21" s="70">
        <v>0</v>
      </c>
      <c r="U21" s="175">
        <v>28</v>
      </c>
      <c r="V21" s="175">
        <v>28</v>
      </c>
      <c r="W21" s="70">
        <v>0</v>
      </c>
      <c r="X21" s="70">
        <v>0</v>
      </c>
      <c r="Y21" s="70">
        <f t="shared" si="0"/>
        <v>28</v>
      </c>
      <c r="Z21" s="70">
        <v>0</v>
      </c>
      <c r="AA21" s="70">
        <v>0</v>
      </c>
      <c r="AB21" s="70">
        <f t="shared" si="1"/>
        <v>28</v>
      </c>
      <c r="AC21" s="44" t="s">
        <v>760</v>
      </c>
      <c r="AD21" s="44" t="s">
        <v>761</v>
      </c>
      <c r="AE21" s="44" t="s">
        <v>761</v>
      </c>
      <c r="AF21" s="43">
        <v>0.5</v>
      </c>
      <c r="AG21" s="77" t="s">
        <v>31</v>
      </c>
      <c r="AH21" s="70" t="s">
        <v>29</v>
      </c>
      <c r="AI21" s="176" t="s">
        <v>762</v>
      </c>
      <c r="AJ21" s="176" t="s">
        <v>790</v>
      </c>
    </row>
    <row r="22" spans="1:58" s="178" customFormat="1" ht="61.5" customHeight="1" x14ac:dyDescent="0.2">
      <c r="A22" s="70">
        <v>15</v>
      </c>
      <c r="B22" s="175" t="s">
        <v>134</v>
      </c>
      <c r="C22" s="43" t="s">
        <v>694</v>
      </c>
      <c r="D22" s="70" t="s">
        <v>32</v>
      </c>
      <c r="E22" s="43">
        <v>10</v>
      </c>
      <c r="F22" s="43">
        <v>5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175">
        <v>257</v>
      </c>
      <c r="N22" s="70">
        <v>0</v>
      </c>
      <c r="O22" s="70">
        <v>0</v>
      </c>
      <c r="P22" s="175">
        <v>257</v>
      </c>
      <c r="Q22" s="70">
        <v>0</v>
      </c>
      <c r="R22" s="70">
        <v>0</v>
      </c>
      <c r="S22" s="70">
        <v>0</v>
      </c>
      <c r="T22" s="70">
        <v>0</v>
      </c>
      <c r="U22" s="175">
        <v>257</v>
      </c>
      <c r="V22" s="175">
        <v>257</v>
      </c>
      <c r="W22" s="70">
        <v>0</v>
      </c>
      <c r="X22" s="70">
        <v>0</v>
      </c>
      <c r="Y22" s="70">
        <f t="shared" si="0"/>
        <v>257</v>
      </c>
      <c r="Z22" s="70">
        <v>0</v>
      </c>
      <c r="AA22" s="70">
        <v>0</v>
      </c>
      <c r="AB22" s="70">
        <f t="shared" si="1"/>
        <v>257</v>
      </c>
      <c r="AC22" s="44" t="s">
        <v>683</v>
      </c>
      <c r="AD22" s="44" t="s">
        <v>684</v>
      </c>
      <c r="AE22" s="44" t="s">
        <v>684</v>
      </c>
      <c r="AF22" s="175">
        <v>0.17</v>
      </c>
      <c r="AG22" s="77" t="s">
        <v>31</v>
      </c>
      <c r="AH22" s="70" t="s">
        <v>29</v>
      </c>
      <c r="AI22" s="176" t="s">
        <v>685</v>
      </c>
      <c r="AJ22" s="43" t="s">
        <v>686</v>
      </c>
    </row>
    <row r="23" spans="1:58" s="178" customFormat="1" ht="51" customHeight="1" x14ac:dyDescent="0.2">
      <c r="A23" s="70">
        <v>16</v>
      </c>
      <c r="B23" s="43" t="s">
        <v>46</v>
      </c>
      <c r="C23" s="43" t="s">
        <v>50</v>
      </c>
      <c r="D23" s="70" t="s">
        <v>172</v>
      </c>
      <c r="E23" s="43">
        <v>0.4</v>
      </c>
      <c r="F23" s="43">
        <v>5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175">
        <v>1</v>
      </c>
      <c r="N23" s="70">
        <v>0</v>
      </c>
      <c r="O23" s="70">
        <v>0</v>
      </c>
      <c r="P23" s="175">
        <v>1</v>
      </c>
      <c r="Q23" s="70">
        <v>0</v>
      </c>
      <c r="R23" s="70">
        <v>0</v>
      </c>
      <c r="S23" s="70">
        <v>0</v>
      </c>
      <c r="T23" s="70">
        <v>0</v>
      </c>
      <c r="U23" s="175">
        <v>1</v>
      </c>
      <c r="V23" s="175">
        <v>1</v>
      </c>
      <c r="W23" s="70">
        <v>0</v>
      </c>
      <c r="X23" s="70">
        <v>0</v>
      </c>
      <c r="Y23" s="70">
        <f t="shared" si="0"/>
        <v>1</v>
      </c>
      <c r="Z23" s="70">
        <v>0</v>
      </c>
      <c r="AA23" s="70">
        <v>0</v>
      </c>
      <c r="AB23" s="70">
        <f t="shared" si="1"/>
        <v>1</v>
      </c>
      <c r="AC23" s="43" t="s">
        <v>683</v>
      </c>
      <c r="AD23" s="177" t="s">
        <v>687</v>
      </c>
      <c r="AE23" s="177" t="s">
        <v>687</v>
      </c>
      <c r="AF23" s="174">
        <v>0.57999999999999996</v>
      </c>
      <c r="AG23" s="77" t="s">
        <v>31</v>
      </c>
      <c r="AH23" s="70" t="s">
        <v>29</v>
      </c>
      <c r="AI23" s="176" t="s">
        <v>688</v>
      </c>
      <c r="AJ23" s="43" t="s">
        <v>791</v>
      </c>
    </row>
    <row r="24" spans="1:58" s="178" customFormat="1" ht="63" customHeight="1" x14ac:dyDescent="0.2">
      <c r="A24" s="70">
        <v>17</v>
      </c>
      <c r="B24" s="43" t="s">
        <v>447</v>
      </c>
      <c r="C24" s="43" t="s">
        <v>693</v>
      </c>
      <c r="D24" s="70" t="s">
        <v>32</v>
      </c>
      <c r="E24" s="43">
        <v>10</v>
      </c>
      <c r="F24" s="43">
        <v>5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175">
        <v>283</v>
      </c>
      <c r="N24" s="70">
        <v>0</v>
      </c>
      <c r="O24" s="70">
        <v>0</v>
      </c>
      <c r="P24" s="175">
        <v>283</v>
      </c>
      <c r="Q24" s="70">
        <v>0</v>
      </c>
      <c r="R24" s="70">
        <v>0</v>
      </c>
      <c r="S24" s="70">
        <v>0</v>
      </c>
      <c r="T24" s="70">
        <v>0</v>
      </c>
      <c r="U24" s="175">
        <v>283</v>
      </c>
      <c r="V24" s="175">
        <v>283</v>
      </c>
      <c r="W24" s="70">
        <v>0</v>
      </c>
      <c r="X24" s="70">
        <v>0</v>
      </c>
      <c r="Y24" s="70">
        <f t="shared" si="0"/>
        <v>283</v>
      </c>
      <c r="Z24" s="70">
        <v>0</v>
      </c>
      <c r="AA24" s="70">
        <v>0</v>
      </c>
      <c r="AB24" s="70">
        <f t="shared" si="1"/>
        <v>283</v>
      </c>
      <c r="AC24" s="44" t="s">
        <v>689</v>
      </c>
      <c r="AD24" s="44" t="s">
        <v>690</v>
      </c>
      <c r="AE24" s="44" t="s">
        <v>690</v>
      </c>
      <c r="AF24" s="175">
        <v>1.97</v>
      </c>
      <c r="AG24" s="77" t="s">
        <v>31</v>
      </c>
      <c r="AH24" s="70" t="s">
        <v>29</v>
      </c>
      <c r="AI24" s="176" t="s">
        <v>691</v>
      </c>
      <c r="AJ24" s="43" t="s">
        <v>692</v>
      </c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</row>
    <row r="25" spans="1:58" s="179" customFormat="1" ht="78" customHeight="1" x14ac:dyDescent="0.2">
      <c r="A25" s="70">
        <v>18</v>
      </c>
      <c r="B25" s="177" t="s">
        <v>364</v>
      </c>
      <c r="C25" s="177" t="s">
        <v>365</v>
      </c>
      <c r="D25" s="177" t="s">
        <v>32</v>
      </c>
      <c r="E25" s="177">
        <v>10</v>
      </c>
      <c r="F25" s="177">
        <v>5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47</v>
      </c>
      <c r="N25" s="177">
        <v>0</v>
      </c>
      <c r="O25" s="177">
        <v>0</v>
      </c>
      <c r="P25" s="177">
        <v>47</v>
      </c>
      <c r="Q25" s="177">
        <v>0</v>
      </c>
      <c r="R25" s="177">
        <v>0</v>
      </c>
      <c r="S25" s="177">
        <v>0</v>
      </c>
      <c r="T25" s="177">
        <v>0</v>
      </c>
      <c r="U25" s="177">
        <v>47</v>
      </c>
      <c r="V25" s="177">
        <v>47</v>
      </c>
      <c r="W25" s="177">
        <v>0</v>
      </c>
      <c r="X25" s="177">
        <v>0</v>
      </c>
      <c r="Y25" s="70">
        <f t="shared" si="0"/>
        <v>47</v>
      </c>
      <c r="Z25" s="177">
        <v>0</v>
      </c>
      <c r="AA25" s="177">
        <v>0</v>
      </c>
      <c r="AB25" s="70">
        <f t="shared" si="1"/>
        <v>47</v>
      </c>
      <c r="AC25" s="177" t="s">
        <v>695</v>
      </c>
      <c r="AD25" s="177" t="s">
        <v>696</v>
      </c>
      <c r="AE25" s="177" t="s">
        <v>696</v>
      </c>
      <c r="AF25" s="181">
        <v>1.1299999999999999</v>
      </c>
      <c r="AG25" s="177" t="s">
        <v>31</v>
      </c>
      <c r="AH25" s="177" t="s">
        <v>29</v>
      </c>
      <c r="AI25" s="177" t="s">
        <v>697</v>
      </c>
      <c r="AJ25" s="177" t="s">
        <v>763</v>
      </c>
      <c r="AK25" s="186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7"/>
    </row>
    <row r="26" spans="1:58" s="178" customFormat="1" ht="63" customHeight="1" x14ac:dyDescent="0.2">
      <c r="A26" s="70">
        <v>19</v>
      </c>
      <c r="B26" s="177" t="s">
        <v>370</v>
      </c>
      <c r="C26" s="177" t="s">
        <v>547</v>
      </c>
      <c r="D26" s="177" t="s">
        <v>32</v>
      </c>
      <c r="E26" s="177">
        <v>10</v>
      </c>
      <c r="F26" s="177">
        <v>5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94</v>
      </c>
      <c r="N26" s="177">
        <v>0</v>
      </c>
      <c r="O26" s="177">
        <v>0</v>
      </c>
      <c r="P26" s="177">
        <v>94</v>
      </c>
      <c r="Q26" s="177">
        <v>0</v>
      </c>
      <c r="R26" s="177">
        <v>0</v>
      </c>
      <c r="S26" s="177">
        <v>0</v>
      </c>
      <c r="T26" s="177">
        <v>0</v>
      </c>
      <c r="U26" s="177">
        <v>94</v>
      </c>
      <c r="V26" s="177">
        <v>94</v>
      </c>
      <c r="W26" s="177">
        <v>0</v>
      </c>
      <c r="X26" s="177">
        <v>0</v>
      </c>
      <c r="Y26" s="70">
        <f t="shared" si="0"/>
        <v>94</v>
      </c>
      <c r="Z26" s="177">
        <v>0</v>
      </c>
      <c r="AA26" s="177">
        <v>0</v>
      </c>
      <c r="AB26" s="70">
        <f t="shared" si="1"/>
        <v>94</v>
      </c>
      <c r="AC26" s="177" t="s">
        <v>698</v>
      </c>
      <c r="AD26" s="177" t="s">
        <v>699</v>
      </c>
      <c r="AE26" s="177" t="s">
        <v>699</v>
      </c>
      <c r="AF26" s="181">
        <v>3.67</v>
      </c>
      <c r="AG26" s="177" t="s">
        <v>31</v>
      </c>
      <c r="AH26" s="177" t="s">
        <v>29</v>
      </c>
      <c r="AI26" s="177" t="s">
        <v>700</v>
      </c>
      <c r="AJ26" s="177" t="s">
        <v>701</v>
      </c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</row>
    <row r="27" spans="1:58" s="178" customFormat="1" ht="102.75" customHeight="1" x14ac:dyDescent="0.2">
      <c r="A27" s="70">
        <v>20</v>
      </c>
      <c r="B27" s="175" t="s">
        <v>213</v>
      </c>
      <c r="C27" s="177" t="s">
        <v>299</v>
      </c>
      <c r="D27" s="177" t="s">
        <v>32</v>
      </c>
      <c r="E27" s="177">
        <v>10</v>
      </c>
      <c r="F27" s="43">
        <v>3</v>
      </c>
      <c r="G27" s="177">
        <v>0</v>
      </c>
      <c r="H27" s="177">
        <v>0</v>
      </c>
      <c r="I27" s="177">
        <v>0</v>
      </c>
      <c r="J27" s="177">
        <v>0</v>
      </c>
      <c r="K27" s="177">
        <v>0</v>
      </c>
      <c r="L27" s="177">
        <v>0</v>
      </c>
      <c r="M27" s="177">
        <v>119</v>
      </c>
      <c r="N27" s="177">
        <v>0</v>
      </c>
      <c r="O27" s="177">
        <v>0</v>
      </c>
      <c r="P27" s="177">
        <v>119</v>
      </c>
      <c r="Q27" s="177">
        <v>0</v>
      </c>
      <c r="R27" s="177">
        <v>0</v>
      </c>
      <c r="S27" s="177">
        <v>0</v>
      </c>
      <c r="T27" s="177">
        <v>0</v>
      </c>
      <c r="U27" s="177">
        <v>119</v>
      </c>
      <c r="V27" s="177">
        <v>119</v>
      </c>
      <c r="W27" s="177">
        <v>0</v>
      </c>
      <c r="X27" s="177">
        <v>0</v>
      </c>
      <c r="Y27" s="70">
        <f t="shared" si="0"/>
        <v>119</v>
      </c>
      <c r="Z27" s="177">
        <v>0</v>
      </c>
      <c r="AA27" s="177">
        <v>0</v>
      </c>
      <c r="AB27" s="70">
        <f t="shared" si="1"/>
        <v>119</v>
      </c>
      <c r="AC27" s="44" t="s">
        <v>764</v>
      </c>
      <c r="AD27" s="44" t="s">
        <v>765</v>
      </c>
      <c r="AE27" s="44" t="s">
        <v>765</v>
      </c>
      <c r="AF27" s="175">
        <v>5.67</v>
      </c>
      <c r="AG27" s="177" t="s">
        <v>31</v>
      </c>
      <c r="AH27" s="177" t="s">
        <v>29</v>
      </c>
      <c r="AI27" s="176" t="s">
        <v>766</v>
      </c>
      <c r="AJ27" s="177" t="s">
        <v>767</v>
      </c>
      <c r="AK27" s="185"/>
    </row>
    <row r="28" spans="1:58" s="178" customFormat="1" ht="59.25" customHeight="1" x14ac:dyDescent="0.2">
      <c r="A28" s="70">
        <v>21</v>
      </c>
      <c r="B28" s="43" t="s">
        <v>441</v>
      </c>
      <c r="C28" s="43" t="s">
        <v>446</v>
      </c>
      <c r="D28" s="177" t="s">
        <v>32</v>
      </c>
      <c r="E28" s="177">
        <v>6</v>
      </c>
      <c r="F28" s="177">
        <v>5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115</v>
      </c>
      <c r="N28" s="177">
        <v>0</v>
      </c>
      <c r="O28" s="177">
        <v>0</v>
      </c>
      <c r="P28" s="177">
        <v>115</v>
      </c>
      <c r="Q28" s="177">
        <v>0</v>
      </c>
      <c r="R28" s="177">
        <v>0</v>
      </c>
      <c r="S28" s="177">
        <v>0</v>
      </c>
      <c r="T28" s="177">
        <v>0</v>
      </c>
      <c r="U28" s="177">
        <v>115</v>
      </c>
      <c r="V28" s="177">
        <v>115</v>
      </c>
      <c r="W28" s="177">
        <v>0</v>
      </c>
      <c r="X28" s="177">
        <v>0</v>
      </c>
      <c r="Y28" s="177">
        <v>115</v>
      </c>
      <c r="Z28" s="177">
        <v>0</v>
      </c>
      <c r="AA28" s="177">
        <v>0</v>
      </c>
      <c r="AB28" s="177">
        <v>115</v>
      </c>
      <c r="AC28" s="177" t="s">
        <v>702</v>
      </c>
      <c r="AD28" s="177" t="s">
        <v>703</v>
      </c>
      <c r="AE28" s="177" t="s">
        <v>703</v>
      </c>
      <c r="AF28" s="181">
        <v>1.5</v>
      </c>
      <c r="AG28" s="177" t="s">
        <v>31</v>
      </c>
      <c r="AH28" s="177" t="s">
        <v>29</v>
      </c>
      <c r="AI28" s="177" t="s">
        <v>704</v>
      </c>
      <c r="AJ28" s="177" t="s">
        <v>705</v>
      </c>
      <c r="AK28" s="188"/>
    </row>
    <row r="29" spans="1:58" s="178" customFormat="1" ht="59.25" customHeight="1" x14ac:dyDescent="0.2">
      <c r="A29" s="70">
        <v>22</v>
      </c>
      <c r="B29" s="43" t="s">
        <v>706</v>
      </c>
      <c r="C29" s="43" t="s">
        <v>707</v>
      </c>
      <c r="D29" s="177" t="s">
        <v>32</v>
      </c>
      <c r="E29" s="177">
        <v>6</v>
      </c>
      <c r="F29" s="177">
        <v>5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177">
        <v>27</v>
      </c>
      <c r="N29" s="177">
        <v>0</v>
      </c>
      <c r="O29" s="177">
        <v>0</v>
      </c>
      <c r="P29" s="177">
        <v>27</v>
      </c>
      <c r="Q29" s="177">
        <v>0</v>
      </c>
      <c r="R29" s="177">
        <v>0</v>
      </c>
      <c r="S29" s="177">
        <v>0</v>
      </c>
      <c r="T29" s="177">
        <v>0</v>
      </c>
      <c r="U29" s="177">
        <v>27</v>
      </c>
      <c r="V29" s="177">
        <v>27</v>
      </c>
      <c r="W29" s="177">
        <v>0</v>
      </c>
      <c r="X29" s="177">
        <v>0</v>
      </c>
      <c r="Y29" s="177">
        <v>27</v>
      </c>
      <c r="Z29" s="177">
        <v>0</v>
      </c>
      <c r="AA29" s="177">
        <v>0</v>
      </c>
      <c r="AB29" s="177">
        <v>27</v>
      </c>
      <c r="AC29" s="177" t="s">
        <v>708</v>
      </c>
      <c r="AD29" s="177" t="s">
        <v>709</v>
      </c>
      <c r="AE29" s="177" t="s">
        <v>709</v>
      </c>
      <c r="AF29" s="181">
        <v>6.98</v>
      </c>
      <c r="AG29" s="177" t="s">
        <v>31</v>
      </c>
      <c r="AH29" s="177" t="s">
        <v>29</v>
      </c>
      <c r="AI29" s="177" t="s">
        <v>710</v>
      </c>
      <c r="AJ29" s="177" t="s">
        <v>711</v>
      </c>
      <c r="AK29" s="185"/>
    </row>
    <row r="30" spans="1:58" s="190" customFormat="1" ht="63" customHeight="1" x14ac:dyDescent="0.2">
      <c r="A30" s="70">
        <v>23</v>
      </c>
      <c r="B30" s="180" t="s">
        <v>524</v>
      </c>
      <c r="C30" s="180" t="s">
        <v>735</v>
      </c>
      <c r="D30" s="180" t="s">
        <v>172</v>
      </c>
      <c r="E30" s="180">
        <v>0.4</v>
      </c>
      <c r="F30" s="180">
        <v>3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0</v>
      </c>
      <c r="M30" s="180">
        <v>28</v>
      </c>
      <c r="N30" s="180">
        <v>0</v>
      </c>
      <c r="O30" s="180">
        <v>0</v>
      </c>
      <c r="P30" s="180">
        <v>28</v>
      </c>
      <c r="Q30" s="180">
        <v>0</v>
      </c>
      <c r="R30" s="180">
        <v>0</v>
      </c>
      <c r="S30" s="180">
        <v>0</v>
      </c>
      <c r="T30" s="180">
        <v>0</v>
      </c>
      <c r="U30" s="180">
        <v>28</v>
      </c>
      <c r="V30" s="180">
        <v>28</v>
      </c>
      <c r="W30" s="180">
        <v>0</v>
      </c>
      <c r="X30" s="180">
        <v>0</v>
      </c>
      <c r="Y30" s="70">
        <f t="shared" si="0"/>
        <v>28</v>
      </c>
      <c r="Z30" s="180">
        <v>0</v>
      </c>
      <c r="AA30" s="180">
        <v>0</v>
      </c>
      <c r="AB30" s="70">
        <f t="shared" si="1"/>
        <v>28</v>
      </c>
      <c r="AC30" s="180" t="s">
        <v>768</v>
      </c>
      <c r="AD30" s="180" t="s">
        <v>769</v>
      </c>
      <c r="AE30" s="180" t="s">
        <v>769</v>
      </c>
      <c r="AF30" s="191">
        <v>1.33</v>
      </c>
      <c r="AG30" s="180" t="s">
        <v>31</v>
      </c>
      <c r="AH30" s="180" t="s">
        <v>29</v>
      </c>
      <c r="AI30" s="176" t="s">
        <v>770</v>
      </c>
      <c r="AJ30" s="177" t="s">
        <v>792</v>
      </c>
      <c r="AK30" s="189"/>
      <c r="AL30" s="189"/>
    </row>
    <row r="31" spans="1:58" s="190" customFormat="1" ht="86.25" customHeight="1" x14ac:dyDescent="0.2">
      <c r="A31" s="70">
        <v>24</v>
      </c>
      <c r="B31" s="43" t="s">
        <v>640</v>
      </c>
      <c r="C31" s="43" t="s">
        <v>417</v>
      </c>
      <c r="D31" s="177" t="s">
        <v>32</v>
      </c>
      <c r="E31" s="177">
        <v>6</v>
      </c>
      <c r="F31" s="177">
        <v>5</v>
      </c>
      <c r="G31" s="177">
        <v>0</v>
      </c>
      <c r="H31" s="177">
        <v>0</v>
      </c>
      <c r="I31" s="177">
        <v>0</v>
      </c>
      <c r="J31" s="177">
        <v>0</v>
      </c>
      <c r="K31" s="177">
        <v>0</v>
      </c>
      <c r="L31" s="177">
        <v>0</v>
      </c>
      <c r="M31" s="177">
        <v>72</v>
      </c>
      <c r="N31" s="177">
        <v>0</v>
      </c>
      <c r="O31" s="177">
        <v>0</v>
      </c>
      <c r="P31" s="177">
        <v>72</v>
      </c>
      <c r="Q31" s="177">
        <v>0</v>
      </c>
      <c r="R31" s="177">
        <v>0</v>
      </c>
      <c r="S31" s="177">
        <v>0</v>
      </c>
      <c r="T31" s="177">
        <v>0</v>
      </c>
      <c r="U31" s="177">
        <v>72</v>
      </c>
      <c r="V31" s="177">
        <v>72</v>
      </c>
      <c r="W31" s="177">
        <v>0</v>
      </c>
      <c r="X31" s="177">
        <v>0</v>
      </c>
      <c r="Y31" s="70">
        <f t="shared" si="0"/>
        <v>72</v>
      </c>
      <c r="Z31" s="177">
        <v>0</v>
      </c>
      <c r="AA31" s="177">
        <v>0</v>
      </c>
      <c r="AB31" s="70">
        <f t="shared" si="1"/>
        <v>72</v>
      </c>
      <c r="AC31" s="177" t="s">
        <v>712</v>
      </c>
      <c r="AD31" s="177" t="s">
        <v>713</v>
      </c>
      <c r="AE31" s="177" t="s">
        <v>713</v>
      </c>
      <c r="AF31" s="181">
        <v>11.85</v>
      </c>
      <c r="AG31" s="177" t="s">
        <v>31</v>
      </c>
      <c r="AH31" s="177" t="s">
        <v>29</v>
      </c>
      <c r="AI31" s="177" t="s">
        <v>714</v>
      </c>
      <c r="AJ31" s="177" t="s">
        <v>715</v>
      </c>
      <c r="AK31" s="188"/>
      <c r="AL31" s="189"/>
    </row>
    <row r="32" spans="1:58" s="178" customFormat="1" ht="64.5" customHeight="1" x14ac:dyDescent="0.2">
      <c r="A32" s="70">
        <v>25</v>
      </c>
      <c r="B32" s="177" t="s">
        <v>678</v>
      </c>
      <c r="C32" s="177" t="s">
        <v>679</v>
      </c>
      <c r="D32" s="177" t="s">
        <v>172</v>
      </c>
      <c r="E32" s="177">
        <v>0.4</v>
      </c>
      <c r="F32" s="177">
        <v>5</v>
      </c>
      <c r="G32" s="177">
        <v>0</v>
      </c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16</v>
      </c>
      <c r="N32" s="177">
        <v>0</v>
      </c>
      <c r="O32" s="177">
        <v>0</v>
      </c>
      <c r="P32" s="177">
        <v>16</v>
      </c>
      <c r="Q32" s="177">
        <v>0</v>
      </c>
      <c r="R32" s="177">
        <v>0</v>
      </c>
      <c r="S32" s="177">
        <v>0</v>
      </c>
      <c r="T32" s="177">
        <v>0</v>
      </c>
      <c r="U32" s="177">
        <v>16</v>
      </c>
      <c r="V32" s="177">
        <v>16</v>
      </c>
      <c r="W32" s="177">
        <v>0</v>
      </c>
      <c r="X32" s="177">
        <v>0</v>
      </c>
      <c r="Y32" s="70">
        <f t="shared" si="0"/>
        <v>16</v>
      </c>
      <c r="Z32" s="177">
        <v>0</v>
      </c>
      <c r="AA32" s="177">
        <v>0</v>
      </c>
      <c r="AB32" s="70">
        <f t="shared" si="1"/>
        <v>16</v>
      </c>
      <c r="AC32" s="177" t="s">
        <v>716</v>
      </c>
      <c r="AD32" s="177" t="s">
        <v>717</v>
      </c>
      <c r="AE32" s="177" t="s">
        <v>717</v>
      </c>
      <c r="AF32" s="181">
        <v>11.47</v>
      </c>
      <c r="AG32" s="177" t="s">
        <v>31</v>
      </c>
      <c r="AH32" s="177" t="s">
        <v>29</v>
      </c>
      <c r="AI32" s="177" t="s">
        <v>718</v>
      </c>
      <c r="AJ32" s="177" t="s">
        <v>719</v>
      </c>
      <c r="AK32" s="185"/>
      <c r="AL32" s="185"/>
    </row>
    <row r="33" spans="1:38" s="178" customFormat="1" ht="54" customHeight="1" x14ac:dyDescent="0.2">
      <c r="A33" s="70">
        <v>26</v>
      </c>
      <c r="B33" s="177" t="s">
        <v>42</v>
      </c>
      <c r="C33" s="177" t="s">
        <v>720</v>
      </c>
      <c r="D33" s="177" t="s">
        <v>172</v>
      </c>
      <c r="E33" s="177">
        <v>0.4</v>
      </c>
      <c r="F33" s="177">
        <v>5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1</v>
      </c>
      <c r="N33" s="177">
        <v>0</v>
      </c>
      <c r="O33" s="177">
        <v>0</v>
      </c>
      <c r="P33" s="177">
        <v>1</v>
      </c>
      <c r="Q33" s="177">
        <v>0</v>
      </c>
      <c r="R33" s="177">
        <v>0</v>
      </c>
      <c r="S33" s="177">
        <v>0</v>
      </c>
      <c r="T33" s="177">
        <v>0</v>
      </c>
      <c r="U33" s="177">
        <v>1</v>
      </c>
      <c r="V33" s="177">
        <v>1</v>
      </c>
      <c r="W33" s="177">
        <v>0</v>
      </c>
      <c r="X33" s="177">
        <v>0</v>
      </c>
      <c r="Y33" s="70">
        <f t="shared" si="0"/>
        <v>1</v>
      </c>
      <c r="Z33" s="177">
        <v>0</v>
      </c>
      <c r="AA33" s="177">
        <v>0</v>
      </c>
      <c r="AB33" s="70">
        <f t="shared" si="1"/>
        <v>1</v>
      </c>
      <c r="AC33" s="177" t="s">
        <v>721</v>
      </c>
      <c r="AD33" s="177" t="s">
        <v>722</v>
      </c>
      <c r="AE33" s="177" t="s">
        <v>722</v>
      </c>
      <c r="AF33" s="181">
        <v>4</v>
      </c>
      <c r="AG33" s="177" t="s">
        <v>31</v>
      </c>
      <c r="AH33" s="177" t="s">
        <v>29</v>
      </c>
      <c r="AI33" s="177" t="s">
        <v>723</v>
      </c>
      <c r="AJ33" s="177" t="s">
        <v>724</v>
      </c>
      <c r="AK33" s="185"/>
      <c r="AL33" s="185"/>
    </row>
    <row r="34" spans="1:38" s="186" customFormat="1" ht="52.5" customHeight="1" x14ac:dyDescent="0.2">
      <c r="A34" s="70">
        <v>27</v>
      </c>
      <c r="B34" s="177" t="s">
        <v>640</v>
      </c>
      <c r="C34" s="177" t="s">
        <v>417</v>
      </c>
      <c r="D34" s="177" t="s">
        <v>32</v>
      </c>
      <c r="E34" s="177">
        <v>6</v>
      </c>
      <c r="F34" s="177">
        <v>5</v>
      </c>
      <c r="G34" s="177">
        <v>0</v>
      </c>
      <c r="H34" s="177">
        <v>0</v>
      </c>
      <c r="I34" s="177">
        <v>0</v>
      </c>
      <c r="J34" s="177">
        <v>0</v>
      </c>
      <c r="K34" s="177">
        <v>0</v>
      </c>
      <c r="L34" s="177">
        <v>0</v>
      </c>
      <c r="M34" s="177">
        <v>72</v>
      </c>
      <c r="N34" s="177">
        <v>0</v>
      </c>
      <c r="O34" s="177">
        <v>0</v>
      </c>
      <c r="P34" s="177">
        <v>72</v>
      </c>
      <c r="Q34" s="177">
        <v>0</v>
      </c>
      <c r="R34" s="177">
        <v>0</v>
      </c>
      <c r="S34" s="177">
        <v>0</v>
      </c>
      <c r="T34" s="177">
        <v>0</v>
      </c>
      <c r="U34" s="177">
        <v>72</v>
      </c>
      <c r="V34" s="177">
        <v>72</v>
      </c>
      <c r="W34" s="177">
        <v>0</v>
      </c>
      <c r="X34" s="177">
        <v>0</v>
      </c>
      <c r="Y34" s="70">
        <f t="shared" si="0"/>
        <v>72</v>
      </c>
      <c r="Z34" s="177">
        <v>0</v>
      </c>
      <c r="AA34" s="177">
        <v>0</v>
      </c>
      <c r="AB34" s="70">
        <f t="shared" si="1"/>
        <v>72</v>
      </c>
      <c r="AC34" s="177" t="s">
        <v>771</v>
      </c>
      <c r="AD34" s="177" t="s">
        <v>772</v>
      </c>
      <c r="AE34" s="177" t="s">
        <v>772</v>
      </c>
      <c r="AF34" s="181">
        <v>4.91</v>
      </c>
      <c r="AG34" s="177" t="s">
        <v>31</v>
      </c>
      <c r="AH34" s="177" t="s">
        <v>29</v>
      </c>
      <c r="AI34" s="176" t="s">
        <v>773</v>
      </c>
      <c r="AJ34" s="177" t="s">
        <v>774</v>
      </c>
      <c r="AK34" s="188"/>
      <c r="AL34" s="188"/>
    </row>
    <row r="35" spans="1:38" s="186" customFormat="1" ht="46.5" customHeight="1" x14ac:dyDescent="0.2">
      <c r="A35" s="70">
        <v>28</v>
      </c>
      <c r="B35" s="177" t="s">
        <v>775</v>
      </c>
      <c r="C35" s="177" t="s">
        <v>776</v>
      </c>
      <c r="D35" s="177" t="s">
        <v>32</v>
      </c>
      <c r="E35" s="177">
        <v>10</v>
      </c>
      <c r="F35" s="177">
        <v>5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32</v>
      </c>
      <c r="N35" s="177">
        <v>0</v>
      </c>
      <c r="O35" s="177">
        <v>0</v>
      </c>
      <c r="P35" s="177">
        <v>32</v>
      </c>
      <c r="Q35" s="177">
        <v>0</v>
      </c>
      <c r="R35" s="177">
        <v>0</v>
      </c>
      <c r="S35" s="177">
        <v>0</v>
      </c>
      <c r="T35" s="177">
        <v>0</v>
      </c>
      <c r="U35" s="177">
        <v>32</v>
      </c>
      <c r="V35" s="177">
        <v>32</v>
      </c>
      <c r="W35" s="177">
        <v>0</v>
      </c>
      <c r="X35" s="177">
        <v>0</v>
      </c>
      <c r="Y35" s="70">
        <f t="shared" si="0"/>
        <v>32</v>
      </c>
      <c r="Z35" s="177">
        <v>0</v>
      </c>
      <c r="AA35" s="177">
        <v>0</v>
      </c>
      <c r="AB35" s="70">
        <f t="shared" si="1"/>
        <v>32</v>
      </c>
      <c r="AC35" s="177" t="s">
        <v>777</v>
      </c>
      <c r="AD35" s="177" t="s">
        <v>778</v>
      </c>
      <c r="AE35" s="177" t="s">
        <v>778</v>
      </c>
      <c r="AF35" s="181">
        <v>5.68</v>
      </c>
      <c r="AG35" s="177" t="s">
        <v>31</v>
      </c>
      <c r="AH35" s="177" t="s">
        <v>29</v>
      </c>
      <c r="AI35" s="176" t="s">
        <v>779</v>
      </c>
      <c r="AJ35" s="177" t="s">
        <v>780</v>
      </c>
      <c r="AK35" s="188"/>
      <c r="AL35" s="188"/>
    </row>
    <row r="36" spans="1:38" s="178" customFormat="1" ht="47.25" customHeight="1" x14ac:dyDescent="0.2">
      <c r="A36" s="180">
        <v>29</v>
      </c>
      <c r="B36" s="180" t="s">
        <v>396</v>
      </c>
      <c r="C36" s="180" t="s">
        <v>823</v>
      </c>
      <c r="D36" s="180" t="s">
        <v>172</v>
      </c>
      <c r="E36" s="180">
        <v>0.4</v>
      </c>
      <c r="F36" s="180">
        <v>5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9</v>
      </c>
      <c r="N36" s="177">
        <v>0</v>
      </c>
      <c r="O36" s="177">
        <v>0</v>
      </c>
      <c r="P36" s="177">
        <v>9</v>
      </c>
      <c r="Q36" s="177">
        <v>0</v>
      </c>
      <c r="R36" s="177">
        <v>0</v>
      </c>
      <c r="S36" s="177">
        <v>0</v>
      </c>
      <c r="T36" s="177">
        <v>0</v>
      </c>
      <c r="U36" s="177">
        <v>9</v>
      </c>
      <c r="V36" s="177">
        <v>0</v>
      </c>
      <c r="W36" s="177">
        <v>0</v>
      </c>
      <c r="X36" s="177">
        <v>0</v>
      </c>
      <c r="Y36" s="70">
        <f t="shared" si="0"/>
        <v>9</v>
      </c>
      <c r="Z36" s="177">
        <v>0</v>
      </c>
      <c r="AA36" s="177">
        <v>0</v>
      </c>
      <c r="AB36" s="70">
        <f t="shared" si="1"/>
        <v>9</v>
      </c>
      <c r="AC36" s="180" t="s">
        <v>824</v>
      </c>
      <c r="AD36" s="180" t="s">
        <v>825</v>
      </c>
      <c r="AE36" s="180" t="s">
        <v>825</v>
      </c>
      <c r="AF36" s="191">
        <v>3.18</v>
      </c>
      <c r="AG36" s="177" t="s">
        <v>31</v>
      </c>
      <c r="AH36" s="177" t="s">
        <v>29</v>
      </c>
      <c r="AI36" s="54" t="s">
        <v>827</v>
      </c>
      <c r="AJ36" s="43" t="s">
        <v>826</v>
      </c>
      <c r="AK36" s="185"/>
      <c r="AL36" s="185"/>
    </row>
    <row r="37" spans="1:38" s="178" customFormat="1" x14ac:dyDescent="0.2">
      <c r="A37" s="180"/>
      <c r="B37" s="175"/>
      <c r="C37" s="43"/>
      <c r="D37" s="180"/>
      <c r="E37" s="180"/>
      <c r="F37" s="180"/>
      <c r="G37" s="177">
        <v>0</v>
      </c>
      <c r="H37" s="177">
        <v>0</v>
      </c>
      <c r="I37" s="177">
        <v>0</v>
      </c>
      <c r="J37" s="177">
        <v>0</v>
      </c>
      <c r="K37" s="177">
        <v>0</v>
      </c>
      <c r="L37" s="177">
        <v>0</v>
      </c>
      <c r="M37" s="177">
        <v>0</v>
      </c>
      <c r="N37" s="177">
        <v>0</v>
      </c>
      <c r="O37" s="177">
        <v>0</v>
      </c>
      <c r="P37" s="177">
        <v>0</v>
      </c>
      <c r="Q37" s="177">
        <v>0</v>
      </c>
      <c r="R37" s="177">
        <v>0</v>
      </c>
      <c r="S37" s="177">
        <v>0</v>
      </c>
      <c r="T37" s="177">
        <v>0</v>
      </c>
      <c r="U37" s="177">
        <v>0</v>
      </c>
      <c r="V37" s="177">
        <v>0</v>
      </c>
      <c r="W37" s="177">
        <v>0</v>
      </c>
      <c r="X37" s="177">
        <v>0</v>
      </c>
      <c r="Y37" s="70">
        <f t="shared" si="0"/>
        <v>0</v>
      </c>
      <c r="Z37" s="177">
        <v>0</v>
      </c>
      <c r="AA37" s="177">
        <v>0</v>
      </c>
      <c r="AB37" s="70">
        <f t="shared" si="1"/>
        <v>0</v>
      </c>
      <c r="AC37" s="180"/>
      <c r="AD37" s="180"/>
      <c r="AE37" s="180"/>
      <c r="AF37" s="191"/>
      <c r="AG37" s="180"/>
      <c r="AH37" s="180"/>
      <c r="AI37" s="180"/>
      <c r="AJ37" s="180"/>
      <c r="AK37" s="185"/>
      <c r="AL37" s="185"/>
    </row>
    <row r="38" spans="1:38" s="178" customFormat="1" x14ac:dyDescent="0.2">
      <c r="A38" s="180"/>
      <c r="B38" s="175"/>
      <c r="C38" s="43"/>
      <c r="D38" s="180"/>
      <c r="E38" s="180"/>
      <c r="F38" s="180"/>
      <c r="G38" s="17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0</v>
      </c>
      <c r="M38" s="177">
        <v>0</v>
      </c>
      <c r="N38" s="177">
        <v>0</v>
      </c>
      <c r="O38" s="177">
        <v>0</v>
      </c>
      <c r="P38" s="177">
        <v>0</v>
      </c>
      <c r="Q38" s="177">
        <v>0</v>
      </c>
      <c r="R38" s="177">
        <v>0</v>
      </c>
      <c r="S38" s="177">
        <v>0</v>
      </c>
      <c r="T38" s="177">
        <v>0</v>
      </c>
      <c r="U38" s="177">
        <v>0</v>
      </c>
      <c r="V38" s="177">
        <v>0</v>
      </c>
      <c r="W38" s="177">
        <v>0</v>
      </c>
      <c r="X38" s="177">
        <v>0</v>
      </c>
      <c r="Y38" s="70">
        <f t="shared" si="0"/>
        <v>0</v>
      </c>
      <c r="Z38" s="177">
        <v>0</v>
      </c>
      <c r="AA38" s="177">
        <v>0</v>
      </c>
      <c r="AB38" s="70">
        <f t="shared" si="1"/>
        <v>0</v>
      </c>
      <c r="AC38" s="180"/>
      <c r="AD38" s="180"/>
      <c r="AE38" s="180"/>
      <c r="AF38" s="191"/>
      <c r="AG38" s="180"/>
      <c r="AH38" s="180"/>
      <c r="AI38" s="180"/>
      <c r="AJ38" s="180"/>
      <c r="AK38" s="185"/>
      <c r="AL38" s="185"/>
    </row>
    <row r="39" spans="1:38" s="178" customFormat="1" x14ac:dyDescent="0.2">
      <c r="A39" s="180"/>
      <c r="B39" s="175"/>
      <c r="C39" s="43"/>
      <c r="D39" s="180"/>
      <c r="E39" s="180"/>
      <c r="F39" s="180"/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0</v>
      </c>
      <c r="N39" s="177">
        <v>0</v>
      </c>
      <c r="O39" s="177">
        <v>0</v>
      </c>
      <c r="P39" s="177">
        <v>0</v>
      </c>
      <c r="Q39" s="177">
        <v>0</v>
      </c>
      <c r="R39" s="177">
        <v>0</v>
      </c>
      <c r="S39" s="177">
        <v>0</v>
      </c>
      <c r="T39" s="177">
        <v>0</v>
      </c>
      <c r="U39" s="177">
        <v>0</v>
      </c>
      <c r="V39" s="177">
        <v>0</v>
      </c>
      <c r="W39" s="177">
        <v>0</v>
      </c>
      <c r="X39" s="177">
        <v>0</v>
      </c>
      <c r="Y39" s="70">
        <f t="shared" si="0"/>
        <v>0</v>
      </c>
      <c r="Z39" s="177">
        <v>0</v>
      </c>
      <c r="AA39" s="177">
        <v>0</v>
      </c>
      <c r="AB39" s="70">
        <f t="shared" si="1"/>
        <v>0</v>
      </c>
      <c r="AC39" s="180"/>
      <c r="AD39" s="180"/>
      <c r="AE39" s="180"/>
      <c r="AF39" s="191"/>
      <c r="AG39" s="180"/>
      <c r="AH39" s="180"/>
      <c r="AI39" s="180"/>
      <c r="AJ39" s="180"/>
      <c r="AK39" s="185"/>
      <c r="AL39" s="185"/>
    </row>
    <row r="40" spans="1:38" s="178" customFormat="1" x14ac:dyDescent="0.2">
      <c r="A40" s="180"/>
      <c r="B40" s="175"/>
      <c r="C40" s="43"/>
      <c r="D40" s="180"/>
      <c r="E40" s="180"/>
      <c r="F40" s="180"/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0</v>
      </c>
      <c r="N40" s="177">
        <v>0</v>
      </c>
      <c r="O40" s="177">
        <v>0</v>
      </c>
      <c r="P40" s="177">
        <v>0</v>
      </c>
      <c r="Q40" s="177">
        <v>0</v>
      </c>
      <c r="R40" s="177">
        <v>0</v>
      </c>
      <c r="S40" s="177">
        <v>0</v>
      </c>
      <c r="T40" s="177">
        <v>0</v>
      </c>
      <c r="U40" s="177">
        <v>0</v>
      </c>
      <c r="V40" s="177">
        <v>0</v>
      </c>
      <c r="W40" s="177">
        <v>0</v>
      </c>
      <c r="X40" s="177">
        <v>0</v>
      </c>
      <c r="Y40" s="70">
        <f t="shared" si="0"/>
        <v>0</v>
      </c>
      <c r="Z40" s="177">
        <v>0</v>
      </c>
      <c r="AA40" s="177">
        <v>0</v>
      </c>
      <c r="AB40" s="70">
        <f t="shared" si="1"/>
        <v>0</v>
      </c>
      <c r="AC40" s="180"/>
      <c r="AD40" s="180"/>
      <c r="AE40" s="180"/>
      <c r="AF40" s="191"/>
      <c r="AG40" s="180"/>
      <c r="AH40" s="180"/>
      <c r="AI40" s="180"/>
      <c r="AJ40" s="180"/>
      <c r="AK40" s="185"/>
      <c r="AL40" s="185"/>
    </row>
    <row r="41" spans="1:38" s="178" customFormat="1" x14ac:dyDescent="0.2">
      <c r="A41" s="180"/>
      <c r="B41" s="175"/>
      <c r="C41" s="43"/>
      <c r="D41" s="180"/>
      <c r="E41" s="180"/>
      <c r="F41" s="180"/>
      <c r="G41" s="177">
        <v>0</v>
      </c>
      <c r="H41" s="177">
        <v>0</v>
      </c>
      <c r="I41" s="177">
        <v>0</v>
      </c>
      <c r="J41" s="177">
        <v>0</v>
      </c>
      <c r="K41" s="177">
        <v>0</v>
      </c>
      <c r="L41" s="177">
        <v>0</v>
      </c>
      <c r="M41" s="177">
        <v>0</v>
      </c>
      <c r="N41" s="177">
        <v>0</v>
      </c>
      <c r="O41" s="177">
        <v>0</v>
      </c>
      <c r="P41" s="177">
        <v>0</v>
      </c>
      <c r="Q41" s="177">
        <v>0</v>
      </c>
      <c r="R41" s="177">
        <v>0</v>
      </c>
      <c r="S41" s="177">
        <v>0</v>
      </c>
      <c r="T41" s="177">
        <v>0</v>
      </c>
      <c r="U41" s="177">
        <v>0</v>
      </c>
      <c r="V41" s="177">
        <v>0</v>
      </c>
      <c r="W41" s="177">
        <v>0</v>
      </c>
      <c r="X41" s="177">
        <v>0</v>
      </c>
      <c r="Y41" s="70">
        <f t="shared" si="0"/>
        <v>0</v>
      </c>
      <c r="Z41" s="177">
        <v>0</v>
      </c>
      <c r="AA41" s="177">
        <v>0</v>
      </c>
      <c r="AB41" s="70">
        <f t="shared" si="1"/>
        <v>0</v>
      </c>
      <c r="AC41" s="180"/>
      <c r="AD41" s="180"/>
      <c r="AE41" s="180"/>
      <c r="AF41" s="191"/>
      <c r="AG41" s="180"/>
      <c r="AH41" s="180"/>
      <c r="AI41" s="180"/>
      <c r="AJ41" s="180"/>
      <c r="AK41" s="185"/>
      <c r="AL41" s="185"/>
    </row>
    <row r="42" spans="1:38" x14ac:dyDescent="0.2">
      <c r="A42" s="76"/>
      <c r="B42" s="120"/>
      <c r="C42" s="121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122"/>
      <c r="AG42" s="76"/>
      <c r="AH42" s="76"/>
      <c r="AI42" s="76"/>
      <c r="AJ42" s="123"/>
      <c r="AK42" s="123"/>
      <c r="AL42" s="123"/>
    </row>
    <row r="43" spans="1:38" x14ac:dyDescent="0.2">
      <c r="A43" s="76"/>
      <c r="B43" s="120"/>
      <c r="C43" s="121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122"/>
      <c r="AG43" s="76"/>
      <c r="AH43" s="76"/>
      <c r="AI43" s="76"/>
      <c r="AJ43" s="123"/>
      <c r="AK43" s="123"/>
      <c r="AL43" s="123"/>
    </row>
    <row r="44" spans="1:38" s="24" customFormat="1" x14ac:dyDescent="0.2">
      <c r="A44" s="182" t="s">
        <v>34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3"/>
      <c r="AG44" s="182"/>
      <c r="AH44" s="182"/>
      <c r="AI44" s="182"/>
      <c r="AJ44" s="184"/>
      <c r="AK44" s="184"/>
    </row>
    <row r="45" spans="1:38" s="22" customFormat="1" x14ac:dyDescent="0.2">
      <c r="A45" s="2">
        <v>1</v>
      </c>
      <c r="B45" s="21" t="s">
        <v>35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8"/>
      <c r="AG45" s="21"/>
      <c r="AH45" s="21"/>
      <c r="AI45" s="21"/>
    </row>
    <row r="46" spans="1:38" s="22" customFormat="1" x14ac:dyDescent="0.2">
      <c r="A46" s="2">
        <v>2</v>
      </c>
      <c r="B46" s="21" t="s">
        <v>36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8"/>
      <c r="AG46" s="21"/>
      <c r="AH46" s="21"/>
      <c r="AI46" s="21"/>
    </row>
    <row r="47" spans="1:38" s="22" customFormat="1" x14ac:dyDescent="0.2">
      <c r="A47" s="2">
        <v>3</v>
      </c>
      <c r="B47" s="21" t="s">
        <v>37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8"/>
      <c r="AG47" s="21"/>
      <c r="AH47" s="21"/>
      <c r="AI47" s="21"/>
    </row>
    <row r="48" spans="1:38" s="22" customFormat="1" x14ac:dyDescent="0.2">
      <c r="A48" s="2">
        <v>4</v>
      </c>
      <c r="B48" s="21" t="s">
        <v>38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8"/>
      <c r="AG48" s="21"/>
      <c r="AH48" s="21"/>
      <c r="AI48" s="21"/>
    </row>
    <row r="49" spans="1:35" s="22" customFormat="1" x14ac:dyDescent="0.2">
      <c r="A49" s="2">
        <v>5</v>
      </c>
      <c r="B49" s="21" t="s">
        <v>41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8"/>
      <c r="AG49" s="21"/>
      <c r="AH49" s="21"/>
      <c r="AI49" s="21"/>
    </row>
    <row r="50" spans="1:35" s="22" customFormat="1" x14ac:dyDescent="0.2">
      <c r="A50" s="2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8"/>
      <c r="AG50" s="21"/>
      <c r="AH50" s="21"/>
      <c r="AI50" s="21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1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</vt:i4>
      </vt:variant>
    </vt:vector>
  </HeadingPairs>
  <TitlesOfParts>
    <vt:vector size="18" baseType="lpstr">
      <vt:lpstr>январь</vt:lpstr>
      <vt:lpstr>февраль</vt:lpstr>
      <vt:lpstr>март</vt:lpstr>
      <vt:lpstr>1 квартал 2019г.</vt:lpstr>
      <vt:lpstr>апрель</vt:lpstr>
      <vt:lpstr>май</vt:lpstr>
      <vt:lpstr>июнь</vt:lpstr>
      <vt:lpstr>2 квартал 2019г.</vt:lpstr>
      <vt:lpstr>июль</vt:lpstr>
      <vt:lpstr>август</vt:lpstr>
      <vt:lpstr>сентябрь</vt:lpstr>
      <vt:lpstr>3 квартал 2019г</vt:lpstr>
      <vt:lpstr>октябрь</vt:lpstr>
      <vt:lpstr>ноябрь</vt:lpstr>
      <vt:lpstr>декабрь</vt:lpstr>
      <vt:lpstr>4-й квартал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2019-10-30T04:07:04Z</cp:lastPrinted>
  <dcterms:created xsi:type="dcterms:W3CDTF">2016-05-12T18:58:58Z</dcterms:created>
  <dcterms:modified xsi:type="dcterms:W3CDTF">2020-01-09T03:40:52Z</dcterms:modified>
</cp:coreProperties>
</file>