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Август!$A$1:$H$25</definedName>
    <definedName name="_xlnm.Print_Area" localSheetId="3">Апрель!$A$1:$H$6</definedName>
    <definedName name="_xlnm.Print_Area" localSheetId="11">Декабрь!$A$1:$H$10</definedName>
    <definedName name="_xlnm.Print_Area" localSheetId="6">Июль!$A$1:$H$24</definedName>
    <definedName name="_xlnm.Print_Area" localSheetId="5">Июнь!$A$1:$H$37</definedName>
    <definedName name="_xlnm.Print_Area" localSheetId="4">Май!$A$1:$H$29</definedName>
    <definedName name="_xlnm.Print_Area" localSheetId="10">Ноябрь!$A$1:$H$18</definedName>
    <definedName name="_xlnm.Print_Area" localSheetId="9">Октябрь!$A$1:$H$30</definedName>
    <definedName name="_xlnm.Print_Area" localSheetId="8">Сентябрь!$A$1:$H$9</definedName>
    <definedName name="_xlnm.Print_Area" localSheetId="1">Февраль!$A$1:$I$20</definedName>
  </definedNames>
  <calcPr calcId="125725"/>
</workbook>
</file>

<file path=xl/calcChain.xml><?xml version="1.0" encoding="utf-8"?>
<calcChain xmlns="http://schemas.openxmlformats.org/spreadsheetml/2006/main">
  <c r="G30" i="10"/>
  <c r="E30"/>
  <c r="G9" i="9"/>
  <c r="E9"/>
  <c r="G25" i="8"/>
  <c r="E25"/>
  <c r="G24" i="7"/>
  <c r="E24"/>
  <c r="G37" i="6"/>
  <c r="E37"/>
  <c r="G11" i="5"/>
  <c r="E11"/>
  <c r="G6" i="4"/>
  <c r="E6"/>
  <c r="G8" i="3"/>
  <c r="E8"/>
  <c r="G20" i="2"/>
  <c r="E20"/>
  <c r="G16" i="1"/>
  <c r="E16"/>
  <c r="G10" i="12" l="1"/>
  <c r="E10"/>
  <c r="G18" i="11"/>
  <c r="E18"/>
</calcChain>
</file>

<file path=xl/sharedStrings.xml><?xml version="1.0" encoding="utf-8"?>
<sst xmlns="http://schemas.openxmlformats.org/spreadsheetml/2006/main" count="842" uniqueCount="266">
  <si>
    <t>№ п/п</t>
  </si>
  <si>
    <t>Населенный пункт</t>
  </si>
  <si>
    <t>Центр питания</t>
  </si>
  <si>
    <t>Подстанция</t>
  </si>
  <si>
    <t>ТП</t>
  </si>
  <si>
    <t>Итого:</t>
  </si>
  <si>
    <t>ПС "Сосновская" 110/35/10 кВ</t>
  </si>
  <si>
    <t>Сведения о  поданных заявках на технологическое присоединение</t>
  </si>
  <si>
    <t>Всего поданных заявок в течение месяца, шт.</t>
  </si>
  <si>
    <t>Номер заявки</t>
  </si>
  <si>
    <t>Заявки на технологическое присоединение, поданные в течение месяца</t>
  </si>
  <si>
    <t>Объем мощности, присоединяемый по заявке, кВт</t>
  </si>
  <si>
    <t>Срок заявки</t>
  </si>
  <si>
    <t>Срок рассмотрения заявки</t>
  </si>
  <si>
    <t>15 дней с даты поданной заявки</t>
  </si>
  <si>
    <t>Сведения о  поданных завках на технологическое присоединение</t>
  </si>
  <si>
    <t>Сведения о  поданных заявках  на технологическое присоединение</t>
  </si>
  <si>
    <t>Заявки на технологическое присоединение, заключенные в течение месяца</t>
  </si>
  <si>
    <t>Всего за в течение месяца, шт.</t>
  </si>
  <si>
    <t>ПС "Степная" 110/35/10 кВ</t>
  </si>
  <si>
    <t>ПС "Сидоровская" 110/35/10 кВ</t>
  </si>
  <si>
    <t>Т-6-002</t>
  </si>
  <si>
    <t>ПС "Куйбышевская" 110/35/6 кВ</t>
  </si>
  <si>
    <t>Т-3-003</t>
  </si>
  <si>
    <t>п. Чистогорский</t>
  </si>
  <si>
    <t>п. Казанково</t>
  </si>
  <si>
    <t>Т-4-034</t>
  </si>
  <si>
    <t>смена уровня напряжения</t>
  </si>
  <si>
    <t>п. Северный</t>
  </si>
  <si>
    <t>ПС "Стройбаза" 110/35/10 кВ</t>
  </si>
  <si>
    <t>п. Усть-Аскарлы</t>
  </si>
  <si>
    <t>Т-6-020</t>
  </si>
  <si>
    <t>с. Сосновка</t>
  </si>
  <si>
    <t xml:space="preserve">смена уровня напряжения </t>
  </si>
  <si>
    <t>Т-6-011</t>
  </si>
  <si>
    <r>
      <t>за  январь</t>
    </r>
    <r>
      <rPr>
        <b/>
        <u/>
        <sz val="12"/>
        <color rgb="FF000000"/>
        <rFont val="Times New Roman"/>
        <family val="1"/>
        <charset val="204"/>
      </rPr>
      <t xml:space="preserve"> 2020г.</t>
    </r>
  </si>
  <si>
    <t>Т-4-006</t>
  </si>
  <si>
    <t>4/20-Э</t>
  </si>
  <si>
    <t>с. Таргай</t>
  </si>
  <si>
    <t>ВЛ-10 кВ</t>
  </si>
  <si>
    <t>133-а/19-Э</t>
  </si>
  <si>
    <t>с. Куртуково</t>
  </si>
  <si>
    <t>Т-2-011</t>
  </si>
  <si>
    <t>3/20-Э</t>
  </si>
  <si>
    <t>п. Осиновое Плесо</t>
  </si>
  <si>
    <t>8/20-Э</t>
  </si>
  <si>
    <t>п. Таргай</t>
  </si>
  <si>
    <t>1/20-Э</t>
  </si>
  <si>
    <t>2/20-Э</t>
  </si>
  <si>
    <t>4-а/20-Э</t>
  </si>
  <si>
    <t>Т-2-010</t>
  </si>
  <si>
    <t>5/20-Э</t>
  </si>
  <si>
    <t>6/20-Э</t>
  </si>
  <si>
    <t>п. Подгорный</t>
  </si>
  <si>
    <t>7/20-Э</t>
  </si>
  <si>
    <r>
      <t>за  февраль</t>
    </r>
    <r>
      <rPr>
        <b/>
        <u/>
        <sz val="12"/>
        <color rgb="FF000000"/>
        <rFont val="Times New Roman"/>
        <family val="1"/>
        <charset val="204"/>
      </rPr>
      <t xml:space="preserve"> 2020г.</t>
    </r>
  </si>
  <si>
    <r>
      <t>за  март</t>
    </r>
    <r>
      <rPr>
        <b/>
        <u/>
        <sz val="12"/>
        <color rgb="FF000000"/>
        <rFont val="Times New Roman"/>
        <family val="1"/>
        <charset val="204"/>
      </rPr>
      <t xml:space="preserve"> 2020г.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</si>
  <si>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2020г.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</si>
  <si>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2020г.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</si>
  <si>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2020г.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</si>
  <si>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2020г.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</si>
  <si>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2020г.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</si>
  <si>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2020г.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</si>
  <si>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2020г.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</si>
  <si>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2020г.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</si>
  <si>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декабрь 2020г.</t>
    </r>
  </si>
  <si>
    <t>ПС "Ерунаково" 110/10 кВ</t>
  </si>
  <si>
    <t>КТП №134</t>
  </si>
  <si>
    <t>9/20-Э</t>
  </si>
  <si>
    <t>п. Загорский</t>
  </si>
  <si>
    <t>ПС "Куйбышевская" 110/6 кВ</t>
  </si>
  <si>
    <t>ВЛ-6 кВ</t>
  </si>
  <si>
    <t>10/20-Э</t>
  </si>
  <si>
    <t>12/20-Э</t>
  </si>
  <si>
    <t>13/20-Э</t>
  </si>
  <si>
    <t>п. Металлургов</t>
  </si>
  <si>
    <t>ПС "Степная" 110/10 кВ</t>
  </si>
  <si>
    <t>Т-4-032</t>
  </si>
  <si>
    <t>15/20-Э</t>
  </si>
  <si>
    <t>п. Елань</t>
  </si>
  <si>
    <t>ПС "Абагур-Лесной" 110/6 кВ</t>
  </si>
  <si>
    <t>Ю-2-066</t>
  </si>
  <si>
    <t>16/20-Э</t>
  </si>
  <si>
    <t>п. Таргайский Дом Отдыха</t>
  </si>
  <si>
    <t>17/20-Э</t>
  </si>
  <si>
    <t>с. Атаманово</t>
  </si>
  <si>
    <t>ПС "Драгунский водозабор" 110/35/10 кВ</t>
  </si>
  <si>
    <t>Т-1-015</t>
  </si>
  <si>
    <t>18/20-Э</t>
  </si>
  <si>
    <t>19/20-Э</t>
  </si>
  <si>
    <t>20/20-Э</t>
  </si>
  <si>
    <t>с. Малиновка</t>
  </si>
  <si>
    <t>Т-2-007</t>
  </si>
  <si>
    <t>21/20-Э</t>
  </si>
  <si>
    <t>Т-1-012</t>
  </si>
  <si>
    <t>22/20-Э</t>
  </si>
  <si>
    <t>Т-4-037</t>
  </si>
  <si>
    <t>23/20-Э</t>
  </si>
  <si>
    <t>24/20-Э</t>
  </si>
  <si>
    <t>Т-6-012</t>
  </si>
  <si>
    <t>25/20-Э</t>
  </si>
  <si>
    <t>Т-6-001</t>
  </si>
  <si>
    <t>27/20-Э</t>
  </si>
  <si>
    <t>28/20-Э</t>
  </si>
  <si>
    <t>д. Учул</t>
  </si>
  <si>
    <t>ПС "Калмыковская" 110/35/6 кВ</t>
  </si>
  <si>
    <t>Т-2-003</t>
  </si>
  <si>
    <t>29/20-Э</t>
  </si>
  <si>
    <t>п.ст. Ерунаково</t>
  </si>
  <si>
    <t>п. Сметанино</t>
  </si>
  <si>
    <t>Т-4-027</t>
  </si>
  <si>
    <t>30/20-Э</t>
  </si>
  <si>
    <t>ПС "Сидоровская" 110/35/6 кВ</t>
  </si>
  <si>
    <t>32/20-Э</t>
  </si>
  <si>
    <t>Т-2-004</t>
  </si>
  <si>
    <t>33/20-Э</t>
  </si>
  <si>
    <t>п. Калиновский</t>
  </si>
  <si>
    <t>Т-2-002</t>
  </si>
  <si>
    <t>34/20-Э</t>
  </si>
  <si>
    <t>Т-4-035</t>
  </si>
  <si>
    <t>35/20-Э</t>
  </si>
  <si>
    <t>Т-4-039</t>
  </si>
  <si>
    <t>36/20-Э</t>
  </si>
  <si>
    <t>д. Глуховка</t>
  </si>
  <si>
    <t>Т-3-022</t>
  </si>
  <si>
    <t>42/20-Э</t>
  </si>
  <si>
    <t>п.ст. Тальжино</t>
  </si>
  <si>
    <t xml:space="preserve">ПС "РП-10 кВ Тальжино" 110/35/10 кВ </t>
  </si>
  <si>
    <t>Т-1-008</t>
  </si>
  <si>
    <t>43/20-Э</t>
  </si>
  <si>
    <t>39/20-Э</t>
  </si>
  <si>
    <t>40/20-Э</t>
  </si>
  <si>
    <t>ПС "Сидоровская"       110/35/10 кВ</t>
  </si>
  <si>
    <t>46/20-Э</t>
  </si>
  <si>
    <t>Ю-1-055</t>
  </si>
  <si>
    <t>44/20-Э</t>
  </si>
  <si>
    <t>п. Ленинский</t>
  </si>
  <si>
    <t>Т-2-015</t>
  </si>
  <si>
    <t>47/20-Э</t>
  </si>
  <si>
    <t>с. Ильинка</t>
  </si>
  <si>
    <t>ПС "Ильинская-городская-1" 110/35/10 кВ</t>
  </si>
  <si>
    <t>Т-4-015</t>
  </si>
  <si>
    <t>41/20-Э</t>
  </si>
  <si>
    <t>РП "Тальжино" 110/35/10 кВ</t>
  </si>
  <si>
    <t>Т-1-010</t>
  </si>
  <si>
    <t>50/20-Э</t>
  </si>
  <si>
    <t>ПС "Абагур-Лесной" 110/35/6 кВ</t>
  </si>
  <si>
    <t>45/20-Э</t>
  </si>
  <si>
    <t>Т-4-038</t>
  </si>
  <si>
    <t>58/20-Э</t>
  </si>
  <si>
    <t>59/20-Э</t>
  </si>
  <si>
    <t>63/20-Э</t>
  </si>
  <si>
    <t>с. Костенково</t>
  </si>
  <si>
    <t>ПС "Костенковская" 110/35/10 кВ</t>
  </si>
  <si>
    <t>Т-3-017</t>
  </si>
  <si>
    <t>61/20-Э</t>
  </si>
  <si>
    <t>65/20-Э</t>
  </si>
  <si>
    <t>66/20-Э</t>
  </si>
  <si>
    <t>48/20-Э</t>
  </si>
  <si>
    <t>Т-6-015</t>
  </si>
  <si>
    <t>64/20-Э</t>
  </si>
  <si>
    <t>67/20-Э</t>
  </si>
  <si>
    <t>ПС "Куйбышевская" 110/35/10 кВ</t>
  </si>
  <si>
    <t>57/20-Э</t>
  </si>
  <si>
    <t>Т-4-005</t>
  </si>
  <si>
    <t>60/20-Э</t>
  </si>
  <si>
    <t>68/20-Э</t>
  </si>
  <si>
    <t>ПС "Ерунаково" 110/35/10 кВ</t>
  </si>
  <si>
    <t>72/20-Э</t>
  </si>
  <si>
    <t>ПС "РП-10 кВ Тальжино" 110/35/10 кВ</t>
  </si>
  <si>
    <t>70/20-Э</t>
  </si>
  <si>
    <t>71/20-Э</t>
  </si>
  <si>
    <t>74/20-Э</t>
  </si>
  <si>
    <t>Т-1-014</t>
  </si>
  <si>
    <t>75/20-Э</t>
  </si>
  <si>
    <t>76/20-Э</t>
  </si>
  <si>
    <t>77/20-Э</t>
  </si>
  <si>
    <t>с. Славино</t>
  </si>
  <si>
    <t>Т-6-018</t>
  </si>
  <si>
    <t>79/20-Э</t>
  </si>
  <si>
    <t>Т-3-024</t>
  </si>
  <si>
    <t>88/20-Э</t>
  </si>
  <si>
    <t>94/20-Э</t>
  </si>
  <si>
    <t>с. Бунгур</t>
  </si>
  <si>
    <t>ПС "Шахтовая"       110/35/6 кВ</t>
  </si>
  <si>
    <t>Ю-2-075</t>
  </si>
  <si>
    <t>83/20-Э</t>
  </si>
  <si>
    <t>84/20-Э</t>
  </si>
  <si>
    <t>85/20-Э</t>
  </si>
  <si>
    <t>86/20-Э</t>
  </si>
  <si>
    <t>87/20-Э</t>
  </si>
  <si>
    <t>89/20-Э</t>
  </si>
  <si>
    <t>Т-2-006</t>
  </si>
  <si>
    <t>90/20-Э</t>
  </si>
  <si>
    <t>91/20-Э</t>
  </si>
  <si>
    <t>92/20-Э</t>
  </si>
  <si>
    <t>93/20-Э</t>
  </si>
  <si>
    <t>95/20-Э</t>
  </si>
  <si>
    <t>ПС "Ильинская- городская-1" 110/35/10 кВ</t>
  </si>
  <si>
    <t>Т-4-016</t>
  </si>
  <si>
    <t>96/20-Э</t>
  </si>
  <si>
    <t>Т-2-017</t>
  </si>
  <si>
    <t>97/20-Э</t>
  </si>
  <si>
    <t>38/20-Э</t>
  </si>
  <si>
    <t>99/20-Э</t>
  </si>
  <si>
    <t>ПС "Сосновская"       110/35/10 кВ</t>
  </si>
  <si>
    <t>100/20-Э</t>
  </si>
  <si>
    <t>101/20-Э</t>
  </si>
  <si>
    <t>ПС "Степная"       110/35/10 кВ</t>
  </si>
  <si>
    <t>98/20-Э</t>
  </si>
  <si>
    <t>114/20-Э</t>
  </si>
  <si>
    <t>105/20-Э</t>
  </si>
  <si>
    <t>106/20-Э</t>
  </si>
  <si>
    <t>107/20-Э</t>
  </si>
  <si>
    <t>Т-3-012</t>
  </si>
  <si>
    <t>108/20-Э</t>
  </si>
  <si>
    <t>Т-1-011</t>
  </si>
  <si>
    <t>110/20-Э</t>
  </si>
  <si>
    <t>111/20-Э</t>
  </si>
  <si>
    <t>112/20-Э</t>
  </si>
  <si>
    <t>115/20-Э</t>
  </si>
  <si>
    <t>д. Михайловка</t>
  </si>
  <si>
    <t>ПС "Калмыковская" 110/35/10 кВ</t>
  </si>
  <si>
    <t>116/20-Э</t>
  </si>
  <si>
    <t>104/20-Э</t>
  </si>
  <si>
    <t>49/20-Э</t>
  </si>
  <si>
    <t>п. Апанас</t>
  </si>
  <si>
    <t>ПС "Апанасовская"       110/35/6 кВ</t>
  </si>
  <si>
    <t>103/20-Э</t>
  </si>
  <si>
    <t>118/20-Э</t>
  </si>
  <si>
    <t>120/20-Э</t>
  </si>
  <si>
    <t>121/20-Э</t>
  </si>
  <si>
    <t>122/20-Э</t>
  </si>
  <si>
    <t>125/20-Э</t>
  </si>
  <si>
    <t>126/20-Э</t>
  </si>
  <si>
    <t>127/20-Э</t>
  </si>
  <si>
    <t>Т-4-033</t>
  </si>
  <si>
    <t>102/20-Э</t>
  </si>
  <si>
    <t>128/20-Э</t>
  </si>
  <si>
    <t>129/20-Э</t>
  </si>
  <si>
    <t>Т-2-008</t>
  </si>
  <si>
    <t>Ю-2-087</t>
  </si>
  <si>
    <t>135/20-Э</t>
  </si>
  <si>
    <t>136/20-Э</t>
  </si>
  <si>
    <t>137/20-Э</t>
  </si>
  <si>
    <t>ТП-26</t>
  </si>
  <si>
    <t>138/20-Э</t>
  </si>
  <si>
    <t>139/20-Э</t>
  </si>
  <si>
    <t>п. Восточный</t>
  </si>
  <si>
    <t>Т-4-036</t>
  </si>
  <si>
    <t>140/20-Э</t>
  </si>
  <si>
    <t>141/20-Э</t>
  </si>
  <si>
    <t>143/20-Э</t>
  </si>
  <si>
    <t>144/20-Э</t>
  </si>
  <si>
    <t>142/20-Э</t>
  </si>
  <si>
    <t>145/20-Э</t>
  </si>
  <si>
    <t>146/20-Э</t>
  </si>
  <si>
    <t>Ю-3-015</t>
  </si>
  <si>
    <t>ПС "Ильинская городская-1"       110/35/10 кВ</t>
  </si>
  <si>
    <t>Т-4-014</t>
  </si>
  <si>
    <t>147/20-Э</t>
  </si>
  <si>
    <t>150/20-Э</t>
  </si>
  <si>
    <t>151/20-Э</t>
  </si>
  <si>
    <t>153/20-Э</t>
  </si>
  <si>
    <t>152/20-Э</t>
  </si>
  <si>
    <t>154/20-Э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</si>
</sst>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/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7" xfId="0" applyFont="1" applyBorder="1"/>
    <xf numFmtId="0" fontId="7" fillId="0" borderId="0" xfId="0" applyFont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A7" zoomScaleNormal="100" zoomScaleSheetLayoutView="100" workbookViewId="0">
      <selection activeCell="B12" sqref="B12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35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36" t="s">
        <v>3</v>
      </c>
      <c r="D4" s="36" t="s">
        <v>4</v>
      </c>
      <c r="E4" s="66"/>
      <c r="F4" s="37" t="s">
        <v>9</v>
      </c>
      <c r="G4" s="37" t="s">
        <v>11</v>
      </c>
      <c r="H4" s="37" t="s">
        <v>13</v>
      </c>
    </row>
    <row r="5" spans="1:9" ht="31.9" customHeight="1">
      <c r="A5" s="5">
        <v>1</v>
      </c>
      <c r="B5" s="9" t="s">
        <v>25</v>
      </c>
      <c r="C5" s="5" t="s">
        <v>29</v>
      </c>
      <c r="D5" s="19" t="s">
        <v>36</v>
      </c>
      <c r="E5" s="15">
        <v>1</v>
      </c>
      <c r="F5" s="15" t="s">
        <v>37</v>
      </c>
      <c r="G5" s="9">
        <v>35</v>
      </c>
      <c r="H5" s="19" t="s">
        <v>14</v>
      </c>
    </row>
    <row r="6" spans="1:9" ht="31.9" customHeight="1">
      <c r="A6" s="5">
        <v>2</v>
      </c>
      <c r="B6" s="5" t="s">
        <v>38</v>
      </c>
      <c r="C6" s="5" t="s">
        <v>6</v>
      </c>
      <c r="D6" s="5" t="s">
        <v>39</v>
      </c>
      <c r="E6" s="5">
        <v>1</v>
      </c>
      <c r="F6" s="5" t="s">
        <v>40</v>
      </c>
      <c r="G6" s="5">
        <v>56</v>
      </c>
      <c r="H6" s="5" t="s">
        <v>14</v>
      </c>
    </row>
    <row r="7" spans="1:9" ht="31.9" customHeight="1">
      <c r="A7" s="5">
        <v>3</v>
      </c>
      <c r="B7" s="5" t="s">
        <v>41</v>
      </c>
      <c r="C7" s="5" t="s">
        <v>6</v>
      </c>
      <c r="D7" s="5" t="s">
        <v>42</v>
      </c>
      <c r="E7" s="5">
        <v>1</v>
      </c>
      <c r="F7" s="5" t="s">
        <v>43</v>
      </c>
      <c r="G7" s="5">
        <v>1</v>
      </c>
      <c r="H7" s="5" t="s">
        <v>14</v>
      </c>
    </row>
    <row r="8" spans="1:9" ht="31.9" customHeight="1">
      <c r="A8" s="5">
        <v>4</v>
      </c>
      <c r="B8" s="5" t="s">
        <v>44</v>
      </c>
      <c r="C8" s="5" t="s">
        <v>20</v>
      </c>
      <c r="D8" s="5" t="s">
        <v>21</v>
      </c>
      <c r="E8" s="5">
        <v>1</v>
      </c>
      <c r="F8" s="5" t="s">
        <v>45</v>
      </c>
      <c r="G8" s="5">
        <v>15</v>
      </c>
      <c r="H8" s="5" t="s">
        <v>14</v>
      </c>
    </row>
    <row r="9" spans="1:9" ht="31.9" customHeight="1">
      <c r="A9" s="5">
        <v>5</v>
      </c>
      <c r="B9" s="5" t="s">
        <v>46</v>
      </c>
      <c r="C9" s="5" t="s">
        <v>6</v>
      </c>
      <c r="D9" s="5" t="s">
        <v>39</v>
      </c>
      <c r="E9" s="5">
        <v>1</v>
      </c>
      <c r="F9" s="5" t="s">
        <v>47</v>
      </c>
      <c r="G9" s="5">
        <v>140</v>
      </c>
      <c r="H9" s="5" t="s">
        <v>14</v>
      </c>
    </row>
    <row r="10" spans="1:9" ht="25.5">
      <c r="A10" s="5">
        <v>6</v>
      </c>
      <c r="B10" s="5" t="s">
        <v>24</v>
      </c>
      <c r="C10" s="5" t="s">
        <v>20</v>
      </c>
      <c r="D10" s="5" t="s">
        <v>34</v>
      </c>
      <c r="E10" s="23">
        <v>1</v>
      </c>
      <c r="F10" s="5" t="s">
        <v>48</v>
      </c>
      <c r="G10" s="23">
        <v>194.6</v>
      </c>
      <c r="H10" s="5" t="s">
        <v>14</v>
      </c>
    </row>
    <row r="11" spans="1:9" ht="27" customHeight="1">
      <c r="A11" s="5">
        <v>7</v>
      </c>
      <c r="B11" s="5" t="s">
        <v>28</v>
      </c>
      <c r="C11" s="5" t="s">
        <v>19</v>
      </c>
      <c r="D11" s="5" t="s">
        <v>26</v>
      </c>
      <c r="E11" s="23">
        <v>1</v>
      </c>
      <c r="F11" s="5" t="s">
        <v>49</v>
      </c>
      <c r="G11" s="23">
        <v>25</v>
      </c>
      <c r="H11" s="5" t="s">
        <v>14</v>
      </c>
    </row>
    <row r="12" spans="1:9" ht="27" customHeight="1">
      <c r="A12" s="5">
        <v>8</v>
      </c>
      <c r="B12" s="5" t="s">
        <v>32</v>
      </c>
      <c r="C12" s="5" t="s">
        <v>6</v>
      </c>
      <c r="D12" s="5" t="s">
        <v>50</v>
      </c>
      <c r="E12" s="23">
        <v>1</v>
      </c>
      <c r="F12" s="5" t="s">
        <v>51</v>
      </c>
      <c r="G12" s="23">
        <v>0.5</v>
      </c>
      <c r="H12" s="5" t="s">
        <v>14</v>
      </c>
    </row>
    <row r="13" spans="1:9" ht="27" customHeight="1">
      <c r="A13" s="5">
        <v>9</v>
      </c>
      <c r="B13" s="5" t="s">
        <v>30</v>
      </c>
      <c r="C13" s="5" t="s">
        <v>6</v>
      </c>
      <c r="D13" s="5" t="s">
        <v>31</v>
      </c>
      <c r="E13" s="23">
        <v>1</v>
      </c>
      <c r="F13" s="5" t="s">
        <v>52</v>
      </c>
      <c r="G13" s="23">
        <v>25</v>
      </c>
      <c r="H13" s="5" t="s">
        <v>14</v>
      </c>
    </row>
    <row r="14" spans="1:9" ht="27" customHeight="1">
      <c r="A14" s="5">
        <v>10</v>
      </c>
      <c r="B14" s="5" t="s">
        <v>53</v>
      </c>
      <c r="C14" s="5" t="s">
        <v>22</v>
      </c>
      <c r="D14" s="5" t="s">
        <v>23</v>
      </c>
      <c r="E14" s="23">
        <v>1</v>
      </c>
      <c r="F14" s="5" t="s">
        <v>54</v>
      </c>
      <c r="G14" s="23">
        <v>25</v>
      </c>
      <c r="H14" s="5" t="s">
        <v>14</v>
      </c>
    </row>
    <row r="15" spans="1:9" ht="27" customHeight="1">
      <c r="A15" s="5">
        <v>11</v>
      </c>
      <c r="B15" s="5" t="s">
        <v>44</v>
      </c>
      <c r="C15" s="5" t="s">
        <v>20</v>
      </c>
      <c r="D15" s="5" t="s">
        <v>21</v>
      </c>
      <c r="E15" s="23">
        <v>1</v>
      </c>
      <c r="F15" s="5" t="s">
        <v>45</v>
      </c>
      <c r="G15" s="23">
        <v>15</v>
      </c>
      <c r="H15" s="5" t="s">
        <v>14</v>
      </c>
    </row>
    <row r="16" spans="1:9" ht="20.45" customHeight="1">
      <c r="A16" s="62" t="s">
        <v>5</v>
      </c>
      <c r="B16" s="62"/>
      <c r="C16" s="62"/>
      <c r="D16" s="62"/>
      <c r="E16" s="10">
        <f>SUM(E5:E15)</f>
        <v>11</v>
      </c>
      <c r="F16" s="14"/>
      <c r="G16" s="10">
        <f>SUM(G5:G15)</f>
        <v>532.1</v>
      </c>
      <c r="H16" s="14"/>
    </row>
    <row r="17" ht="27" customHeight="1"/>
    <row r="18" ht="27" customHeight="1"/>
    <row r="19" ht="27" customHeight="1"/>
    <row r="20" ht="20.45" customHeight="1"/>
  </sheetData>
  <mergeCells count="8">
    <mergeCell ref="A16:D16"/>
    <mergeCell ref="B3:B4"/>
    <mergeCell ref="A1:I1"/>
    <mergeCell ref="A2:I2"/>
    <mergeCell ref="A3:A4"/>
    <mergeCell ref="E3:E4"/>
    <mergeCell ref="C3:D3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0"/>
  <sheetViews>
    <sheetView view="pageBreakPreview" topLeftCell="A8" zoomScaleNormal="100" zoomScaleSheetLayoutView="100" workbookViewId="0">
      <selection activeCell="B7" sqref="B7:H7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16" style="2" customWidth="1"/>
    <col min="10" max="16384" width="8.85546875" style="2"/>
  </cols>
  <sheetData>
    <row r="1" spans="1:9" ht="27" customHeight="1">
      <c r="A1" s="76" t="s">
        <v>15</v>
      </c>
      <c r="B1" s="76"/>
      <c r="C1" s="76"/>
      <c r="D1" s="76"/>
      <c r="E1" s="76"/>
      <c r="F1" s="76"/>
      <c r="G1" s="76"/>
      <c r="H1" s="76"/>
      <c r="I1" s="76"/>
    </row>
    <row r="2" spans="1:9" ht="21.6" customHeight="1">
      <c r="A2" s="77" t="s">
        <v>63</v>
      </c>
      <c r="B2" s="77"/>
      <c r="C2" s="77"/>
      <c r="D2" s="77"/>
      <c r="E2" s="77"/>
      <c r="F2" s="77"/>
      <c r="G2" s="77"/>
      <c r="H2" s="77"/>
      <c r="I2" s="77"/>
    </row>
    <row r="3" spans="1:9" ht="18.600000000000001" customHeight="1">
      <c r="A3" s="66" t="s">
        <v>0</v>
      </c>
      <c r="B3" s="66" t="s">
        <v>1</v>
      </c>
      <c r="C3" s="66" t="s">
        <v>2</v>
      </c>
      <c r="D3" s="66"/>
      <c r="E3" s="78" t="s">
        <v>8</v>
      </c>
      <c r="F3" s="66" t="s">
        <v>17</v>
      </c>
      <c r="G3" s="66"/>
      <c r="H3" s="66"/>
      <c r="I3" s="21"/>
    </row>
    <row r="4" spans="1:9" ht="40.9" customHeight="1">
      <c r="A4" s="66"/>
      <c r="B4" s="66"/>
      <c r="C4" s="30" t="s">
        <v>3</v>
      </c>
      <c r="D4" s="30" t="s">
        <v>4</v>
      </c>
      <c r="E4" s="79"/>
      <c r="F4" s="30" t="s">
        <v>9</v>
      </c>
      <c r="G4" s="30" t="s">
        <v>11</v>
      </c>
      <c r="H4" s="30" t="s">
        <v>13</v>
      </c>
    </row>
    <row r="5" spans="1:9" ht="40.9" customHeight="1">
      <c r="A5" s="5">
        <v>1</v>
      </c>
      <c r="B5" s="23" t="s">
        <v>75</v>
      </c>
      <c r="C5" s="27" t="s">
        <v>19</v>
      </c>
      <c r="D5" s="27" t="s">
        <v>236</v>
      </c>
      <c r="E5" s="5">
        <v>1</v>
      </c>
      <c r="F5" s="5" t="s">
        <v>237</v>
      </c>
      <c r="G5" s="16">
        <v>15</v>
      </c>
      <c r="H5" s="5" t="s">
        <v>14</v>
      </c>
      <c r="I5" s="29"/>
    </row>
    <row r="6" spans="1:9" ht="40.9" customHeight="1">
      <c r="A6" s="5">
        <v>2</v>
      </c>
      <c r="B6" s="5" t="s">
        <v>136</v>
      </c>
      <c r="C6" s="27" t="s">
        <v>6</v>
      </c>
      <c r="D6" s="27" t="s">
        <v>137</v>
      </c>
      <c r="E6" s="5">
        <v>1</v>
      </c>
      <c r="F6" s="5" t="s">
        <v>238</v>
      </c>
      <c r="G6" s="5">
        <v>0.5</v>
      </c>
      <c r="H6" s="5" t="s">
        <v>14</v>
      </c>
    </row>
    <row r="7" spans="1:9" ht="40.9" customHeight="1">
      <c r="A7" s="5">
        <v>3</v>
      </c>
      <c r="B7" s="5" t="s">
        <v>32</v>
      </c>
      <c r="C7" s="27" t="s">
        <v>6</v>
      </c>
      <c r="D7" s="27" t="s">
        <v>240</v>
      </c>
      <c r="E7" s="5">
        <v>1</v>
      </c>
      <c r="F7" s="5" t="s">
        <v>239</v>
      </c>
      <c r="G7" s="5">
        <v>0.3</v>
      </c>
      <c r="H7" s="5" t="s">
        <v>14</v>
      </c>
    </row>
    <row r="8" spans="1:9" ht="40.9" customHeight="1">
      <c r="A8" s="5">
        <v>4</v>
      </c>
      <c r="B8" s="5" t="s">
        <v>152</v>
      </c>
      <c r="C8" s="27" t="s">
        <v>153</v>
      </c>
      <c r="D8" s="27" t="s">
        <v>241</v>
      </c>
      <c r="E8" s="5">
        <v>1</v>
      </c>
      <c r="F8" s="5" t="s">
        <v>242</v>
      </c>
      <c r="G8" s="16">
        <v>15</v>
      </c>
      <c r="H8" s="5" t="s">
        <v>14</v>
      </c>
      <c r="I8" s="29"/>
    </row>
    <row r="9" spans="1:9" ht="40.9" customHeight="1">
      <c r="A9" s="5">
        <v>5</v>
      </c>
      <c r="B9" s="23" t="s">
        <v>75</v>
      </c>
      <c r="C9" s="27" t="s">
        <v>19</v>
      </c>
      <c r="D9" s="27" t="s">
        <v>236</v>
      </c>
      <c r="E9" s="5">
        <v>1</v>
      </c>
      <c r="F9" s="5" t="s">
        <v>243</v>
      </c>
      <c r="G9" s="16">
        <v>10</v>
      </c>
      <c r="H9" s="5" t="s">
        <v>14</v>
      </c>
    </row>
    <row r="10" spans="1:9" ht="40.9" customHeight="1">
      <c r="A10" s="5">
        <v>6</v>
      </c>
      <c r="B10" s="19" t="s">
        <v>28</v>
      </c>
      <c r="C10" s="27" t="s">
        <v>19</v>
      </c>
      <c r="D10" s="27" t="s">
        <v>26</v>
      </c>
      <c r="E10" s="5">
        <v>1</v>
      </c>
      <c r="F10" s="5" t="s">
        <v>244</v>
      </c>
      <c r="G10" s="16">
        <v>100</v>
      </c>
      <c r="H10" s="5" t="s">
        <v>14</v>
      </c>
    </row>
    <row r="11" spans="1:9" ht="40.9" customHeight="1">
      <c r="A11" s="5">
        <v>7</v>
      </c>
      <c r="B11" s="5" t="s">
        <v>24</v>
      </c>
      <c r="C11" s="5" t="s">
        <v>132</v>
      </c>
      <c r="D11" s="27" t="s">
        <v>245</v>
      </c>
      <c r="E11" s="5">
        <v>1</v>
      </c>
      <c r="F11" s="5" t="s">
        <v>246</v>
      </c>
      <c r="G11" s="16">
        <v>50</v>
      </c>
      <c r="H11" s="5" t="s">
        <v>14</v>
      </c>
    </row>
    <row r="12" spans="1:9" ht="40.9" hidden="1" customHeight="1">
      <c r="A12" s="8"/>
      <c r="B12" s="8"/>
      <c r="C12" s="11"/>
      <c r="D12" s="5"/>
      <c r="E12" s="5"/>
      <c r="F12" s="5"/>
      <c r="G12" s="5"/>
      <c r="H12" s="5" t="s">
        <v>14</v>
      </c>
    </row>
    <row r="13" spans="1:9" ht="31.9" hidden="1" customHeight="1">
      <c r="A13" s="8"/>
      <c r="B13" s="8"/>
      <c r="C13" s="11"/>
      <c r="D13" s="5"/>
      <c r="E13" s="5"/>
      <c r="F13" s="5"/>
      <c r="G13" s="5"/>
      <c r="H13" s="5" t="s">
        <v>14</v>
      </c>
    </row>
    <row r="14" spans="1:9" ht="31.9" hidden="1" customHeight="1">
      <c r="A14" s="8"/>
      <c r="B14" s="8"/>
      <c r="C14" s="11"/>
      <c r="D14" s="5"/>
      <c r="E14" s="5"/>
      <c r="F14" s="5"/>
      <c r="G14" s="5"/>
      <c r="H14" s="5" t="s">
        <v>14</v>
      </c>
    </row>
    <row r="15" spans="1:9" ht="31.9" hidden="1" customHeight="1">
      <c r="A15" s="8"/>
      <c r="B15" s="8"/>
      <c r="C15" s="11"/>
      <c r="D15" s="5"/>
      <c r="E15" s="5"/>
      <c r="F15" s="5"/>
      <c r="G15" s="5"/>
      <c r="H15" s="5" t="s">
        <v>14</v>
      </c>
    </row>
    <row r="16" spans="1:9" ht="31.9" hidden="1" customHeight="1">
      <c r="A16" s="8"/>
      <c r="B16" s="8"/>
      <c r="C16" s="11"/>
      <c r="D16" s="5"/>
      <c r="E16" s="5"/>
      <c r="F16" s="5"/>
      <c r="G16" s="5"/>
      <c r="H16" s="5" t="s">
        <v>14</v>
      </c>
    </row>
    <row r="17" spans="1:8" ht="31.9" hidden="1" customHeight="1">
      <c r="A17" s="8"/>
      <c r="B17" s="8"/>
      <c r="C17" s="12"/>
      <c r="D17" s="5"/>
      <c r="E17" s="5"/>
      <c r="F17" s="5"/>
      <c r="G17" s="5"/>
      <c r="H17" s="5" t="s">
        <v>14</v>
      </c>
    </row>
    <row r="18" spans="1:8" ht="31.9" hidden="1" customHeight="1">
      <c r="A18" s="8"/>
      <c r="B18" s="8"/>
      <c r="C18" s="11"/>
      <c r="D18" s="5"/>
      <c r="E18" s="5"/>
      <c r="F18" s="5"/>
      <c r="G18" s="5"/>
      <c r="H18" s="5" t="s">
        <v>14</v>
      </c>
    </row>
    <row r="19" spans="1:8" ht="31.9" hidden="1" customHeight="1">
      <c r="A19" s="8"/>
      <c r="B19" s="8"/>
      <c r="C19" s="7"/>
      <c r="D19" s="5"/>
      <c r="E19" s="5"/>
      <c r="F19" s="5"/>
      <c r="G19" s="5"/>
      <c r="H19" s="5" t="s">
        <v>14</v>
      </c>
    </row>
    <row r="20" spans="1:8" ht="31.9" hidden="1" customHeight="1">
      <c r="A20" s="8"/>
      <c r="B20" s="8"/>
      <c r="C20" s="7"/>
      <c r="D20" s="5"/>
      <c r="E20" s="19"/>
      <c r="F20" s="19"/>
      <c r="G20" s="19"/>
      <c r="H20" s="5" t="s">
        <v>14</v>
      </c>
    </row>
    <row r="21" spans="1:8" ht="36.75" hidden="1" customHeight="1">
      <c r="A21" s="8"/>
      <c r="B21" s="6"/>
      <c r="C21" s="11"/>
      <c r="D21" s="19"/>
      <c r="E21" s="5"/>
      <c r="F21" s="5"/>
      <c r="G21" s="5"/>
      <c r="H21" s="5" t="s">
        <v>14</v>
      </c>
    </row>
    <row r="22" spans="1:8" ht="31.9" hidden="1" customHeight="1">
      <c r="A22" s="8"/>
      <c r="B22" s="6"/>
      <c r="C22" s="11"/>
      <c r="D22" s="19"/>
      <c r="E22" s="5"/>
      <c r="F22" s="5"/>
      <c r="G22" s="5"/>
      <c r="H22" s="5" t="s">
        <v>14</v>
      </c>
    </row>
    <row r="23" spans="1:8" ht="31.9" hidden="1" customHeight="1">
      <c r="A23" s="8"/>
      <c r="B23" s="8"/>
      <c r="C23" s="11"/>
      <c r="D23" s="5"/>
      <c r="E23" s="5"/>
      <c r="F23" s="5"/>
      <c r="G23" s="5"/>
      <c r="H23" s="5" t="s">
        <v>14</v>
      </c>
    </row>
    <row r="24" spans="1:8" ht="31.9" hidden="1" customHeight="1">
      <c r="A24" s="8"/>
      <c r="B24" s="8"/>
      <c r="C24" s="11"/>
      <c r="D24" s="5"/>
      <c r="E24" s="5"/>
      <c r="F24" s="5"/>
      <c r="G24" s="5"/>
      <c r="H24" s="5" t="s">
        <v>14</v>
      </c>
    </row>
    <row r="25" spans="1:8" ht="31.9" hidden="1" customHeight="1">
      <c r="A25" s="8"/>
      <c r="B25" s="8"/>
      <c r="C25" s="11"/>
      <c r="D25" s="5"/>
      <c r="E25" s="5"/>
      <c r="F25" s="5"/>
      <c r="G25" s="5"/>
      <c r="H25" s="5" t="s">
        <v>14</v>
      </c>
    </row>
    <row r="26" spans="1:8" ht="31.9" hidden="1" customHeight="1">
      <c r="A26" s="8"/>
      <c r="B26" s="8"/>
      <c r="C26" s="11"/>
      <c r="D26" s="5"/>
      <c r="E26" s="5"/>
      <c r="F26" s="5"/>
      <c r="G26" s="5"/>
      <c r="H26" s="5" t="s">
        <v>14</v>
      </c>
    </row>
    <row r="27" spans="1:8" ht="31.9" hidden="1" customHeight="1">
      <c r="A27" s="8"/>
      <c r="B27" s="8"/>
      <c r="C27" s="11"/>
      <c r="D27" s="5"/>
      <c r="E27" s="5"/>
      <c r="F27" s="5"/>
      <c r="G27" s="5"/>
      <c r="H27" s="5" t="s">
        <v>14</v>
      </c>
    </row>
    <row r="28" spans="1:8" ht="31.9" customHeight="1">
      <c r="A28" s="19">
        <v>8</v>
      </c>
      <c r="B28" s="19" t="s">
        <v>30</v>
      </c>
      <c r="C28" s="5" t="s">
        <v>132</v>
      </c>
      <c r="D28" s="27" t="s">
        <v>31</v>
      </c>
      <c r="E28" s="5">
        <v>1</v>
      </c>
      <c r="F28" s="5" t="s">
        <v>247</v>
      </c>
      <c r="G28" s="16">
        <v>0.03</v>
      </c>
      <c r="H28" s="5" t="s">
        <v>14</v>
      </c>
    </row>
    <row r="29" spans="1:8" ht="31.9" customHeight="1">
      <c r="A29" s="19">
        <v>9</v>
      </c>
      <c r="B29" s="19" t="s">
        <v>248</v>
      </c>
      <c r="C29" s="27" t="s">
        <v>19</v>
      </c>
      <c r="D29" s="27" t="s">
        <v>249</v>
      </c>
      <c r="E29" s="5">
        <v>1</v>
      </c>
      <c r="F29" s="5" t="s">
        <v>250</v>
      </c>
      <c r="G29" s="16">
        <v>15</v>
      </c>
      <c r="H29" s="5" t="s">
        <v>14</v>
      </c>
    </row>
    <row r="30" spans="1:8" ht="25.5" customHeight="1">
      <c r="A30" s="67" t="s">
        <v>5</v>
      </c>
      <c r="B30" s="68"/>
      <c r="C30" s="68"/>
      <c r="D30" s="69"/>
      <c r="E30" s="32">
        <f>SUM(E5:E29)</f>
        <v>9</v>
      </c>
      <c r="F30" s="14"/>
      <c r="G30" s="32">
        <f>SUM(G5:G29)</f>
        <v>205.83</v>
      </c>
      <c r="H30" s="14"/>
    </row>
  </sheetData>
  <mergeCells count="8">
    <mergeCell ref="A30:D30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"/>
  <sheetViews>
    <sheetView view="pageBreakPreview" topLeftCell="A4" zoomScaleNormal="100" zoomScaleSheetLayoutView="100" workbookViewId="0">
      <selection activeCell="B17" sqref="B17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76" t="s">
        <v>7</v>
      </c>
      <c r="B1" s="76"/>
      <c r="C1" s="76"/>
      <c r="D1" s="76"/>
      <c r="E1" s="76"/>
      <c r="F1" s="76"/>
      <c r="G1" s="76"/>
      <c r="H1" s="76"/>
      <c r="I1" s="76"/>
    </row>
    <row r="2" spans="1:9" ht="21.6" customHeight="1" thickBot="1">
      <c r="A2" s="77" t="s">
        <v>64</v>
      </c>
      <c r="B2" s="77"/>
      <c r="C2" s="77"/>
      <c r="D2" s="77"/>
      <c r="E2" s="77"/>
      <c r="F2" s="77"/>
      <c r="G2" s="77"/>
      <c r="H2" s="77"/>
      <c r="I2" s="77"/>
    </row>
    <row r="3" spans="1:9" ht="18.600000000000001" customHeight="1">
      <c r="A3" s="83" t="s">
        <v>0</v>
      </c>
      <c r="B3" s="85" t="s">
        <v>1</v>
      </c>
      <c r="C3" s="85" t="s">
        <v>2</v>
      </c>
      <c r="D3" s="85"/>
      <c r="E3" s="85" t="s">
        <v>8</v>
      </c>
      <c r="F3" s="85" t="s">
        <v>17</v>
      </c>
      <c r="G3" s="85"/>
      <c r="H3" s="85"/>
      <c r="I3" s="21"/>
    </row>
    <row r="4" spans="1:9" ht="40.9" customHeight="1" thickBot="1">
      <c r="A4" s="84"/>
      <c r="B4" s="86"/>
      <c r="C4" s="33" t="s">
        <v>3</v>
      </c>
      <c r="D4" s="33" t="s">
        <v>4</v>
      </c>
      <c r="E4" s="86"/>
      <c r="F4" s="33" t="s">
        <v>9</v>
      </c>
      <c r="G4" s="33" t="s">
        <v>11</v>
      </c>
      <c r="H4" s="33" t="s">
        <v>12</v>
      </c>
    </row>
    <row r="5" spans="1:9" ht="40.9" customHeight="1">
      <c r="A5" s="8">
        <v>1</v>
      </c>
      <c r="B5" s="23" t="s">
        <v>83</v>
      </c>
      <c r="C5" s="5" t="s">
        <v>205</v>
      </c>
      <c r="D5" s="27" t="s">
        <v>192</v>
      </c>
      <c r="E5" s="5">
        <v>1</v>
      </c>
      <c r="F5" s="5" t="s">
        <v>251</v>
      </c>
      <c r="G5" s="16"/>
      <c r="H5" s="5" t="s">
        <v>14</v>
      </c>
      <c r="I5" s="54" t="s">
        <v>33</v>
      </c>
    </row>
    <row r="6" spans="1:9" ht="39" customHeight="1">
      <c r="A6" s="5">
        <v>2</v>
      </c>
      <c r="B6" s="23" t="s">
        <v>41</v>
      </c>
      <c r="C6" s="5" t="s">
        <v>205</v>
      </c>
      <c r="D6" s="27" t="s">
        <v>42</v>
      </c>
      <c r="E6" s="5">
        <v>1</v>
      </c>
      <c r="F6" s="5" t="s">
        <v>252</v>
      </c>
      <c r="G6" s="16">
        <v>10</v>
      </c>
      <c r="H6" s="5" t="s">
        <v>14</v>
      </c>
      <c r="I6" s="29"/>
    </row>
    <row r="7" spans="1:9" ht="39" customHeight="1">
      <c r="A7" s="5">
        <v>3</v>
      </c>
      <c r="B7" s="23" t="s">
        <v>41</v>
      </c>
      <c r="C7" s="5" t="s">
        <v>205</v>
      </c>
      <c r="D7" s="27" t="s">
        <v>42</v>
      </c>
      <c r="E7" s="5">
        <v>1</v>
      </c>
      <c r="F7" s="5" t="s">
        <v>253</v>
      </c>
      <c r="G7" s="16">
        <v>10</v>
      </c>
      <c r="H7" s="5" t="s">
        <v>14</v>
      </c>
      <c r="I7" s="29"/>
    </row>
    <row r="8" spans="1:9" ht="31.9" customHeight="1">
      <c r="A8" s="5">
        <v>4</v>
      </c>
      <c r="B8" s="19" t="s">
        <v>91</v>
      </c>
      <c r="C8" s="5" t="s">
        <v>205</v>
      </c>
      <c r="D8" s="27" t="s">
        <v>114</v>
      </c>
      <c r="E8" s="5">
        <v>1</v>
      </c>
      <c r="F8" s="5" t="s">
        <v>254</v>
      </c>
      <c r="G8" s="16">
        <v>25</v>
      </c>
      <c r="H8" s="5" t="s">
        <v>14</v>
      </c>
      <c r="I8" s="29"/>
    </row>
    <row r="9" spans="1:9" ht="31.9" customHeight="1">
      <c r="A9" s="5">
        <v>5</v>
      </c>
      <c r="B9" s="9" t="s">
        <v>69</v>
      </c>
      <c r="C9" s="27" t="s">
        <v>22</v>
      </c>
      <c r="D9" s="27" t="s">
        <v>214</v>
      </c>
      <c r="E9" s="5">
        <v>1</v>
      </c>
      <c r="F9" s="5" t="s">
        <v>255</v>
      </c>
      <c r="G9" s="16">
        <v>15</v>
      </c>
      <c r="H9" s="5" t="s">
        <v>14</v>
      </c>
      <c r="I9" s="29"/>
    </row>
    <row r="10" spans="1:9" ht="36" customHeight="1">
      <c r="A10" s="5">
        <v>6</v>
      </c>
      <c r="B10" s="9" t="s">
        <v>126</v>
      </c>
      <c r="C10" s="27" t="s">
        <v>143</v>
      </c>
      <c r="D10" s="5" t="s">
        <v>257</v>
      </c>
      <c r="E10" s="5">
        <v>1</v>
      </c>
      <c r="F10" s="5" t="s">
        <v>256</v>
      </c>
      <c r="G10" s="9">
        <v>15</v>
      </c>
      <c r="H10" s="5" t="s">
        <v>14</v>
      </c>
    </row>
    <row r="11" spans="1:9" ht="36.75" hidden="1" customHeight="1" thickBot="1">
      <c r="A11" s="5"/>
      <c r="B11" s="5"/>
      <c r="C11" s="34"/>
      <c r="D11" s="5"/>
      <c r="E11" s="5"/>
      <c r="F11" s="5" t="s">
        <v>256</v>
      </c>
      <c r="G11" s="5"/>
      <c r="H11" s="5"/>
    </row>
    <row r="12" spans="1:9" ht="31.9" hidden="1" customHeight="1" thickBot="1">
      <c r="A12" s="5"/>
      <c r="B12" s="5"/>
      <c r="C12" s="34"/>
      <c r="D12" s="5"/>
      <c r="E12" s="5"/>
      <c r="F12" s="5" t="s">
        <v>256</v>
      </c>
      <c r="G12" s="5"/>
      <c r="H12" s="5"/>
    </row>
    <row r="13" spans="1:9" ht="31.9" hidden="1" customHeight="1" thickBot="1">
      <c r="A13" s="5"/>
      <c r="B13" s="5"/>
      <c r="C13" s="34"/>
      <c r="D13" s="5"/>
      <c r="E13" s="5"/>
      <c r="F13" s="5" t="s">
        <v>256</v>
      </c>
      <c r="G13" s="5"/>
      <c r="H13" s="5"/>
    </row>
    <row r="14" spans="1:9" ht="31.9" hidden="1" customHeight="1" thickBot="1">
      <c r="A14" s="5"/>
      <c r="B14" s="5"/>
      <c r="C14" s="34"/>
      <c r="D14" s="5"/>
      <c r="E14" s="5"/>
      <c r="F14" s="5" t="s">
        <v>256</v>
      </c>
      <c r="G14" s="5"/>
      <c r="H14" s="5"/>
    </row>
    <row r="15" spans="1:9" ht="31.9" hidden="1" customHeight="1" thickBot="1">
      <c r="A15" s="5"/>
      <c r="B15" s="5"/>
      <c r="C15" s="34"/>
      <c r="D15" s="5"/>
      <c r="E15" s="5"/>
      <c r="F15" s="5" t="s">
        <v>256</v>
      </c>
      <c r="G15" s="5"/>
      <c r="H15" s="5"/>
    </row>
    <row r="16" spans="1:9" ht="31.9" hidden="1" customHeight="1" thickBot="1">
      <c r="A16" s="5"/>
      <c r="B16" s="5"/>
      <c r="C16" s="34"/>
      <c r="D16" s="5"/>
      <c r="E16" s="5"/>
      <c r="F16" s="5" t="s">
        <v>256</v>
      </c>
      <c r="G16" s="5"/>
      <c r="H16" s="5"/>
    </row>
    <row r="17" spans="1:8" ht="38.25" customHeight="1">
      <c r="A17" s="5">
        <v>7</v>
      </c>
      <c r="B17" s="9" t="s">
        <v>139</v>
      </c>
      <c r="C17" s="5" t="s">
        <v>258</v>
      </c>
      <c r="D17" s="27" t="s">
        <v>259</v>
      </c>
      <c r="E17" s="15">
        <v>1</v>
      </c>
      <c r="F17" s="5" t="s">
        <v>260</v>
      </c>
      <c r="G17" s="9">
        <v>15</v>
      </c>
      <c r="H17" s="5" t="s">
        <v>14</v>
      </c>
    </row>
    <row r="18" spans="1:8" ht="20.45" customHeight="1" thickBot="1">
      <c r="A18" s="80" t="s">
        <v>5</v>
      </c>
      <c r="B18" s="81"/>
      <c r="C18" s="81"/>
      <c r="D18" s="82"/>
      <c r="E18" s="3">
        <f>SUM(E5:E17)</f>
        <v>7</v>
      </c>
      <c r="F18" s="17"/>
      <c r="G18" s="3">
        <f>SUM(G5:G17)</f>
        <v>90</v>
      </c>
      <c r="H18" s="17"/>
    </row>
  </sheetData>
  <mergeCells count="8">
    <mergeCell ref="A18:D18"/>
    <mergeCell ref="A1:I1"/>
    <mergeCell ref="A2:I2"/>
    <mergeCell ref="A3:A4"/>
    <mergeCell ref="B3:B4"/>
    <mergeCell ref="C3:D3"/>
    <mergeCell ref="E3:E4"/>
    <mergeCell ref="F3:H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0"/>
  <sheetViews>
    <sheetView tabSelected="1" view="pageBreakPreview" zoomScaleNormal="100" zoomScaleSheetLayoutView="100" workbookViewId="0">
      <selection activeCell="F9" sqref="F9"/>
    </sheetView>
  </sheetViews>
  <sheetFormatPr defaultColWidth="8.85546875" defaultRowHeight="15"/>
  <cols>
    <col min="1" max="1" width="6.42578125" style="2" bestFit="1" customWidth="1"/>
    <col min="2" max="2" width="15.8554687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12" style="2" bestFit="1" customWidth="1"/>
    <col min="12" max="16384" width="8.85546875" style="2"/>
  </cols>
  <sheetData>
    <row r="1" spans="1:9" ht="27" customHeight="1">
      <c r="A1" s="76" t="s">
        <v>16</v>
      </c>
      <c r="B1" s="76"/>
      <c r="C1" s="76"/>
      <c r="D1" s="76"/>
      <c r="E1" s="76"/>
      <c r="F1" s="76"/>
      <c r="G1" s="76"/>
      <c r="H1" s="76"/>
      <c r="I1" s="76"/>
    </row>
    <row r="2" spans="1:9" ht="21.6" customHeight="1">
      <c r="A2" s="77" t="s">
        <v>65</v>
      </c>
      <c r="B2" s="77"/>
      <c r="C2" s="77"/>
      <c r="D2" s="77"/>
      <c r="E2" s="77"/>
      <c r="F2" s="77"/>
      <c r="G2" s="77"/>
      <c r="H2" s="77"/>
      <c r="I2" s="77"/>
    </row>
    <row r="3" spans="1:9" ht="18.600000000000001" customHeight="1">
      <c r="A3" s="66" t="s">
        <v>0</v>
      </c>
      <c r="B3" s="66" t="s">
        <v>1</v>
      </c>
      <c r="C3" s="66" t="s">
        <v>2</v>
      </c>
      <c r="D3" s="66"/>
      <c r="E3" s="66" t="s">
        <v>8</v>
      </c>
      <c r="F3" s="66" t="s">
        <v>17</v>
      </c>
      <c r="G3" s="66"/>
      <c r="H3" s="66"/>
      <c r="I3" s="21"/>
    </row>
    <row r="4" spans="1:9" ht="40.9" customHeight="1">
      <c r="A4" s="66"/>
      <c r="B4" s="66"/>
      <c r="C4" s="35" t="s">
        <v>3</v>
      </c>
      <c r="D4" s="35" t="s">
        <v>4</v>
      </c>
      <c r="E4" s="66"/>
      <c r="F4" s="35" t="s">
        <v>9</v>
      </c>
      <c r="G4" s="35" t="s">
        <v>11</v>
      </c>
      <c r="H4" s="35" t="s">
        <v>13</v>
      </c>
    </row>
    <row r="5" spans="1:9" ht="40.9" customHeight="1">
      <c r="A5" s="5">
        <v>1</v>
      </c>
      <c r="B5" s="9" t="s">
        <v>126</v>
      </c>
      <c r="C5" s="27" t="s">
        <v>143</v>
      </c>
      <c r="D5" s="5" t="s">
        <v>39</v>
      </c>
      <c r="E5" s="5">
        <v>1</v>
      </c>
      <c r="F5" s="5" t="s">
        <v>261</v>
      </c>
      <c r="G5" s="9">
        <v>1108.04</v>
      </c>
      <c r="H5" s="5" t="s">
        <v>14</v>
      </c>
    </row>
    <row r="6" spans="1:9" ht="36" customHeight="1">
      <c r="A6" s="5">
        <v>2</v>
      </c>
      <c r="B6" s="5" t="s">
        <v>32</v>
      </c>
      <c r="C6" s="27" t="s">
        <v>6</v>
      </c>
      <c r="D6" s="5" t="s">
        <v>39</v>
      </c>
      <c r="E6" s="5">
        <v>1</v>
      </c>
      <c r="F6" s="5" t="s">
        <v>262</v>
      </c>
      <c r="G6" s="5">
        <v>40</v>
      </c>
      <c r="H6" s="5" t="s">
        <v>14</v>
      </c>
    </row>
    <row r="7" spans="1:9" ht="36" customHeight="1">
      <c r="A7" s="5">
        <v>3</v>
      </c>
      <c r="B7" s="16" t="s">
        <v>152</v>
      </c>
      <c r="C7" s="27" t="s">
        <v>153</v>
      </c>
      <c r="D7" s="27" t="s">
        <v>180</v>
      </c>
      <c r="E7" s="5">
        <v>1</v>
      </c>
      <c r="F7" s="5" t="s">
        <v>264</v>
      </c>
      <c r="G7" s="16">
        <v>15</v>
      </c>
      <c r="H7" s="5" t="s">
        <v>14</v>
      </c>
    </row>
    <row r="8" spans="1:9" ht="34.5" customHeight="1">
      <c r="A8" s="5">
        <v>4</v>
      </c>
      <c r="B8" s="16" t="s">
        <v>152</v>
      </c>
      <c r="C8" s="27" t="s">
        <v>153</v>
      </c>
      <c r="D8" s="27" t="s">
        <v>180</v>
      </c>
      <c r="E8" s="5">
        <v>1</v>
      </c>
      <c r="F8" s="5" t="s">
        <v>263</v>
      </c>
      <c r="G8" s="16">
        <v>15</v>
      </c>
      <c r="H8" s="5" t="s">
        <v>14</v>
      </c>
    </row>
    <row r="9" spans="1:9" ht="31.9" customHeight="1">
      <c r="A9" s="5">
        <v>5</v>
      </c>
      <c r="B9" s="9" t="s">
        <v>69</v>
      </c>
      <c r="C9" s="5" t="s">
        <v>22</v>
      </c>
      <c r="D9" s="5" t="s">
        <v>214</v>
      </c>
      <c r="E9" s="5">
        <v>1</v>
      </c>
      <c r="F9" s="5" t="s">
        <v>265</v>
      </c>
      <c r="G9" s="16">
        <v>15</v>
      </c>
      <c r="H9" s="5" t="s">
        <v>14</v>
      </c>
    </row>
    <row r="10" spans="1:9" ht="24" customHeight="1">
      <c r="A10" s="87" t="s">
        <v>5</v>
      </c>
      <c r="B10" s="87"/>
      <c r="C10" s="87"/>
      <c r="D10" s="87"/>
      <c r="E10" s="13">
        <f>SUM(E5:E9)</f>
        <v>5</v>
      </c>
      <c r="F10" s="14"/>
      <c r="G10" s="13">
        <f>SUM(G5:G9)</f>
        <v>1193.04</v>
      </c>
      <c r="H10" s="14"/>
    </row>
  </sheetData>
  <mergeCells count="8">
    <mergeCell ref="A10:D10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A10" zoomScaleNormal="100" zoomScaleSheetLayoutView="100" workbookViewId="0">
      <selection activeCell="C8" sqref="C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55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38" t="s">
        <v>3</v>
      </c>
      <c r="D4" s="38" t="s">
        <v>4</v>
      </c>
      <c r="E4" s="66"/>
      <c r="F4" s="39" t="s">
        <v>9</v>
      </c>
      <c r="G4" s="39" t="s">
        <v>11</v>
      </c>
      <c r="H4" s="39" t="s">
        <v>13</v>
      </c>
    </row>
    <row r="5" spans="1:9" ht="31.9" customHeight="1">
      <c r="A5" s="19">
        <v>1</v>
      </c>
      <c r="B5" s="19" t="s">
        <v>108</v>
      </c>
      <c r="C5" s="5" t="s">
        <v>66</v>
      </c>
      <c r="D5" s="19" t="s">
        <v>67</v>
      </c>
      <c r="E5" s="5">
        <v>1</v>
      </c>
      <c r="F5" s="5" t="s">
        <v>68</v>
      </c>
      <c r="G5" s="5">
        <v>15</v>
      </c>
      <c r="H5" s="5" t="s">
        <v>14</v>
      </c>
    </row>
    <row r="6" spans="1:9" ht="36" customHeight="1">
      <c r="A6" s="19">
        <v>2</v>
      </c>
      <c r="B6" s="19" t="s">
        <v>69</v>
      </c>
      <c r="C6" s="5" t="s">
        <v>70</v>
      </c>
      <c r="D6" s="5" t="s">
        <v>71</v>
      </c>
      <c r="E6" s="5">
        <v>1</v>
      </c>
      <c r="F6" s="5" t="s">
        <v>72</v>
      </c>
      <c r="G6" s="5">
        <v>56</v>
      </c>
      <c r="H6" s="5" t="s">
        <v>14</v>
      </c>
    </row>
    <row r="7" spans="1:9" ht="27.75" customHeight="1">
      <c r="A7" s="19">
        <v>3</v>
      </c>
      <c r="B7" s="19" t="s">
        <v>24</v>
      </c>
      <c r="C7" s="5" t="s">
        <v>20</v>
      </c>
      <c r="D7" s="5" t="s">
        <v>39</v>
      </c>
      <c r="E7" s="5">
        <v>1</v>
      </c>
      <c r="F7" s="5" t="s">
        <v>73</v>
      </c>
      <c r="G7" s="5">
        <v>136</v>
      </c>
      <c r="H7" s="5" t="s">
        <v>14</v>
      </c>
    </row>
    <row r="8" spans="1:9" ht="31.9" customHeight="1">
      <c r="A8" s="19">
        <v>4</v>
      </c>
      <c r="B8" s="19" t="s">
        <v>38</v>
      </c>
      <c r="C8" s="5" t="s">
        <v>6</v>
      </c>
      <c r="D8" s="5" t="s">
        <v>39</v>
      </c>
      <c r="E8" s="5">
        <v>1</v>
      </c>
      <c r="F8" s="5" t="s">
        <v>74</v>
      </c>
      <c r="G8" s="5">
        <v>40</v>
      </c>
      <c r="H8" s="5" t="s">
        <v>14</v>
      </c>
    </row>
    <row r="9" spans="1:9" ht="31.9" customHeight="1">
      <c r="A9" s="5">
        <v>5</v>
      </c>
      <c r="B9" s="5" t="s">
        <v>75</v>
      </c>
      <c r="C9" s="40" t="s">
        <v>76</v>
      </c>
      <c r="D9" s="5" t="s">
        <v>77</v>
      </c>
      <c r="E9" s="5">
        <v>1</v>
      </c>
      <c r="F9" s="5" t="s">
        <v>78</v>
      </c>
      <c r="G9" s="5">
        <v>10</v>
      </c>
      <c r="H9" s="5" t="s">
        <v>14</v>
      </c>
    </row>
    <row r="10" spans="1:9" ht="36.75" customHeight="1">
      <c r="A10" s="5">
        <v>6</v>
      </c>
      <c r="B10" s="5" t="s">
        <v>79</v>
      </c>
      <c r="C10" s="5" t="s">
        <v>80</v>
      </c>
      <c r="D10" s="5" t="s">
        <v>81</v>
      </c>
      <c r="E10" s="5">
        <v>1</v>
      </c>
      <c r="F10" s="5" t="s">
        <v>82</v>
      </c>
      <c r="G10" s="5">
        <v>15</v>
      </c>
      <c r="H10" s="5" t="s">
        <v>14</v>
      </c>
    </row>
    <row r="11" spans="1:9" ht="36.75" customHeight="1">
      <c r="A11" s="5">
        <v>7</v>
      </c>
      <c r="B11" s="5" t="s">
        <v>83</v>
      </c>
      <c r="C11" s="5" t="s">
        <v>6</v>
      </c>
      <c r="D11" s="5" t="s">
        <v>39</v>
      </c>
      <c r="E11" s="5">
        <v>1</v>
      </c>
      <c r="F11" s="5" t="s">
        <v>84</v>
      </c>
      <c r="G11" s="5">
        <v>356</v>
      </c>
      <c r="H11" s="5" t="s">
        <v>14</v>
      </c>
    </row>
    <row r="12" spans="1:9" ht="36.75" customHeight="1">
      <c r="A12" s="5">
        <v>8</v>
      </c>
      <c r="B12" s="5" t="s">
        <v>85</v>
      </c>
      <c r="C12" s="5" t="s">
        <v>86</v>
      </c>
      <c r="D12" s="5" t="s">
        <v>87</v>
      </c>
      <c r="E12" s="5">
        <v>1</v>
      </c>
      <c r="F12" s="5" t="s">
        <v>88</v>
      </c>
      <c r="G12" s="5">
        <v>150</v>
      </c>
      <c r="H12" s="5" t="s">
        <v>14</v>
      </c>
    </row>
    <row r="13" spans="1:9" ht="36.75" customHeight="1">
      <c r="A13" s="5">
        <v>9</v>
      </c>
      <c r="B13" s="5" t="s">
        <v>44</v>
      </c>
      <c r="C13" s="5" t="s">
        <v>20</v>
      </c>
      <c r="D13" s="5" t="s">
        <v>21</v>
      </c>
      <c r="E13" s="5">
        <v>1</v>
      </c>
      <c r="F13" s="5" t="s">
        <v>89</v>
      </c>
      <c r="G13" s="5">
        <v>10</v>
      </c>
      <c r="H13" s="5" t="s">
        <v>14</v>
      </c>
      <c r="I13" s="18"/>
    </row>
    <row r="14" spans="1:9" ht="36.75" customHeight="1">
      <c r="A14" s="19">
        <v>10</v>
      </c>
      <c r="B14" s="19" t="s">
        <v>41</v>
      </c>
      <c r="C14" s="5" t="s">
        <v>6</v>
      </c>
      <c r="D14" s="5" t="s">
        <v>42</v>
      </c>
      <c r="E14" s="5">
        <v>1</v>
      </c>
      <c r="F14" s="5" t="s">
        <v>90</v>
      </c>
      <c r="G14" s="5">
        <v>3</v>
      </c>
      <c r="H14" s="5" t="s">
        <v>14</v>
      </c>
    </row>
    <row r="15" spans="1:9" ht="30" customHeight="1">
      <c r="A15" s="19">
        <v>11</v>
      </c>
      <c r="B15" s="19" t="s">
        <v>91</v>
      </c>
      <c r="C15" s="5" t="s">
        <v>6</v>
      </c>
      <c r="D15" s="5" t="s">
        <v>92</v>
      </c>
      <c r="E15" s="5">
        <v>1</v>
      </c>
      <c r="F15" s="5" t="s">
        <v>93</v>
      </c>
      <c r="G15" s="19">
        <v>15</v>
      </c>
      <c r="H15" s="5" t="s">
        <v>14</v>
      </c>
    </row>
    <row r="16" spans="1:9" ht="25.5">
      <c r="A16" s="19">
        <v>12</v>
      </c>
      <c r="B16" s="19" t="s">
        <v>79</v>
      </c>
      <c r="C16" s="5" t="s">
        <v>80</v>
      </c>
      <c r="D16" s="5" t="s">
        <v>94</v>
      </c>
      <c r="E16" s="5">
        <v>1</v>
      </c>
      <c r="F16" s="5" t="s">
        <v>95</v>
      </c>
      <c r="G16" s="19">
        <v>10</v>
      </c>
      <c r="H16" s="5" t="s">
        <v>14</v>
      </c>
    </row>
    <row r="17" spans="1:8" ht="31.5" customHeight="1">
      <c r="A17" s="19">
        <v>13</v>
      </c>
      <c r="B17" s="19" t="s">
        <v>75</v>
      </c>
      <c r="C17" s="40" t="s">
        <v>76</v>
      </c>
      <c r="D17" s="5" t="s">
        <v>96</v>
      </c>
      <c r="E17" s="5">
        <v>1</v>
      </c>
      <c r="F17" s="5" t="s">
        <v>97</v>
      </c>
      <c r="G17" s="19">
        <v>12</v>
      </c>
      <c r="H17" s="5" t="s">
        <v>14</v>
      </c>
    </row>
    <row r="18" spans="1:8" ht="31.5" customHeight="1">
      <c r="A18" s="19">
        <v>14</v>
      </c>
      <c r="B18" s="19" t="s">
        <v>53</v>
      </c>
      <c r="C18" s="5" t="s">
        <v>70</v>
      </c>
      <c r="D18" s="5" t="s">
        <v>23</v>
      </c>
      <c r="E18" s="5">
        <v>1</v>
      </c>
      <c r="F18" s="5" t="s">
        <v>98</v>
      </c>
      <c r="G18" s="19">
        <v>5</v>
      </c>
      <c r="H18" s="5" t="s">
        <v>14</v>
      </c>
    </row>
    <row r="19" spans="1:8" ht="33" customHeight="1">
      <c r="A19" s="19">
        <v>15</v>
      </c>
      <c r="B19" s="19" t="s">
        <v>24</v>
      </c>
      <c r="C19" s="5" t="s">
        <v>20</v>
      </c>
      <c r="D19" s="5" t="s">
        <v>99</v>
      </c>
      <c r="E19" s="5">
        <v>1</v>
      </c>
      <c r="F19" s="5" t="s">
        <v>100</v>
      </c>
      <c r="G19" s="19">
        <v>0.5</v>
      </c>
      <c r="H19" s="5" t="s">
        <v>14</v>
      </c>
    </row>
    <row r="20" spans="1:8">
      <c r="A20" s="62" t="s">
        <v>5</v>
      </c>
      <c r="B20" s="62"/>
      <c r="C20" s="62"/>
      <c r="D20" s="62"/>
      <c r="E20" s="10">
        <f>SUM(E5:E19)</f>
        <v>15</v>
      </c>
      <c r="F20" s="14"/>
      <c r="G20" s="13">
        <f>SUM(G5:G19)</f>
        <v>833.5</v>
      </c>
      <c r="H20" s="14"/>
    </row>
  </sheetData>
  <mergeCells count="8">
    <mergeCell ref="A20:D20"/>
    <mergeCell ref="A1:I1"/>
    <mergeCell ref="A2:I2"/>
    <mergeCell ref="C3:D3"/>
    <mergeCell ref="A3:A4"/>
    <mergeCell ref="B3:B4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zoomScaleNormal="100" zoomScaleSheetLayoutView="100" workbookViewId="0">
      <selection activeCell="B18" sqref="B1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56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41" t="s">
        <v>3</v>
      </c>
      <c r="D4" s="41" t="s">
        <v>4</v>
      </c>
      <c r="E4" s="66"/>
      <c r="F4" s="42" t="s">
        <v>9</v>
      </c>
      <c r="G4" s="42" t="s">
        <v>11</v>
      </c>
      <c r="H4" s="42" t="s">
        <v>13</v>
      </c>
    </row>
    <row r="5" spans="1:9" ht="28.5" customHeight="1">
      <c r="A5" s="5">
        <v>1</v>
      </c>
      <c r="B5" s="5" t="s">
        <v>44</v>
      </c>
      <c r="C5" s="5" t="s">
        <v>20</v>
      </c>
      <c r="D5" s="5" t="s">
        <v>101</v>
      </c>
      <c r="E5" s="5">
        <v>1</v>
      </c>
      <c r="F5" s="5" t="s">
        <v>102</v>
      </c>
      <c r="G5" s="5">
        <v>10</v>
      </c>
      <c r="H5" s="5" t="s">
        <v>14</v>
      </c>
    </row>
    <row r="6" spans="1:9" ht="28.5" customHeight="1">
      <c r="A6" s="5">
        <v>2</v>
      </c>
      <c r="B6" s="19" t="s">
        <v>91</v>
      </c>
      <c r="C6" s="5" t="s">
        <v>6</v>
      </c>
      <c r="D6" s="5" t="s">
        <v>92</v>
      </c>
      <c r="E6" s="5">
        <v>1</v>
      </c>
      <c r="F6" s="5" t="s">
        <v>103</v>
      </c>
      <c r="G6" s="19">
        <v>15</v>
      </c>
      <c r="H6" s="5" t="s">
        <v>14</v>
      </c>
    </row>
    <row r="7" spans="1:9" ht="31.9" customHeight="1">
      <c r="A7" s="5">
        <v>3</v>
      </c>
      <c r="B7" s="5" t="s">
        <v>104</v>
      </c>
      <c r="C7" s="5" t="s">
        <v>105</v>
      </c>
      <c r="D7" s="5" t="s">
        <v>106</v>
      </c>
      <c r="E7" s="5">
        <v>1</v>
      </c>
      <c r="F7" s="5" t="s">
        <v>107</v>
      </c>
      <c r="G7" s="5">
        <v>15</v>
      </c>
      <c r="H7" s="5" t="s">
        <v>14</v>
      </c>
    </row>
    <row r="8" spans="1:9" ht="20.45" customHeight="1">
      <c r="A8" s="62" t="s">
        <v>5</v>
      </c>
      <c r="B8" s="62"/>
      <c r="C8" s="62"/>
      <c r="D8" s="62"/>
      <c r="E8" s="10">
        <f>SUM(E5:E7)</f>
        <v>3</v>
      </c>
      <c r="F8" s="14"/>
      <c r="G8" s="10">
        <f>SUM(G5:G7)</f>
        <v>40</v>
      </c>
      <c r="H8" s="14"/>
    </row>
    <row r="17" ht="31.9" customHeight="1"/>
    <row r="18" ht="31.9" customHeight="1"/>
    <row r="19" ht="31.9" customHeight="1"/>
    <row r="20" ht="31.9" customHeight="1"/>
    <row r="21" ht="31.9" customHeight="1"/>
    <row r="22" ht="31.9" customHeight="1"/>
    <row r="23" ht="20.45" customHeight="1"/>
  </sheetData>
  <mergeCells count="8">
    <mergeCell ref="A8:D8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Normal="100" zoomScaleSheetLayoutView="100" workbookViewId="0">
      <selection activeCell="F10" sqref="F10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57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3" t="s">
        <v>8</v>
      </c>
      <c r="F3" s="63" t="s">
        <v>10</v>
      </c>
      <c r="G3" s="63"/>
      <c r="H3" s="63"/>
      <c r="I3" s="20"/>
    </row>
    <row r="4" spans="1:9" ht="40.9" customHeight="1">
      <c r="A4" s="63"/>
      <c r="B4" s="63"/>
      <c r="C4" s="43" t="s">
        <v>3</v>
      </c>
      <c r="D4" s="43" t="s">
        <v>4</v>
      </c>
      <c r="E4" s="63"/>
      <c r="F4" s="43" t="s">
        <v>9</v>
      </c>
      <c r="G4" s="43" t="s">
        <v>11</v>
      </c>
      <c r="H4" s="43" t="s">
        <v>13</v>
      </c>
    </row>
    <row r="5" spans="1:9" ht="30.75" customHeight="1">
      <c r="A5" s="19">
        <v>1</v>
      </c>
      <c r="B5" s="5" t="s">
        <v>109</v>
      </c>
      <c r="C5" s="5" t="s">
        <v>19</v>
      </c>
      <c r="D5" s="5" t="s">
        <v>110</v>
      </c>
      <c r="E5" s="23">
        <v>1</v>
      </c>
      <c r="F5" s="5" t="s">
        <v>111</v>
      </c>
      <c r="G5" s="23">
        <v>15</v>
      </c>
      <c r="H5" s="5" t="s">
        <v>14</v>
      </c>
    </row>
    <row r="6" spans="1:9" ht="31.9" customHeight="1">
      <c r="A6" s="62" t="s">
        <v>5</v>
      </c>
      <c r="B6" s="62"/>
      <c r="C6" s="62"/>
      <c r="D6" s="62"/>
      <c r="E6" s="10">
        <f>SUM(E5)</f>
        <v>1</v>
      </c>
      <c r="F6" s="14"/>
      <c r="G6" s="13">
        <f>SUM(G5)</f>
        <v>15</v>
      </c>
      <c r="H6" s="14"/>
    </row>
    <row r="7" spans="1:9" ht="31.9" customHeight="1"/>
    <row r="8" spans="1:9" ht="31.9" customHeight="1"/>
    <row r="9" spans="1:9" ht="31.9" customHeight="1"/>
    <row r="10" spans="1:9" ht="31.9" customHeight="1"/>
    <row r="11" spans="1:9" ht="31.9" customHeight="1"/>
    <row r="12" spans="1:9" ht="31.9" hidden="1" customHeight="1"/>
    <row r="13" spans="1:9" ht="31.9" hidden="1" customHeight="1"/>
    <row r="14" spans="1:9" ht="31.9" hidden="1" customHeight="1"/>
    <row r="15" spans="1:9" ht="31.9" hidden="1" customHeight="1"/>
    <row r="16" spans="1:9" ht="31.9" customHeight="1"/>
    <row r="17" ht="31.9" customHeight="1"/>
    <row r="18" ht="31.9" customHeight="1"/>
    <row r="19" ht="31.9" customHeight="1"/>
    <row r="20" ht="31.9" customHeight="1"/>
    <row r="21" ht="31.9" customHeight="1"/>
    <row r="22" ht="31.9" customHeight="1"/>
    <row r="23" ht="31.9" customHeight="1"/>
    <row r="24" ht="31.9" hidden="1" customHeight="1" thickBot="1"/>
    <row r="25" ht="31.9" hidden="1" customHeight="1" thickBot="1"/>
    <row r="26" ht="31.9" hidden="1" customHeight="1" thickBot="1"/>
    <row r="27" ht="31.9" hidden="1" customHeight="1" thickBot="1"/>
    <row r="28" ht="31.9" customHeight="1"/>
    <row r="29" ht="31.9" customHeight="1"/>
    <row r="30" ht="31.9" customHeight="1"/>
    <row r="31" ht="31.9" customHeight="1"/>
    <row r="32" ht="31.9" customHeight="1"/>
    <row r="33" ht="31.9" customHeight="1"/>
    <row r="34" ht="20.45" customHeight="1"/>
  </sheetData>
  <mergeCells count="8">
    <mergeCell ref="A6:D6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zoomScaleNormal="100" zoomScaleSheetLayoutView="100" workbookViewId="0">
      <selection activeCell="E38" sqref="E3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58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44" t="s">
        <v>3</v>
      </c>
      <c r="D4" s="44" t="s">
        <v>4</v>
      </c>
      <c r="E4" s="66"/>
      <c r="F4" s="45" t="s">
        <v>9</v>
      </c>
      <c r="G4" s="45" t="s">
        <v>11</v>
      </c>
      <c r="H4" s="45" t="s">
        <v>13</v>
      </c>
    </row>
    <row r="5" spans="1:9" ht="40.9" customHeight="1">
      <c r="A5" s="19">
        <v>1</v>
      </c>
      <c r="B5" s="5" t="s">
        <v>91</v>
      </c>
      <c r="C5" s="5" t="s">
        <v>6</v>
      </c>
      <c r="D5" s="5" t="s">
        <v>92</v>
      </c>
      <c r="E5" s="23">
        <v>1</v>
      </c>
      <c r="F5" s="5" t="s">
        <v>103</v>
      </c>
      <c r="G5" s="23">
        <v>15</v>
      </c>
      <c r="H5" s="5" t="s">
        <v>14</v>
      </c>
    </row>
    <row r="6" spans="1:9" ht="40.9" customHeight="1">
      <c r="A6" s="19">
        <v>2</v>
      </c>
      <c r="B6" s="5" t="s">
        <v>30</v>
      </c>
      <c r="C6" s="5" t="s">
        <v>112</v>
      </c>
      <c r="D6" s="5" t="s">
        <v>31</v>
      </c>
      <c r="E6" s="19">
        <v>1</v>
      </c>
      <c r="F6" s="5" t="s">
        <v>113</v>
      </c>
      <c r="G6" s="5">
        <v>15</v>
      </c>
      <c r="H6" s="5" t="s">
        <v>14</v>
      </c>
    </row>
    <row r="7" spans="1:9" ht="40.9" customHeight="1">
      <c r="A7" s="19">
        <v>3</v>
      </c>
      <c r="B7" s="5" t="s">
        <v>91</v>
      </c>
      <c r="C7" s="5" t="s">
        <v>6</v>
      </c>
      <c r="D7" s="5" t="s">
        <v>114</v>
      </c>
      <c r="E7" s="19">
        <v>1</v>
      </c>
      <c r="F7" s="5" t="s">
        <v>115</v>
      </c>
      <c r="G7" s="5">
        <v>20</v>
      </c>
      <c r="H7" s="5" t="s">
        <v>14</v>
      </c>
    </row>
    <row r="8" spans="1:9" ht="40.9" customHeight="1">
      <c r="A8" s="19">
        <v>4</v>
      </c>
      <c r="B8" s="5" t="s">
        <v>116</v>
      </c>
      <c r="C8" s="5" t="s">
        <v>105</v>
      </c>
      <c r="D8" s="5" t="s">
        <v>117</v>
      </c>
      <c r="E8" s="19">
        <v>1</v>
      </c>
      <c r="F8" s="5" t="s">
        <v>118</v>
      </c>
      <c r="G8" s="5">
        <v>15</v>
      </c>
      <c r="H8" s="5" t="s">
        <v>14</v>
      </c>
    </row>
    <row r="9" spans="1:9" ht="39.75" customHeight="1">
      <c r="A9" s="19">
        <v>5</v>
      </c>
      <c r="B9" s="5" t="s">
        <v>28</v>
      </c>
      <c r="C9" s="5" t="s">
        <v>19</v>
      </c>
      <c r="D9" s="5" t="s">
        <v>119</v>
      </c>
      <c r="E9" s="23">
        <v>1</v>
      </c>
      <c r="F9" s="5" t="s">
        <v>120</v>
      </c>
      <c r="G9" s="23">
        <v>15</v>
      </c>
      <c r="H9" s="5" t="s">
        <v>14</v>
      </c>
      <c r="I9" s="18"/>
    </row>
    <row r="10" spans="1:9" ht="39.75" customHeight="1">
      <c r="A10" s="19">
        <v>6</v>
      </c>
      <c r="B10" s="5" t="s">
        <v>75</v>
      </c>
      <c r="C10" s="5" t="s">
        <v>19</v>
      </c>
      <c r="D10" s="5" t="s">
        <v>121</v>
      </c>
      <c r="E10" s="19">
        <v>1</v>
      </c>
      <c r="F10" s="5" t="s">
        <v>122</v>
      </c>
      <c r="G10" s="5">
        <v>30</v>
      </c>
      <c r="H10" s="5" t="s">
        <v>14</v>
      </c>
    </row>
    <row r="11" spans="1:9" ht="31.9" customHeight="1">
      <c r="A11" s="62" t="s">
        <v>5</v>
      </c>
      <c r="B11" s="62"/>
      <c r="C11" s="62"/>
      <c r="D11" s="62"/>
      <c r="E11" s="10">
        <f>SUM(E5:E10)</f>
        <v>6</v>
      </c>
      <c r="F11" s="14"/>
      <c r="G11" s="13">
        <f>SUM(G5:G10)</f>
        <v>110</v>
      </c>
      <c r="H11" s="14"/>
    </row>
    <row r="12" spans="1:9" ht="31.9" hidden="1" customHeight="1">
      <c r="A12" s="6"/>
      <c r="B12" s="6"/>
      <c r="C12" s="7"/>
      <c r="D12" s="19"/>
      <c r="E12" s="19"/>
      <c r="F12" s="19"/>
      <c r="G12" s="19"/>
      <c r="H12" s="19"/>
    </row>
    <row r="13" spans="1:9" ht="31.9" hidden="1" customHeight="1">
      <c r="A13" s="6"/>
      <c r="B13" s="6"/>
      <c r="C13" s="7"/>
      <c r="D13" s="19"/>
      <c r="E13" s="19"/>
      <c r="F13" s="19"/>
      <c r="G13" s="19"/>
      <c r="H13" s="19"/>
    </row>
    <row r="14" spans="1:9" ht="31.9" hidden="1" customHeight="1">
      <c r="A14" s="6"/>
      <c r="B14" s="6"/>
      <c r="C14" s="7"/>
      <c r="D14" s="19"/>
      <c r="E14" s="19"/>
      <c r="F14" s="19"/>
      <c r="G14" s="19"/>
      <c r="H14" s="19"/>
    </row>
    <row r="15" spans="1:9" ht="31.9" hidden="1" customHeight="1">
      <c r="A15" s="6"/>
      <c r="B15" s="6"/>
      <c r="C15" s="7"/>
      <c r="D15" s="19"/>
      <c r="E15" s="19"/>
      <c r="F15" s="19"/>
      <c r="G15" s="19"/>
      <c r="H15" s="19"/>
    </row>
    <row r="16" spans="1:9" ht="31.9" hidden="1" customHeight="1">
      <c r="A16" s="6"/>
      <c r="B16" s="6"/>
      <c r="C16" s="7"/>
      <c r="D16" s="19"/>
      <c r="E16" s="19"/>
      <c r="F16" s="19"/>
      <c r="G16" s="19"/>
      <c r="H16" s="19"/>
    </row>
    <row r="17" spans="1:8" ht="31.9" hidden="1" customHeight="1">
      <c r="A17" s="6"/>
      <c r="B17" s="6"/>
      <c r="C17" s="7"/>
      <c r="D17" s="19"/>
      <c r="E17" s="19"/>
      <c r="F17" s="19"/>
      <c r="G17" s="19"/>
      <c r="H17" s="19"/>
    </row>
    <row r="18" spans="1:8" ht="31.9" hidden="1" customHeight="1">
      <c r="A18" s="6"/>
      <c r="B18" s="6"/>
      <c r="C18" s="7"/>
      <c r="D18" s="19"/>
      <c r="E18" s="19"/>
      <c r="F18" s="19"/>
      <c r="G18" s="19"/>
      <c r="H18" s="19"/>
    </row>
    <row r="19" spans="1:8" ht="31.9" hidden="1" customHeight="1">
      <c r="A19" s="6"/>
      <c r="B19" s="6"/>
      <c r="C19" s="7"/>
      <c r="D19" s="19"/>
      <c r="E19" s="19"/>
      <c r="F19" s="19"/>
      <c r="G19" s="19"/>
      <c r="H19" s="19"/>
    </row>
    <row r="20" spans="1:8" ht="31.9" hidden="1" customHeight="1">
      <c r="A20" s="62"/>
      <c r="B20" s="62"/>
      <c r="C20" s="62"/>
      <c r="D20" s="62"/>
      <c r="E20" s="9"/>
      <c r="F20" s="14"/>
      <c r="G20" s="16"/>
      <c r="H20" s="14"/>
    </row>
    <row r="21" spans="1:8" ht="31.9" hidden="1" customHeight="1" thickBot="1"/>
    <row r="22" spans="1:8" ht="25.5" hidden="1" customHeight="1" thickBot="1"/>
    <row r="23" spans="1:8" ht="25.5" hidden="1" customHeight="1" thickBot="1"/>
    <row r="24" spans="1:8" ht="25.5" hidden="1" customHeight="1" thickBot="1"/>
    <row r="25" spans="1:8" ht="25.5" hidden="1" customHeight="1" thickBot="1"/>
    <row r="26" spans="1:8" ht="25.5" hidden="1" customHeight="1" thickBot="1"/>
    <row r="27" spans="1:8" ht="25.5" hidden="1" customHeight="1" thickBot="1"/>
    <row r="28" spans="1:8" ht="25.5" hidden="1" customHeight="1" thickBot="1"/>
    <row r="29" spans="1:8" ht="25.5" hidden="1" customHeight="1" thickBot="1"/>
    <row r="30" spans="1:8" ht="20.45" customHeight="1"/>
    <row r="33" ht="25.5" hidden="1" customHeight="1" thickBot="1"/>
    <row r="34" ht="25.5" hidden="1" customHeight="1" thickBot="1"/>
    <row r="35" ht="25.5" hidden="1" customHeight="1" thickBot="1"/>
    <row r="36" ht="20.45" customHeight="1"/>
  </sheetData>
  <mergeCells count="9">
    <mergeCell ref="A11:D11"/>
    <mergeCell ref="A20:D20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29" max="7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zoomScaleNormal="100" zoomScaleSheetLayoutView="100" workbookViewId="0">
      <selection activeCell="F6" sqref="F6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59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46" t="s">
        <v>3</v>
      </c>
      <c r="D4" s="46" t="s">
        <v>4</v>
      </c>
      <c r="E4" s="66"/>
      <c r="F4" s="47" t="s">
        <v>9</v>
      </c>
      <c r="G4" s="47" t="s">
        <v>11</v>
      </c>
      <c r="H4" s="47" t="s">
        <v>13</v>
      </c>
    </row>
    <row r="5" spans="1:9" ht="40.9" customHeight="1">
      <c r="A5" s="5">
        <v>1</v>
      </c>
      <c r="B5" s="23" t="s">
        <v>123</v>
      </c>
      <c r="C5" s="5" t="s">
        <v>22</v>
      </c>
      <c r="D5" s="5" t="s">
        <v>124</v>
      </c>
      <c r="E5" s="5">
        <v>1</v>
      </c>
      <c r="F5" s="5" t="s">
        <v>125</v>
      </c>
      <c r="G5" s="5">
        <v>5</v>
      </c>
      <c r="H5" s="5" t="s">
        <v>14</v>
      </c>
    </row>
    <row r="6" spans="1:9" ht="40.9" customHeight="1">
      <c r="A6" s="5">
        <v>2</v>
      </c>
      <c r="B6" s="23" t="s">
        <v>126</v>
      </c>
      <c r="C6" s="5" t="s">
        <v>127</v>
      </c>
      <c r="D6" s="5" t="s">
        <v>128</v>
      </c>
      <c r="E6" s="5">
        <v>1</v>
      </c>
      <c r="F6" s="5" t="s">
        <v>129</v>
      </c>
      <c r="G6" s="5">
        <v>15</v>
      </c>
      <c r="H6" s="5" t="s">
        <v>14</v>
      </c>
    </row>
    <row r="7" spans="1:9" ht="40.9" customHeight="1">
      <c r="A7" s="5">
        <v>3</v>
      </c>
      <c r="B7" s="23" t="s">
        <v>75</v>
      </c>
      <c r="C7" s="5" t="s">
        <v>19</v>
      </c>
      <c r="D7" s="5" t="s">
        <v>96</v>
      </c>
      <c r="E7" s="5">
        <v>1</v>
      </c>
      <c r="F7" s="5" t="s">
        <v>130</v>
      </c>
      <c r="G7" s="5">
        <v>15</v>
      </c>
      <c r="H7" s="5" t="s">
        <v>14</v>
      </c>
    </row>
    <row r="8" spans="1:9" ht="36" customHeight="1">
      <c r="A8" s="5">
        <v>4</v>
      </c>
      <c r="B8" s="23" t="s">
        <v>123</v>
      </c>
      <c r="C8" s="5" t="s">
        <v>22</v>
      </c>
      <c r="D8" s="5" t="s">
        <v>124</v>
      </c>
      <c r="E8" s="5">
        <v>1</v>
      </c>
      <c r="F8" s="5" t="s">
        <v>131</v>
      </c>
      <c r="G8" s="5">
        <v>15</v>
      </c>
      <c r="H8" s="5" t="s">
        <v>14</v>
      </c>
    </row>
    <row r="9" spans="1:9" ht="36" customHeight="1">
      <c r="A9" s="5">
        <v>5</v>
      </c>
      <c r="B9" s="23" t="s">
        <v>30</v>
      </c>
      <c r="C9" s="5" t="s">
        <v>132</v>
      </c>
      <c r="D9" s="5" t="s">
        <v>31</v>
      </c>
      <c r="E9" s="5">
        <v>1</v>
      </c>
      <c r="F9" s="5" t="s">
        <v>133</v>
      </c>
      <c r="G9" s="5">
        <v>15</v>
      </c>
      <c r="H9" s="5" t="s">
        <v>14</v>
      </c>
    </row>
    <row r="10" spans="1:9" ht="36" customHeight="1">
      <c r="A10" s="5">
        <v>6</v>
      </c>
      <c r="B10" s="23" t="s">
        <v>25</v>
      </c>
      <c r="C10" s="5" t="s">
        <v>29</v>
      </c>
      <c r="D10" s="5" t="s">
        <v>134</v>
      </c>
      <c r="E10" s="5">
        <v>1</v>
      </c>
      <c r="F10" s="5" t="s">
        <v>135</v>
      </c>
      <c r="G10" s="5">
        <v>360</v>
      </c>
      <c r="H10" s="5" t="s">
        <v>14</v>
      </c>
    </row>
    <row r="11" spans="1:9" ht="31.9" customHeight="1">
      <c r="A11" s="5">
        <v>7</v>
      </c>
      <c r="B11" s="23" t="s">
        <v>109</v>
      </c>
      <c r="C11" s="5" t="s">
        <v>19</v>
      </c>
      <c r="D11" s="5" t="s">
        <v>110</v>
      </c>
      <c r="E11" s="5">
        <v>1</v>
      </c>
      <c r="F11" s="5" t="s">
        <v>111</v>
      </c>
      <c r="G11" s="5">
        <v>15</v>
      </c>
      <c r="H11" s="5" t="s">
        <v>14</v>
      </c>
    </row>
    <row r="12" spans="1:9" ht="31.9" customHeight="1">
      <c r="A12" s="5">
        <v>8</v>
      </c>
      <c r="B12" s="23" t="s">
        <v>75</v>
      </c>
      <c r="C12" s="5" t="s">
        <v>19</v>
      </c>
      <c r="D12" s="5" t="s">
        <v>121</v>
      </c>
      <c r="E12" s="5">
        <v>1</v>
      </c>
      <c r="F12" s="5" t="s">
        <v>122</v>
      </c>
      <c r="G12" s="5">
        <v>30</v>
      </c>
      <c r="H12" s="5" t="s">
        <v>14</v>
      </c>
    </row>
    <row r="13" spans="1:9" ht="31.9" customHeight="1">
      <c r="A13" s="5">
        <v>9</v>
      </c>
      <c r="B13" s="23" t="s">
        <v>136</v>
      </c>
      <c r="C13" s="5" t="s">
        <v>6</v>
      </c>
      <c r="D13" s="5" t="s">
        <v>137</v>
      </c>
      <c r="E13" s="5">
        <v>1</v>
      </c>
      <c r="F13" s="5" t="s">
        <v>138</v>
      </c>
      <c r="G13" s="5">
        <v>15</v>
      </c>
      <c r="H13" s="5" t="s">
        <v>14</v>
      </c>
    </row>
    <row r="14" spans="1:9" ht="31.9" customHeight="1">
      <c r="A14" s="5">
        <v>10</v>
      </c>
      <c r="B14" s="5" t="s">
        <v>25</v>
      </c>
      <c r="C14" s="5" t="s">
        <v>29</v>
      </c>
      <c r="D14" s="5" t="s">
        <v>134</v>
      </c>
      <c r="E14" s="5">
        <v>1</v>
      </c>
      <c r="F14" s="5" t="s">
        <v>135</v>
      </c>
      <c r="G14" s="5">
        <v>360</v>
      </c>
      <c r="H14" s="5" t="s">
        <v>14</v>
      </c>
    </row>
    <row r="15" spans="1:9" ht="39.75" customHeight="1">
      <c r="A15" s="5">
        <v>11</v>
      </c>
      <c r="B15" s="23" t="s">
        <v>139</v>
      </c>
      <c r="C15" s="5" t="s">
        <v>140</v>
      </c>
      <c r="D15" s="5" t="s">
        <v>141</v>
      </c>
      <c r="E15" s="5">
        <v>1</v>
      </c>
      <c r="F15" s="5" t="s">
        <v>142</v>
      </c>
      <c r="G15" s="5">
        <v>15</v>
      </c>
      <c r="H15" s="5" t="s">
        <v>14</v>
      </c>
    </row>
    <row r="16" spans="1:9" ht="31.9" customHeight="1">
      <c r="A16" s="5">
        <v>12</v>
      </c>
      <c r="B16" s="23" t="s">
        <v>126</v>
      </c>
      <c r="C16" s="5" t="s">
        <v>143</v>
      </c>
      <c r="D16" s="5" t="s">
        <v>144</v>
      </c>
      <c r="E16" s="5">
        <v>1</v>
      </c>
      <c r="F16" s="5" t="s">
        <v>145</v>
      </c>
      <c r="G16" s="5">
        <v>100</v>
      </c>
      <c r="H16" s="5" t="s">
        <v>14</v>
      </c>
    </row>
    <row r="17" spans="1:8" ht="31.9" customHeight="1">
      <c r="A17" s="5">
        <v>13</v>
      </c>
      <c r="B17" s="23" t="s">
        <v>79</v>
      </c>
      <c r="C17" s="5" t="s">
        <v>146</v>
      </c>
      <c r="D17" s="5" t="s">
        <v>81</v>
      </c>
      <c r="E17" s="5">
        <v>1</v>
      </c>
      <c r="F17" s="5" t="s">
        <v>147</v>
      </c>
      <c r="G17" s="5">
        <v>15</v>
      </c>
      <c r="H17" s="5" t="s">
        <v>14</v>
      </c>
    </row>
    <row r="18" spans="1:8" ht="31.9" customHeight="1">
      <c r="A18" s="5">
        <v>14</v>
      </c>
      <c r="B18" s="23" t="s">
        <v>75</v>
      </c>
      <c r="C18" s="5" t="s">
        <v>19</v>
      </c>
      <c r="D18" s="5" t="s">
        <v>148</v>
      </c>
      <c r="E18" s="5">
        <v>1</v>
      </c>
      <c r="F18" s="5" t="s">
        <v>149</v>
      </c>
      <c r="G18" s="5">
        <v>15</v>
      </c>
      <c r="H18" s="5" t="s">
        <v>14</v>
      </c>
    </row>
    <row r="19" spans="1:8" ht="31.9" customHeight="1">
      <c r="A19" s="5">
        <v>15</v>
      </c>
      <c r="B19" s="23" t="s">
        <v>25</v>
      </c>
      <c r="C19" s="5" t="s">
        <v>29</v>
      </c>
      <c r="D19" s="5" t="s">
        <v>134</v>
      </c>
      <c r="E19" s="5">
        <v>1</v>
      </c>
      <c r="F19" s="5" t="s">
        <v>150</v>
      </c>
      <c r="G19" s="5">
        <v>15</v>
      </c>
      <c r="H19" s="5" t="s">
        <v>14</v>
      </c>
    </row>
    <row r="20" spans="1:8" ht="31.9" customHeight="1">
      <c r="A20" s="5">
        <v>16</v>
      </c>
      <c r="B20" s="23" t="s">
        <v>126</v>
      </c>
      <c r="C20" s="5" t="s">
        <v>143</v>
      </c>
      <c r="D20" s="5" t="s">
        <v>128</v>
      </c>
      <c r="E20" s="5">
        <v>1</v>
      </c>
      <c r="F20" s="5" t="s">
        <v>151</v>
      </c>
      <c r="G20" s="5">
        <v>15</v>
      </c>
      <c r="H20" s="5" t="s">
        <v>14</v>
      </c>
    </row>
    <row r="21" spans="1:8" ht="31.9" customHeight="1">
      <c r="A21" s="5">
        <v>17</v>
      </c>
      <c r="B21" s="23" t="s">
        <v>152</v>
      </c>
      <c r="C21" s="5" t="s">
        <v>153</v>
      </c>
      <c r="D21" s="5" t="s">
        <v>154</v>
      </c>
      <c r="E21" s="5">
        <v>1</v>
      </c>
      <c r="F21" s="5" t="s">
        <v>155</v>
      </c>
      <c r="G21" s="5">
        <v>15</v>
      </c>
      <c r="H21" s="5" t="s">
        <v>14</v>
      </c>
    </row>
    <row r="22" spans="1:8" ht="31.9" customHeight="1">
      <c r="A22" s="5">
        <v>18</v>
      </c>
      <c r="B22" s="23" t="s">
        <v>136</v>
      </c>
      <c r="C22" s="5" t="s">
        <v>6</v>
      </c>
      <c r="D22" s="5" t="s">
        <v>137</v>
      </c>
      <c r="E22" s="5">
        <v>1</v>
      </c>
      <c r="F22" s="5" t="s">
        <v>156</v>
      </c>
      <c r="G22" s="5">
        <v>10</v>
      </c>
      <c r="H22" s="5" t="s">
        <v>14</v>
      </c>
    </row>
    <row r="23" spans="1:8" ht="31.9" customHeight="1">
      <c r="A23" s="5">
        <v>19</v>
      </c>
      <c r="B23" s="23" t="s">
        <v>91</v>
      </c>
      <c r="C23" s="5" t="s">
        <v>6</v>
      </c>
      <c r="D23" s="5" t="s">
        <v>114</v>
      </c>
      <c r="E23" s="5">
        <v>1</v>
      </c>
      <c r="F23" s="5" t="s">
        <v>157</v>
      </c>
      <c r="G23" s="5">
        <v>15</v>
      </c>
      <c r="H23" s="5" t="s">
        <v>14</v>
      </c>
    </row>
    <row r="24" spans="1:8" ht="31.9" customHeight="1">
      <c r="A24" s="5">
        <v>20</v>
      </c>
      <c r="B24" s="23" t="s">
        <v>123</v>
      </c>
      <c r="C24" s="5" t="s">
        <v>22</v>
      </c>
      <c r="D24" s="5" t="s">
        <v>124</v>
      </c>
      <c r="E24" s="5">
        <v>1</v>
      </c>
      <c r="F24" s="5" t="s">
        <v>158</v>
      </c>
      <c r="G24" s="5">
        <v>15</v>
      </c>
      <c r="H24" s="5" t="s">
        <v>14</v>
      </c>
    </row>
    <row r="25" spans="1:8" ht="31.9" customHeight="1">
      <c r="A25" s="5">
        <v>21</v>
      </c>
      <c r="B25" s="23" t="s">
        <v>24</v>
      </c>
      <c r="C25" s="5" t="s">
        <v>20</v>
      </c>
      <c r="D25" s="5" t="s">
        <v>159</v>
      </c>
      <c r="E25" s="5">
        <v>1</v>
      </c>
      <c r="F25" s="5" t="s">
        <v>160</v>
      </c>
      <c r="G25" s="5">
        <v>5</v>
      </c>
      <c r="H25" s="5" t="s">
        <v>14</v>
      </c>
    </row>
    <row r="26" spans="1:8" ht="31.9" customHeight="1">
      <c r="A26" s="5">
        <v>22</v>
      </c>
      <c r="B26" s="23" t="s">
        <v>91</v>
      </c>
      <c r="C26" s="5" t="s">
        <v>6</v>
      </c>
      <c r="D26" s="5" t="s">
        <v>92</v>
      </c>
      <c r="E26" s="5">
        <v>1</v>
      </c>
      <c r="F26" s="5" t="s">
        <v>161</v>
      </c>
      <c r="G26" s="5">
        <v>15</v>
      </c>
      <c r="H26" s="5" t="s">
        <v>14</v>
      </c>
    </row>
    <row r="27" spans="1:8" ht="31.9" customHeight="1">
      <c r="A27" s="5">
        <v>23</v>
      </c>
      <c r="B27" s="23" t="s">
        <v>44</v>
      </c>
      <c r="C27" s="5" t="s">
        <v>162</v>
      </c>
      <c r="D27" s="5" t="s">
        <v>21</v>
      </c>
      <c r="E27" s="5">
        <v>1</v>
      </c>
      <c r="F27" s="5" t="s">
        <v>163</v>
      </c>
      <c r="G27" s="5">
        <v>25</v>
      </c>
      <c r="H27" s="5" t="s">
        <v>14</v>
      </c>
    </row>
    <row r="28" spans="1:8" ht="31.9" customHeight="1">
      <c r="A28" s="5">
        <v>24</v>
      </c>
      <c r="B28" s="23" t="s">
        <v>25</v>
      </c>
      <c r="C28" s="5" t="s">
        <v>29</v>
      </c>
      <c r="D28" s="5" t="s">
        <v>164</v>
      </c>
      <c r="E28" s="5">
        <v>1</v>
      </c>
      <c r="F28" s="5" t="s">
        <v>165</v>
      </c>
      <c r="G28" s="5">
        <v>15</v>
      </c>
      <c r="H28" s="5" t="s">
        <v>14</v>
      </c>
    </row>
    <row r="29" spans="1:8" ht="31.9" customHeight="1">
      <c r="A29" s="5">
        <v>25</v>
      </c>
      <c r="B29" s="23" t="s">
        <v>91</v>
      </c>
      <c r="C29" s="5" t="s">
        <v>6</v>
      </c>
      <c r="D29" s="5" t="s">
        <v>92</v>
      </c>
      <c r="E29" s="5">
        <v>1</v>
      </c>
      <c r="F29" s="5" t="s">
        <v>166</v>
      </c>
      <c r="G29" s="5">
        <v>15</v>
      </c>
      <c r="H29" s="5" t="s">
        <v>14</v>
      </c>
    </row>
    <row r="30" spans="1:8" ht="31.9" customHeight="1">
      <c r="A30" s="5">
        <v>26</v>
      </c>
      <c r="B30" s="23" t="s">
        <v>108</v>
      </c>
      <c r="C30" s="5" t="s">
        <v>167</v>
      </c>
      <c r="D30" s="5" t="s">
        <v>67</v>
      </c>
      <c r="E30" s="5">
        <v>1</v>
      </c>
      <c r="F30" s="5" t="s">
        <v>168</v>
      </c>
      <c r="G30" s="5">
        <v>15</v>
      </c>
      <c r="H30" s="5" t="s">
        <v>14</v>
      </c>
    </row>
    <row r="31" spans="1:8" ht="31.9" customHeight="1">
      <c r="A31" s="5">
        <v>27</v>
      </c>
      <c r="B31" s="23" t="s">
        <v>126</v>
      </c>
      <c r="C31" s="5" t="s">
        <v>169</v>
      </c>
      <c r="D31" s="5" t="s">
        <v>144</v>
      </c>
      <c r="E31" s="5">
        <v>1</v>
      </c>
      <c r="F31" s="5" t="s">
        <v>170</v>
      </c>
      <c r="G31" s="5">
        <v>15</v>
      </c>
      <c r="H31" s="5" t="s">
        <v>14</v>
      </c>
    </row>
    <row r="32" spans="1:8" ht="31.9" customHeight="1">
      <c r="A32" s="5">
        <v>28</v>
      </c>
      <c r="B32" s="23" t="s">
        <v>44</v>
      </c>
      <c r="C32" s="5" t="s">
        <v>20</v>
      </c>
      <c r="D32" s="5" t="s">
        <v>21</v>
      </c>
      <c r="E32" s="5">
        <v>1</v>
      </c>
      <c r="F32" s="5" t="s">
        <v>171</v>
      </c>
      <c r="G32" s="5">
        <v>15</v>
      </c>
      <c r="H32" s="5" t="s">
        <v>14</v>
      </c>
    </row>
    <row r="33" spans="1:8" ht="31.9" customHeight="1">
      <c r="A33" s="5">
        <v>29</v>
      </c>
      <c r="B33" s="23" t="s">
        <v>75</v>
      </c>
      <c r="C33" s="5" t="s">
        <v>19</v>
      </c>
      <c r="D33" s="5" t="s">
        <v>96</v>
      </c>
      <c r="E33" s="5">
        <v>1</v>
      </c>
      <c r="F33" s="5" t="s">
        <v>172</v>
      </c>
      <c r="G33" s="5">
        <v>15</v>
      </c>
      <c r="H33" s="5" t="s">
        <v>14</v>
      </c>
    </row>
    <row r="34" spans="1:8" ht="31.9" customHeight="1">
      <c r="A34" s="5">
        <v>30</v>
      </c>
      <c r="B34" s="23" t="s">
        <v>79</v>
      </c>
      <c r="C34" s="5" t="s">
        <v>146</v>
      </c>
      <c r="D34" s="5" t="s">
        <v>173</v>
      </c>
      <c r="E34" s="5">
        <v>1</v>
      </c>
      <c r="F34" s="5" t="s">
        <v>174</v>
      </c>
      <c r="G34" s="5">
        <v>15</v>
      </c>
      <c r="H34" s="5" t="s">
        <v>14</v>
      </c>
    </row>
    <row r="35" spans="1:8" ht="31.9" customHeight="1">
      <c r="A35" s="5">
        <v>31</v>
      </c>
      <c r="B35" s="5" t="s">
        <v>167</v>
      </c>
      <c r="C35" s="5" t="s">
        <v>167</v>
      </c>
      <c r="D35" s="5" t="s">
        <v>67</v>
      </c>
      <c r="E35" s="5">
        <v>1</v>
      </c>
      <c r="F35" s="5" t="s">
        <v>175</v>
      </c>
      <c r="G35" s="5">
        <v>15</v>
      </c>
      <c r="H35" s="5" t="s">
        <v>14</v>
      </c>
    </row>
    <row r="36" spans="1:8" ht="31.9" customHeight="1">
      <c r="A36" s="5">
        <v>32</v>
      </c>
      <c r="B36" s="23" t="s">
        <v>79</v>
      </c>
      <c r="C36" s="5" t="s">
        <v>146</v>
      </c>
      <c r="D36" s="5" t="s">
        <v>94</v>
      </c>
      <c r="E36" s="5">
        <v>1</v>
      </c>
      <c r="F36" s="5" t="s">
        <v>176</v>
      </c>
      <c r="G36" s="5">
        <v>11</v>
      </c>
      <c r="H36" s="5" t="s">
        <v>14</v>
      </c>
    </row>
    <row r="37" spans="1:8" ht="19.5" customHeight="1">
      <c r="A37" s="67" t="s">
        <v>5</v>
      </c>
      <c r="B37" s="68"/>
      <c r="C37" s="68"/>
      <c r="D37" s="69"/>
      <c r="E37" s="24">
        <f>SUM(E5:E36)</f>
        <v>32</v>
      </c>
      <c r="F37" s="25"/>
      <c r="G37" s="24">
        <f>SUM(G5:G36)</f>
        <v>1251</v>
      </c>
      <c r="H37" s="25"/>
    </row>
  </sheetData>
  <mergeCells count="8">
    <mergeCell ref="A37:D37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view="pageBreakPreview" topLeftCell="A16" zoomScaleNormal="100" zoomScaleSheetLayoutView="100" workbookViewId="0">
      <selection activeCell="B22" sqref="B22:F22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64" t="s">
        <v>7</v>
      </c>
      <c r="B1" s="64"/>
      <c r="C1" s="64"/>
      <c r="D1" s="64"/>
      <c r="E1" s="64"/>
      <c r="F1" s="64"/>
      <c r="G1" s="64"/>
      <c r="H1" s="64"/>
      <c r="I1" s="64"/>
    </row>
    <row r="2" spans="1:9" ht="21.6" customHeight="1">
      <c r="A2" s="65" t="s">
        <v>60</v>
      </c>
      <c r="B2" s="65"/>
      <c r="C2" s="65"/>
      <c r="D2" s="65"/>
      <c r="E2" s="65"/>
      <c r="F2" s="65"/>
      <c r="G2" s="65"/>
      <c r="H2" s="65"/>
      <c r="I2" s="65"/>
    </row>
    <row r="3" spans="1:9" ht="18.600000000000001" customHeight="1">
      <c r="A3" s="63" t="s">
        <v>0</v>
      </c>
      <c r="B3" s="63" t="s">
        <v>1</v>
      </c>
      <c r="C3" s="63" t="s">
        <v>2</v>
      </c>
      <c r="D3" s="63"/>
      <c r="E3" s="66" t="s">
        <v>8</v>
      </c>
      <c r="F3" s="66" t="s">
        <v>17</v>
      </c>
      <c r="G3" s="66"/>
      <c r="H3" s="66"/>
      <c r="I3" s="22"/>
    </row>
    <row r="4" spans="1:9" ht="40.9" customHeight="1">
      <c r="A4" s="63"/>
      <c r="B4" s="63"/>
      <c r="C4" s="48" t="s">
        <v>3</v>
      </c>
      <c r="D4" s="48" t="s">
        <v>4</v>
      </c>
      <c r="E4" s="66"/>
      <c r="F4" s="49" t="s">
        <v>9</v>
      </c>
      <c r="G4" s="49" t="s">
        <v>11</v>
      </c>
      <c r="H4" s="49" t="s">
        <v>13</v>
      </c>
    </row>
    <row r="5" spans="1:9" ht="35.25" customHeight="1">
      <c r="A5" s="9">
        <v>1</v>
      </c>
      <c r="B5" s="16" t="s">
        <v>177</v>
      </c>
      <c r="C5" s="5" t="s">
        <v>132</v>
      </c>
      <c r="D5" s="5" t="s">
        <v>178</v>
      </c>
      <c r="E5" s="51">
        <v>1</v>
      </c>
      <c r="F5" s="5" t="s">
        <v>179</v>
      </c>
      <c r="G5" s="9">
        <v>25</v>
      </c>
      <c r="H5" s="19" t="s">
        <v>14</v>
      </c>
    </row>
    <row r="6" spans="1:9" ht="33.75" customHeight="1">
      <c r="A6" s="16">
        <v>2</v>
      </c>
      <c r="B6" s="26" t="s">
        <v>152</v>
      </c>
      <c r="C6" s="27" t="s">
        <v>153</v>
      </c>
      <c r="D6" s="27" t="s">
        <v>180</v>
      </c>
      <c r="E6" s="51">
        <v>1</v>
      </c>
      <c r="F6" s="5" t="s">
        <v>181</v>
      </c>
      <c r="G6" s="16">
        <v>15</v>
      </c>
      <c r="H6" s="5" t="s">
        <v>14</v>
      </c>
    </row>
    <row r="7" spans="1:9" ht="31.9" customHeight="1">
      <c r="A7" s="16">
        <v>3</v>
      </c>
      <c r="B7" s="26" t="s">
        <v>152</v>
      </c>
      <c r="C7" s="27" t="s">
        <v>153</v>
      </c>
      <c r="D7" s="27" t="s">
        <v>180</v>
      </c>
      <c r="E7" s="51">
        <v>1</v>
      </c>
      <c r="F7" s="5" t="s">
        <v>182</v>
      </c>
      <c r="G7" s="16">
        <v>30</v>
      </c>
      <c r="H7" s="5" t="s">
        <v>14</v>
      </c>
    </row>
    <row r="8" spans="1:9" ht="36" customHeight="1">
      <c r="A8" s="16">
        <v>4</v>
      </c>
      <c r="B8" s="16" t="s">
        <v>183</v>
      </c>
      <c r="C8" s="5" t="s">
        <v>184</v>
      </c>
      <c r="D8" s="5" t="s">
        <v>185</v>
      </c>
      <c r="E8" s="51">
        <v>1</v>
      </c>
      <c r="F8" s="5" t="s">
        <v>186</v>
      </c>
      <c r="G8" s="16">
        <v>15</v>
      </c>
      <c r="H8" s="5" t="s">
        <v>14</v>
      </c>
    </row>
    <row r="9" spans="1:9" ht="31.9" customHeight="1">
      <c r="A9" s="16">
        <v>5</v>
      </c>
      <c r="B9" s="26" t="s">
        <v>123</v>
      </c>
      <c r="C9" s="27" t="s">
        <v>22</v>
      </c>
      <c r="D9" s="27" t="s">
        <v>124</v>
      </c>
      <c r="E9" s="51">
        <v>1</v>
      </c>
      <c r="F9" s="5" t="s">
        <v>187</v>
      </c>
      <c r="G9" s="16"/>
      <c r="H9" s="5" t="s">
        <v>14</v>
      </c>
      <c r="I9" s="52" t="s">
        <v>27</v>
      </c>
    </row>
    <row r="10" spans="1:9" ht="25.5">
      <c r="A10" s="16">
        <v>6</v>
      </c>
      <c r="B10" s="16" t="s">
        <v>91</v>
      </c>
      <c r="C10" s="27" t="s">
        <v>6</v>
      </c>
      <c r="D10" s="27" t="s">
        <v>92</v>
      </c>
      <c r="E10" s="51">
        <v>1</v>
      </c>
      <c r="F10" s="5" t="s">
        <v>188</v>
      </c>
      <c r="G10" s="16">
        <v>15</v>
      </c>
      <c r="H10" s="5" t="s">
        <v>14</v>
      </c>
    </row>
    <row r="11" spans="1:9" ht="25.5">
      <c r="A11" s="16">
        <v>7</v>
      </c>
      <c r="B11" s="16" t="s">
        <v>152</v>
      </c>
      <c r="C11" s="27" t="s">
        <v>153</v>
      </c>
      <c r="D11" s="27" t="s">
        <v>180</v>
      </c>
      <c r="E11" s="51">
        <v>1</v>
      </c>
      <c r="F11" s="5" t="s">
        <v>189</v>
      </c>
      <c r="G11" s="16">
        <v>15</v>
      </c>
      <c r="H11" s="5" t="s">
        <v>14</v>
      </c>
    </row>
    <row r="12" spans="1:9" ht="25.5">
      <c r="A12" s="16">
        <v>8</v>
      </c>
      <c r="B12" s="16" t="s">
        <v>91</v>
      </c>
      <c r="C12" s="27" t="s">
        <v>6</v>
      </c>
      <c r="D12" s="5" t="s">
        <v>114</v>
      </c>
      <c r="E12" s="51">
        <v>1</v>
      </c>
      <c r="F12" s="5" t="s">
        <v>190</v>
      </c>
      <c r="G12" s="16">
        <v>15</v>
      </c>
      <c r="H12" s="5" t="s">
        <v>14</v>
      </c>
    </row>
    <row r="13" spans="1:9" ht="25.5">
      <c r="A13" s="16">
        <v>9</v>
      </c>
      <c r="B13" s="26" t="s">
        <v>152</v>
      </c>
      <c r="C13" s="27" t="s">
        <v>153</v>
      </c>
      <c r="D13" s="27" t="s">
        <v>180</v>
      </c>
      <c r="E13" s="51">
        <v>1</v>
      </c>
      <c r="F13" s="5" t="s">
        <v>181</v>
      </c>
      <c r="G13" s="16">
        <v>15</v>
      </c>
      <c r="H13" s="5" t="s">
        <v>14</v>
      </c>
    </row>
    <row r="14" spans="1:9" ht="25.5">
      <c r="A14" s="16">
        <v>10</v>
      </c>
      <c r="B14" s="16" t="s">
        <v>28</v>
      </c>
      <c r="C14" s="5" t="s">
        <v>19</v>
      </c>
      <c r="D14" s="27" t="s">
        <v>119</v>
      </c>
      <c r="E14" s="5">
        <v>1</v>
      </c>
      <c r="F14" s="5" t="s">
        <v>191</v>
      </c>
      <c r="G14" s="16">
        <v>15</v>
      </c>
      <c r="H14" s="5" t="s">
        <v>14</v>
      </c>
    </row>
    <row r="15" spans="1:9" ht="25.5">
      <c r="A15" s="16">
        <v>11</v>
      </c>
      <c r="B15" s="23" t="s">
        <v>83</v>
      </c>
      <c r="C15" s="27" t="s">
        <v>6</v>
      </c>
      <c r="D15" s="27" t="s">
        <v>192</v>
      </c>
      <c r="E15" s="5">
        <v>1</v>
      </c>
      <c r="F15" s="5" t="s">
        <v>193</v>
      </c>
      <c r="G15" s="16">
        <v>10</v>
      </c>
      <c r="H15" s="5" t="s">
        <v>14</v>
      </c>
    </row>
    <row r="16" spans="1:9" ht="25.5">
      <c r="A16" s="16">
        <v>12</v>
      </c>
      <c r="B16" s="16" t="s">
        <v>152</v>
      </c>
      <c r="C16" s="27" t="s">
        <v>153</v>
      </c>
      <c r="D16" s="27" t="s">
        <v>180</v>
      </c>
      <c r="E16" s="5">
        <v>1</v>
      </c>
      <c r="F16" s="5" t="s">
        <v>194</v>
      </c>
      <c r="G16" s="16">
        <v>15</v>
      </c>
      <c r="H16" s="5" t="s">
        <v>14</v>
      </c>
    </row>
    <row r="17" spans="1:9" ht="25.5">
      <c r="A17" s="16">
        <v>13</v>
      </c>
      <c r="B17" s="16" t="s">
        <v>183</v>
      </c>
      <c r="C17" s="5" t="s">
        <v>184</v>
      </c>
      <c r="D17" s="5" t="s">
        <v>185</v>
      </c>
      <c r="E17" s="5">
        <v>1</v>
      </c>
      <c r="F17" s="5" t="s">
        <v>195</v>
      </c>
      <c r="G17" s="16">
        <v>15</v>
      </c>
      <c r="H17" s="5" t="s">
        <v>14</v>
      </c>
    </row>
    <row r="18" spans="1:9" ht="25.5">
      <c r="A18" s="16">
        <v>14</v>
      </c>
      <c r="B18" s="16" t="s">
        <v>91</v>
      </c>
      <c r="C18" s="27" t="s">
        <v>6</v>
      </c>
      <c r="D18" s="27" t="s">
        <v>114</v>
      </c>
      <c r="E18" s="5">
        <v>1</v>
      </c>
      <c r="F18" s="5" t="s">
        <v>196</v>
      </c>
      <c r="G18" s="16"/>
      <c r="H18" s="5" t="s">
        <v>14</v>
      </c>
      <c r="I18" s="52" t="s">
        <v>27</v>
      </c>
    </row>
    <row r="19" spans="1:9" ht="25.5">
      <c r="A19" s="16">
        <v>15</v>
      </c>
      <c r="B19" s="16" t="s">
        <v>152</v>
      </c>
      <c r="C19" s="27" t="s">
        <v>153</v>
      </c>
      <c r="D19" s="27" t="s">
        <v>180</v>
      </c>
      <c r="E19" s="5">
        <v>1</v>
      </c>
      <c r="F19" s="5" t="s">
        <v>182</v>
      </c>
      <c r="G19" s="16">
        <v>30</v>
      </c>
      <c r="H19" s="5" t="s">
        <v>14</v>
      </c>
    </row>
    <row r="20" spans="1:9" ht="25.5">
      <c r="A20" s="16">
        <v>16</v>
      </c>
      <c r="B20" s="16" t="s">
        <v>30</v>
      </c>
      <c r="C20" s="5" t="s">
        <v>132</v>
      </c>
      <c r="D20" s="5" t="s">
        <v>31</v>
      </c>
      <c r="E20" s="5">
        <v>1</v>
      </c>
      <c r="F20" s="5" t="s">
        <v>197</v>
      </c>
      <c r="G20" s="16">
        <v>15</v>
      </c>
      <c r="H20" s="5" t="s">
        <v>14</v>
      </c>
      <c r="I20" s="18"/>
    </row>
    <row r="21" spans="1:9" ht="25.5" customHeight="1">
      <c r="A21" s="16">
        <v>17</v>
      </c>
      <c r="B21" s="16" t="s">
        <v>139</v>
      </c>
      <c r="C21" s="27" t="s">
        <v>198</v>
      </c>
      <c r="D21" s="27" t="s">
        <v>199</v>
      </c>
      <c r="E21" s="5">
        <v>1</v>
      </c>
      <c r="F21" s="5" t="s">
        <v>200</v>
      </c>
      <c r="G21" s="16">
        <v>15</v>
      </c>
      <c r="H21" s="5" t="s">
        <v>14</v>
      </c>
    </row>
    <row r="22" spans="1:9" ht="30" customHeight="1">
      <c r="A22" s="16">
        <v>18</v>
      </c>
      <c r="B22" s="61" t="s">
        <v>32</v>
      </c>
      <c r="C22" s="61" t="s">
        <v>6</v>
      </c>
      <c r="D22" s="61" t="s">
        <v>201</v>
      </c>
      <c r="E22" s="61">
        <v>1</v>
      </c>
      <c r="F22" s="61" t="s">
        <v>202</v>
      </c>
      <c r="G22" s="16">
        <v>10</v>
      </c>
      <c r="H22" s="5" t="s">
        <v>14</v>
      </c>
      <c r="I22" s="18"/>
    </row>
    <row r="23" spans="1:9" ht="30" customHeight="1">
      <c r="A23" s="16">
        <v>19</v>
      </c>
      <c r="B23" s="23" t="s">
        <v>75</v>
      </c>
      <c r="C23" s="5" t="s">
        <v>19</v>
      </c>
      <c r="D23" s="5" t="s">
        <v>39</v>
      </c>
      <c r="E23" s="5">
        <v>1</v>
      </c>
      <c r="F23" s="5" t="s">
        <v>203</v>
      </c>
      <c r="G23" s="5">
        <v>500</v>
      </c>
      <c r="H23" s="5" t="s">
        <v>14</v>
      </c>
      <c r="I23" s="18"/>
    </row>
    <row r="24" spans="1:9">
      <c r="A24" s="70" t="s">
        <v>5</v>
      </c>
      <c r="B24" s="71"/>
      <c r="C24" s="71"/>
      <c r="D24" s="72"/>
      <c r="E24" s="9">
        <f>SUM(E5:E23)</f>
        <v>19</v>
      </c>
      <c r="F24" s="53"/>
      <c r="G24" s="9">
        <f>SUM(G5:G23)</f>
        <v>770</v>
      </c>
      <c r="H24" s="53"/>
    </row>
    <row r="28" spans="1:9">
      <c r="I28" s="18"/>
    </row>
  </sheetData>
  <mergeCells count="8">
    <mergeCell ref="A24:D24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topLeftCell="A19" zoomScaleNormal="100" zoomScaleSheetLayoutView="100" workbookViewId="0">
      <selection activeCell="F24" sqref="F24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76" t="s">
        <v>7</v>
      </c>
      <c r="B1" s="76"/>
      <c r="C1" s="76"/>
      <c r="D1" s="76"/>
      <c r="E1" s="76"/>
      <c r="F1" s="76"/>
      <c r="G1" s="76"/>
      <c r="H1" s="76"/>
      <c r="I1" s="76"/>
    </row>
    <row r="2" spans="1:9" ht="21.6" customHeight="1">
      <c r="A2" s="77" t="s">
        <v>61</v>
      </c>
      <c r="B2" s="77"/>
      <c r="C2" s="77"/>
      <c r="D2" s="77"/>
      <c r="E2" s="77"/>
      <c r="F2" s="77"/>
      <c r="G2" s="77"/>
      <c r="H2" s="77"/>
      <c r="I2" s="77"/>
    </row>
    <row r="3" spans="1:9" ht="18.600000000000001" customHeight="1">
      <c r="A3" s="66" t="s">
        <v>0</v>
      </c>
      <c r="B3" s="66" t="s">
        <v>1</v>
      </c>
      <c r="C3" s="66" t="s">
        <v>2</v>
      </c>
      <c r="D3" s="66"/>
      <c r="E3" s="66" t="s">
        <v>8</v>
      </c>
      <c r="F3" s="66" t="s">
        <v>17</v>
      </c>
      <c r="G3" s="66"/>
      <c r="H3" s="66"/>
      <c r="I3" s="21"/>
    </row>
    <row r="4" spans="1:9" ht="40.9" customHeight="1">
      <c r="A4" s="66"/>
      <c r="B4" s="66"/>
      <c r="C4" s="50" t="s">
        <v>3</v>
      </c>
      <c r="D4" s="50" t="s">
        <v>4</v>
      </c>
      <c r="E4" s="66"/>
      <c r="F4" s="50" t="s">
        <v>9</v>
      </c>
      <c r="G4" s="50" t="s">
        <v>11</v>
      </c>
      <c r="H4" s="50" t="s">
        <v>13</v>
      </c>
    </row>
    <row r="5" spans="1:9" ht="40.9" customHeight="1">
      <c r="A5" s="16">
        <v>1</v>
      </c>
      <c r="B5" s="16" t="s">
        <v>126</v>
      </c>
      <c r="C5" s="27" t="s">
        <v>143</v>
      </c>
      <c r="D5" s="5" t="s">
        <v>144</v>
      </c>
      <c r="E5" s="5">
        <v>1</v>
      </c>
      <c r="F5" s="5" t="s">
        <v>204</v>
      </c>
      <c r="G5" s="16">
        <v>10</v>
      </c>
      <c r="H5" s="5" t="s">
        <v>14</v>
      </c>
    </row>
    <row r="6" spans="1:9" ht="40.9" customHeight="1">
      <c r="A6" s="8">
        <v>2</v>
      </c>
      <c r="B6" s="5" t="s">
        <v>91</v>
      </c>
      <c r="C6" s="5" t="s">
        <v>205</v>
      </c>
      <c r="D6" s="5" t="s">
        <v>114</v>
      </c>
      <c r="E6" s="5">
        <v>1</v>
      </c>
      <c r="F6" s="5" t="s">
        <v>206</v>
      </c>
      <c r="G6" s="16">
        <v>2.75</v>
      </c>
      <c r="H6" s="5" t="s">
        <v>14</v>
      </c>
    </row>
    <row r="7" spans="1:9" ht="40.9" customHeight="1">
      <c r="A7" s="8">
        <v>3</v>
      </c>
      <c r="B7" s="5" t="s">
        <v>91</v>
      </c>
      <c r="C7" s="5" t="s">
        <v>205</v>
      </c>
      <c r="D7" s="5" t="s">
        <v>114</v>
      </c>
      <c r="E7" s="5">
        <v>1</v>
      </c>
      <c r="F7" s="5" t="s">
        <v>207</v>
      </c>
      <c r="G7" s="16">
        <v>1.35</v>
      </c>
      <c r="H7" s="5" t="s">
        <v>14</v>
      </c>
    </row>
    <row r="8" spans="1:9" ht="40.9" customHeight="1">
      <c r="A8" s="8">
        <v>4</v>
      </c>
      <c r="B8" s="16" t="s">
        <v>75</v>
      </c>
      <c r="C8" s="5" t="s">
        <v>208</v>
      </c>
      <c r="D8" s="5" t="s">
        <v>96</v>
      </c>
      <c r="E8" s="5">
        <v>1</v>
      </c>
      <c r="F8" s="5" t="s">
        <v>209</v>
      </c>
      <c r="G8" s="16">
        <v>5</v>
      </c>
      <c r="H8" s="5" t="s">
        <v>14</v>
      </c>
    </row>
    <row r="9" spans="1:9" ht="40.9" customHeight="1">
      <c r="A9" s="8">
        <v>5</v>
      </c>
      <c r="B9" s="5" t="s">
        <v>32</v>
      </c>
      <c r="C9" s="5" t="s">
        <v>205</v>
      </c>
      <c r="D9" s="5" t="s">
        <v>39</v>
      </c>
      <c r="E9" s="5">
        <v>1</v>
      </c>
      <c r="F9" s="5" t="s">
        <v>210</v>
      </c>
      <c r="G9" s="16">
        <v>30</v>
      </c>
      <c r="H9" s="5" t="s">
        <v>14</v>
      </c>
    </row>
    <row r="10" spans="1:9" ht="40.9" customHeight="1">
      <c r="A10" s="8">
        <v>6</v>
      </c>
      <c r="B10" s="16" t="s">
        <v>104</v>
      </c>
      <c r="C10" s="27" t="s">
        <v>105</v>
      </c>
      <c r="D10" s="27" t="s">
        <v>106</v>
      </c>
      <c r="E10" s="5">
        <v>1</v>
      </c>
      <c r="F10" s="5" t="s">
        <v>211</v>
      </c>
      <c r="G10" s="16"/>
      <c r="H10" s="5" t="s">
        <v>14</v>
      </c>
      <c r="I10" s="54" t="s">
        <v>33</v>
      </c>
    </row>
    <row r="11" spans="1:9" ht="40.9" customHeight="1">
      <c r="A11" s="8">
        <v>7</v>
      </c>
      <c r="B11" s="16" t="s">
        <v>44</v>
      </c>
      <c r="C11" s="5" t="s">
        <v>132</v>
      </c>
      <c r="D11" s="27" t="s">
        <v>34</v>
      </c>
      <c r="E11" s="5">
        <v>1</v>
      </c>
      <c r="F11" s="5" t="s">
        <v>212</v>
      </c>
      <c r="G11" s="16">
        <v>15</v>
      </c>
      <c r="H11" s="5" t="s">
        <v>14</v>
      </c>
      <c r="I11" s="54"/>
    </row>
    <row r="12" spans="1:9" ht="40.9" customHeight="1">
      <c r="A12" s="8">
        <v>8</v>
      </c>
      <c r="B12" s="16" t="s">
        <v>79</v>
      </c>
      <c r="C12" s="5" t="s">
        <v>146</v>
      </c>
      <c r="D12" s="5" t="s">
        <v>81</v>
      </c>
      <c r="E12" s="5">
        <v>1</v>
      </c>
      <c r="F12" s="5" t="s">
        <v>213</v>
      </c>
      <c r="G12" s="16">
        <v>10</v>
      </c>
      <c r="H12" s="5" t="s">
        <v>14</v>
      </c>
      <c r="I12" s="54"/>
    </row>
    <row r="13" spans="1:9" ht="40.9" customHeight="1">
      <c r="A13" s="8">
        <v>9</v>
      </c>
      <c r="B13" s="16" t="s">
        <v>69</v>
      </c>
      <c r="C13" s="27" t="s">
        <v>22</v>
      </c>
      <c r="D13" s="27" t="s">
        <v>214</v>
      </c>
      <c r="E13" s="5">
        <v>1</v>
      </c>
      <c r="F13" s="5" t="s">
        <v>215</v>
      </c>
      <c r="G13" s="16">
        <v>15</v>
      </c>
      <c r="H13" s="5" t="s">
        <v>14</v>
      </c>
      <c r="I13" s="29"/>
    </row>
    <row r="14" spans="1:9" ht="40.9" customHeight="1">
      <c r="A14" s="8">
        <v>10</v>
      </c>
      <c r="B14" s="16" t="s">
        <v>79</v>
      </c>
      <c r="C14" s="5" t="s">
        <v>146</v>
      </c>
      <c r="D14" s="5" t="s">
        <v>216</v>
      </c>
      <c r="E14" s="5">
        <v>1</v>
      </c>
      <c r="F14" s="5" t="s">
        <v>217</v>
      </c>
      <c r="G14" s="16">
        <v>52.85</v>
      </c>
      <c r="H14" s="5" t="s">
        <v>14</v>
      </c>
      <c r="I14" s="29"/>
    </row>
    <row r="15" spans="1:9" ht="40.9" customHeight="1">
      <c r="A15" s="8">
        <v>11</v>
      </c>
      <c r="B15" s="16" t="s">
        <v>152</v>
      </c>
      <c r="C15" s="27" t="s">
        <v>153</v>
      </c>
      <c r="D15" s="27" t="s">
        <v>180</v>
      </c>
      <c r="E15" s="5">
        <v>1</v>
      </c>
      <c r="F15" s="5" t="s">
        <v>218</v>
      </c>
      <c r="G15" s="16">
        <v>15</v>
      </c>
      <c r="H15" s="5" t="s">
        <v>14</v>
      </c>
      <c r="I15" s="29"/>
    </row>
    <row r="16" spans="1:9" ht="40.9" customHeight="1">
      <c r="A16" s="8">
        <v>12</v>
      </c>
      <c r="B16" s="16" t="s">
        <v>152</v>
      </c>
      <c r="C16" s="27" t="s">
        <v>153</v>
      </c>
      <c r="D16" s="27" t="s">
        <v>180</v>
      </c>
      <c r="E16" s="5">
        <v>1</v>
      </c>
      <c r="F16" s="5" t="s">
        <v>219</v>
      </c>
      <c r="G16" s="16">
        <v>15</v>
      </c>
      <c r="H16" s="5" t="s">
        <v>14</v>
      </c>
      <c r="I16" s="29"/>
    </row>
    <row r="17" spans="1:9" ht="40.9" customHeight="1">
      <c r="A17" s="8">
        <v>13</v>
      </c>
      <c r="B17" s="16" t="s">
        <v>28</v>
      </c>
      <c r="C17" s="27" t="s">
        <v>19</v>
      </c>
      <c r="D17" s="27" t="s">
        <v>26</v>
      </c>
      <c r="E17" s="5">
        <v>1</v>
      </c>
      <c r="F17" s="5" t="s">
        <v>220</v>
      </c>
      <c r="G17" s="16">
        <v>15</v>
      </c>
      <c r="H17" s="5" t="s">
        <v>14</v>
      </c>
      <c r="I17" s="29"/>
    </row>
    <row r="18" spans="1:9" ht="40.9" customHeight="1">
      <c r="A18" s="8">
        <v>14</v>
      </c>
      <c r="B18" s="16" t="s">
        <v>221</v>
      </c>
      <c r="C18" s="27" t="s">
        <v>222</v>
      </c>
      <c r="D18" s="27" t="s">
        <v>106</v>
      </c>
      <c r="E18" s="5">
        <v>1</v>
      </c>
      <c r="F18" s="5" t="s">
        <v>223</v>
      </c>
      <c r="G18" s="16">
        <v>35</v>
      </c>
      <c r="H18" s="5" t="s">
        <v>14</v>
      </c>
      <c r="I18" s="29"/>
    </row>
    <row r="19" spans="1:9" ht="40.9" customHeight="1">
      <c r="A19" s="8">
        <v>15</v>
      </c>
      <c r="B19" s="16" t="s">
        <v>44</v>
      </c>
      <c r="C19" s="5" t="s">
        <v>132</v>
      </c>
      <c r="D19" s="27" t="s">
        <v>101</v>
      </c>
      <c r="E19" s="5">
        <v>1</v>
      </c>
      <c r="F19" s="5" t="s">
        <v>224</v>
      </c>
      <c r="G19" s="16">
        <v>15</v>
      </c>
      <c r="H19" s="5" t="s">
        <v>14</v>
      </c>
      <c r="I19" s="29"/>
    </row>
    <row r="20" spans="1:9" ht="40.9" customHeight="1">
      <c r="A20" s="8">
        <v>16</v>
      </c>
      <c r="B20" s="16" t="s">
        <v>32</v>
      </c>
      <c r="C20" s="5" t="s">
        <v>205</v>
      </c>
      <c r="D20" s="27" t="s">
        <v>39</v>
      </c>
      <c r="E20" s="5">
        <v>1</v>
      </c>
      <c r="F20" s="5" t="s">
        <v>225</v>
      </c>
      <c r="G20" s="16">
        <v>80</v>
      </c>
      <c r="H20" s="5" t="s">
        <v>14</v>
      </c>
      <c r="I20" s="29"/>
    </row>
    <row r="21" spans="1:9" ht="40.9" customHeight="1">
      <c r="A21" s="8">
        <v>17</v>
      </c>
      <c r="B21" s="16" t="s">
        <v>226</v>
      </c>
      <c r="C21" s="5" t="s">
        <v>227</v>
      </c>
      <c r="D21" s="27" t="s">
        <v>71</v>
      </c>
      <c r="E21" s="5">
        <v>1</v>
      </c>
      <c r="F21" s="5" t="s">
        <v>228</v>
      </c>
      <c r="G21" s="16">
        <v>550</v>
      </c>
      <c r="H21" s="5" t="s">
        <v>14</v>
      </c>
      <c r="I21" s="29"/>
    </row>
    <row r="22" spans="1:9" ht="40.9" customHeight="1">
      <c r="A22" s="8">
        <v>18</v>
      </c>
      <c r="B22" s="23" t="s">
        <v>83</v>
      </c>
      <c r="C22" s="5" t="s">
        <v>205</v>
      </c>
      <c r="D22" s="27" t="s">
        <v>192</v>
      </c>
      <c r="E22" s="5">
        <v>1</v>
      </c>
      <c r="F22" s="5" t="s">
        <v>229</v>
      </c>
      <c r="G22" s="16">
        <v>35</v>
      </c>
      <c r="H22" s="5" t="s">
        <v>14</v>
      </c>
      <c r="I22" s="29"/>
    </row>
    <row r="23" spans="1:9" ht="40.9" customHeight="1">
      <c r="A23" s="8">
        <v>19</v>
      </c>
      <c r="B23" s="23" t="s">
        <v>75</v>
      </c>
      <c r="C23" s="27" t="s">
        <v>19</v>
      </c>
      <c r="D23" s="27" t="s">
        <v>148</v>
      </c>
      <c r="E23" s="5">
        <v>1</v>
      </c>
      <c r="F23" s="5" t="s">
        <v>230</v>
      </c>
      <c r="G23" s="16">
        <v>15</v>
      </c>
      <c r="H23" s="5" t="s">
        <v>14</v>
      </c>
      <c r="I23" s="29"/>
    </row>
    <row r="24" spans="1:9" ht="40.9" customHeight="1">
      <c r="A24" s="55">
        <v>20</v>
      </c>
      <c r="B24" s="56" t="s">
        <v>75</v>
      </c>
      <c r="C24" s="57" t="s">
        <v>19</v>
      </c>
      <c r="D24" s="57" t="s">
        <v>39</v>
      </c>
      <c r="E24" s="56">
        <v>1</v>
      </c>
      <c r="F24" s="56" t="s">
        <v>231</v>
      </c>
      <c r="G24" s="58">
        <v>149</v>
      </c>
      <c r="H24" s="56" t="s">
        <v>14</v>
      </c>
      <c r="I24" s="29"/>
    </row>
    <row r="25" spans="1:9" ht="31.9" customHeight="1">
      <c r="A25" s="73" t="s">
        <v>5</v>
      </c>
      <c r="B25" s="74"/>
      <c r="C25" s="74"/>
      <c r="D25" s="75"/>
      <c r="E25" s="59">
        <f>SUM(E5:E24)</f>
        <v>20</v>
      </c>
      <c r="F25" s="59"/>
      <c r="G25" s="60">
        <f>SUM(G5:G24)</f>
        <v>1065.95</v>
      </c>
      <c r="H25" s="59"/>
    </row>
    <row r="33" ht="31.9" hidden="1" customHeight="1"/>
    <row r="34" ht="31.9" hidden="1" customHeight="1"/>
    <row r="35" ht="31.9" hidden="1" customHeight="1"/>
    <row r="36" ht="31.9" hidden="1" customHeight="1"/>
    <row r="37" ht="31.9" hidden="1" customHeight="1"/>
    <row r="38" ht="31.9" hidden="1" customHeight="1"/>
    <row r="39" ht="36" hidden="1" customHeight="1"/>
    <row r="40" ht="36" hidden="1" customHeight="1"/>
    <row r="41" ht="36" hidden="1" customHeight="1"/>
    <row r="42" ht="31.9" hidden="1" customHeight="1"/>
    <row r="43" ht="31.9" hidden="1" customHeight="1"/>
    <row r="44" ht="31.9" hidden="1" customHeight="1"/>
    <row r="45" ht="31.9" hidden="1" customHeight="1"/>
    <row r="46" ht="31.9" hidden="1" customHeight="1"/>
    <row r="47" ht="31.9" hidden="1" customHeight="1" thickBot="1"/>
    <row r="48" ht="31.9" hidden="1" customHeight="1" thickBot="1"/>
    <row r="49" ht="31.9" hidden="1" customHeight="1" thickBot="1"/>
    <row r="50" ht="31.9" hidden="1" customHeight="1" thickBot="1"/>
    <row r="51" ht="31.9" hidden="1" customHeight="1" thickBot="1"/>
    <row r="52" ht="20.45" customHeight="1"/>
  </sheetData>
  <mergeCells count="8">
    <mergeCell ref="A25:D25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zoomScaleNormal="100" zoomScaleSheetLayoutView="100" workbookViewId="0">
      <selection activeCell="C7" sqref="C7:G7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9.42578125" style="2" bestFit="1" customWidth="1"/>
    <col min="12" max="16384" width="8.85546875" style="2"/>
  </cols>
  <sheetData>
    <row r="1" spans="1:10" ht="27" customHeight="1">
      <c r="A1" s="76" t="s">
        <v>7</v>
      </c>
      <c r="B1" s="76"/>
      <c r="C1" s="76"/>
      <c r="D1" s="76"/>
      <c r="E1" s="76"/>
      <c r="F1" s="76"/>
      <c r="G1" s="76"/>
      <c r="H1" s="76"/>
      <c r="I1" s="76"/>
    </row>
    <row r="2" spans="1:10" ht="21.6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</row>
    <row r="3" spans="1:10" ht="18.600000000000001" customHeight="1">
      <c r="A3" s="66" t="s">
        <v>0</v>
      </c>
      <c r="B3" s="66" t="s">
        <v>1</v>
      </c>
      <c r="C3" s="66" t="s">
        <v>2</v>
      </c>
      <c r="D3" s="66"/>
      <c r="E3" s="66" t="s">
        <v>18</v>
      </c>
      <c r="F3" s="66" t="s">
        <v>17</v>
      </c>
      <c r="G3" s="66"/>
      <c r="H3" s="66"/>
      <c r="I3" s="21"/>
    </row>
    <row r="4" spans="1:10" ht="40.9" customHeight="1">
      <c r="A4" s="66"/>
      <c r="B4" s="66"/>
      <c r="C4" s="28" t="s">
        <v>3</v>
      </c>
      <c r="D4" s="28" t="s">
        <v>4</v>
      </c>
      <c r="E4" s="66"/>
      <c r="F4" s="28" t="s">
        <v>9</v>
      </c>
      <c r="G4" s="28" t="s">
        <v>11</v>
      </c>
      <c r="H4" s="28" t="s">
        <v>13</v>
      </c>
    </row>
    <row r="5" spans="1:10" ht="30.75" customHeight="1">
      <c r="A5" s="5">
        <v>1</v>
      </c>
      <c r="B5" s="56" t="s">
        <v>75</v>
      </c>
      <c r="C5" s="57" t="s">
        <v>19</v>
      </c>
      <c r="D5" s="57" t="s">
        <v>39</v>
      </c>
      <c r="E5" s="56">
        <v>1</v>
      </c>
      <c r="F5" s="56" t="s">
        <v>232</v>
      </c>
      <c r="G5" s="58">
        <v>200</v>
      </c>
      <c r="H5" s="56" t="s">
        <v>14</v>
      </c>
      <c r="I5" s="31"/>
    </row>
    <row r="6" spans="1:10" ht="31.9" customHeight="1">
      <c r="A6" s="5">
        <v>2</v>
      </c>
      <c r="B6" s="16" t="s">
        <v>152</v>
      </c>
      <c r="C6" s="27" t="s">
        <v>153</v>
      </c>
      <c r="D6" s="27" t="s">
        <v>180</v>
      </c>
      <c r="E6" s="5">
        <v>1</v>
      </c>
      <c r="F6" s="5" t="s">
        <v>233</v>
      </c>
      <c r="G6" s="16">
        <v>15</v>
      </c>
      <c r="H6" s="5" t="s">
        <v>14</v>
      </c>
      <c r="J6" s="4"/>
    </row>
    <row r="7" spans="1:10" ht="31.9" customHeight="1">
      <c r="A7" s="5">
        <v>3</v>
      </c>
      <c r="B7" s="16" t="s">
        <v>152</v>
      </c>
      <c r="C7" s="27" t="s">
        <v>153</v>
      </c>
      <c r="D7" s="27" t="s">
        <v>180</v>
      </c>
      <c r="E7" s="5">
        <v>1</v>
      </c>
      <c r="F7" s="5" t="s">
        <v>234</v>
      </c>
      <c r="G7" s="16">
        <v>15</v>
      </c>
      <c r="H7" s="5" t="s">
        <v>14</v>
      </c>
      <c r="I7" s="29"/>
      <c r="J7" s="4"/>
    </row>
    <row r="8" spans="1:10" ht="31.9" customHeight="1">
      <c r="A8" s="5">
        <v>4</v>
      </c>
      <c r="B8" s="16" t="s">
        <v>152</v>
      </c>
      <c r="C8" s="27" t="s">
        <v>153</v>
      </c>
      <c r="D8" s="27" t="s">
        <v>180</v>
      </c>
      <c r="E8" s="5">
        <v>1</v>
      </c>
      <c r="F8" s="5" t="s">
        <v>235</v>
      </c>
      <c r="G8" s="16">
        <v>15</v>
      </c>
      <c r="H8" s="5" t="s">
        <v>14</v>
      </c>
      <c r="J8" s="4"/>
    </row>
    <row r="9" spans="1:10" ht="24.75" customHeight="1" thickBot="1">
      <c r="A9" s="67" t="s">
        <v>5</v>
      </c>
      <c r="B9" s="68"/>
      <c r="C9" s="68"/>
      <c r="D9" s="69"/>
      <c r="E9" s="3">
        <f>SUM(E5:E8)</f>
        <v>4</v>
      </c>
      <c r="F9" s="17"/>
      <c r="G9" s="3">
        <f>SUM(G5:G8)</f>
        <v>245</v>
      </c>
      <c r="H9" s="17"/>
      <c r="J9" s="4"/>
    </row>
  </sheetData>
  <mergeCells count="8">
    <mergeCell ref="A9:D9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2021-01-11T09:24:04Z</dcterms:modified>
</cp:coreProperties>
</file>