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240" yWindow="105" windowWidth="14805" windowHeight="8010"/>
  </bookViews>
  <sheets>
    <sheet name="1 кв. 2020" sheetId="7" r:id="rId1"/>
    <sheet name="2 кв. 2020" sheetId="8" r:id="rId2"/>
    <sheet name="3 кв. 2020" sheetId="9" r:id="rId3"/>
    <sheet name="4 кв. 2020" sheetId="10" r:id="rId4"/>
  </sheets>
  <calcPr calcId="125725"/>
</workbook>
</file>

<file path=xl/calcChain.xml><?xml version="1.0" encoding="utf-8"?>
<calcChain xmlns="http://schemas.openxmlformats.org/spreadsheetml/2006/main">
  <c r="H36" i="7"/>
  <c r="I36"/>
  <c r="I120"/>
  <c r="H120"/>
  <c r="H119"/>
  <c r="I119"/>
  <c r="H63"/>
  <c r="I63"/>
  <c r="I121"/>
  <c r="H121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56"/>
  <c r="H56"/>
  <c r="I47"/>
  <c r="H47"/>
  <c r="I46"/>
  <c r="H46"/>
  <c r="I42"/>
  <c r="H42"/>
  <c r="I39"/>
  <c r="H39"/>
  <c r="I37"/>
  <c r="H37"/>
  <c r="I31"/>
  <c r="H31"/>
  <c r="I28"/>
  <c r="H28"/>
  <c r="I24"/>
  <c r="H24"/>
  <c r="I19"/>
  <c r="H19"/>
  <c r="I17"/>
  <c r="H17"/>
  <c r="I12"/>
  <c r="H12"/>
  <c r="I9"/>
  <c r="H9"/>
  <c r="I8"/>
  <c r="H8"/>
  <c r="H5"/>
  <c r="I3"/>
  <c r="H3"/>
  <c r="H122" l="1"/>
  <c r="I122"/>
  <c r="J122" l="1"/>
</calcChain>
</file>

<file path=xl/sharedStrings.xml><?xml version="1.0" encoding="utf-8"?>
<sst xmlns="http://schemas.openxmlformats.org/spreadsheetml/2006/main" count="619" uniqueCount="349">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</sst>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abSelected="1" topLeftCell="A109" workbookViewId="0">
      <selection activeCell="J122" sqref="J122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 ht="31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</f>
        <v>364.6</v>
      </c>
      <c r="I9" s="3">
        <f>211.1-15</f>
        <v>196.1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f>30-15-15</f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</f>
        <v>221.1</v>
      </c>
      <c r="I19" s="3">
        <f>186.4-15-15-10-10-15-15-15-15-15-15-15-15-15</f>
        <v>1.4000000000000057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</f>
        <v>55</v>
      </c>
      <c r="I31" s="3">
        <f>89-15-10-15-15</f>
        <v>34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</f>
        <v>425.20000000000005</v>
      </c>
      <c r="I36" s="3">
        <f>183.1-15-2.6-25-5</f>
        <v>135.5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v>148.19999999999999</v>
      </c>
      <c r="I62" s="3">
        <v>74.3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</f>
        <v>163.19999999999999</v>
      </c>
      <c r="I96" s="3">
        <f>259.8-20-5-15-15-12</f>
        <v>192.8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</f>
        <v>114.4</v>
      </c>
      <c r="I105" s="3">
        <f>153.1-15-15-15</f>
        <v>108.1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2.25" customHeight="1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27979.000000000011</v>
      </c>
      <c r="I122" s="1">
        <f>SUM(I3:I121)</f>
        <v>6410.5000000000018</v>
      </c>
      <c r="J122" s="13">
        <f>H122-I122</f>
        <v>21568.500000000007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0" workbookViewId="0">
      <selection activeCell="F107" sqref="F107"/>
    </sheetView>
  </sheetViews>
  <sheetFormatPr defaultColWidth="9.140625" defaultRowHeight="15.75"/>
  <cols>
    <col min="1" max="16384" width="9.1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40625" defaultRowHeight="15.75"/>
  <cols>
    <col min="1" max="16384" width="9.1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40625" defaultRowHeight="15.7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 2020</vt:lpstr>
      <vt:lpstr>2 кв. 2020</vt:lpstr>
      <vt:lpstr>3 кв. 2020</vt:lpstr>
      <vt:lpstr>4 кв.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2020-04-06T08:37:53Z</dcterms:modified>
</cp:coreProperties>
</file>