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рабоч\"/>
    </mc:Choice>
  </mc:AlternateContent>
  <bookViews>
    <workbookView xWindow="-120" yWindow="-120" windowWidth="20730" windowHeight="11760" tabRatio="834" activeTab="4"/>
  </bookViews>
  <sheets>
    <sheet name="январь" sheetId="19" r:id="rId1"/>
    <sheet name="февраль" sheetId="21" r:id="rId2"/>
    <sheet name="март" sheetId="22" r:id="rId3"/>
    <sheet name="1-й квартал" sheetId="20" r:id="rId4"/>
    <sheet name="апрель" sheetId="23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26" i="23" l="1"/>
  <c r="AB26" i="23"/>
  <c r="Y24" i="23"/>
  <c r="AB24" i="23"/>
  <c r="Y25" i="23"/>
  <c r="AB25" i="23"/>
  <c r="Y23" i="23" l="1"/>
  <c r="AB23" i="23"/>
  <c r="Y22" i="23"/>
  <c r="AB22" i="23"/>
  <c r="Y21" i="23"/>
  <c r="AB21" i="23"/>
  <c r="Y20" i="23"/>
  <c r="AB20" i="23"/>
  <c r="Y18" i="23"/>
  <c r="AB18" i="23"/>
  <c r="Y19" i="23"/>
  <c r="AB19" i="23"/>
  <c r="Y27" i="23"/>
  <c r="AB27" i="23"/>
  <c r="Y16" i="23"/>
  <c r="AB16" i="23"/>
  <c r="Y17" i="23"/>
  <c r="AB17" i="23"/>
  <c r="Y15" i="23" l="1"/>
  <c r="AB15" i="23" s="1"/>
  <c r="Y14" i="23"/>
  <c r="AB14" i="23" s="1"/>
  <c r="Y13" i="23"/>
  <c r="AB13" i="23" s="1"/>
  <c r="Y12" i="23"/>
  <c r="AB12" i="23" s="1"/>
  <c r="Y11" i="23"/>
  <c r="AB11" i="23" s="1"/>
  <c r="Y10" i="23"/>
  <c r="AB10" i="23" s="1"/>
  <c r="Y9" i="23"/>
  <c r="AB9" i="23" s="1"/>
  <c r="Y8" i="23"/>
  <c r="AB8" i="23" s="1"/>
  <c r="Y16" i="22" l="1"/>
  <c r="AB16" i="22" s="1"/>
  <c r="Y15" i="22"/>
  <c r="AB15" i="22" s="1"/>
  <c r="Y14" i="22"/>
  <c r="AB14" i="22" s="1"/>
  <c r="Y11" i="22"/>
  <c r="AB11" i="22"/>
  <c r="Y17" i="22" l="1"/>
  <c r="AB17" i="22" s="1"/>
  <c r="Y13" i="22"/>
  <c r="AB13" i="22" s="1"/>
  <c r="Y12" i="22"/>
  <c r="AB12" i="22" s="1"/>
  <c r="Y10" i="22"/>
  <c r="AB10" i="22" s="1"/>
  <c r="Y9" i="22"/>
  <c r="AB9" i="22" s="1"/>
  <c r="Y8" i="22"/>
  <c r="AB8" i="22" s="1"/>
  <c r="Y15" i="21" l="1"/>
  <c r="AB15" i="21" s="1"/>
  <c r="Y14" i="21"/>
  <c r="AB14" i="21" s="1"/>
  <c r="Y13" i="21"/>
  <c r="AB13" i="21" s="1"/>
  <c r="Y11" i="21"/>
  <c r="AB11" i="21" s="1"/>
  <c r="Y10" i="21"/>
  <c r="AB10" i="21" s="1"/>
  <c r="Y9" i="21"/>
  <c r="AB9" i="21" s="1"/>
  <c r="Y8" i="21"/>
  <c r="AB8" i="21" s="1"/>
  <c r="Y29" i="19" l="1"/>
  <c r="AB29" i="19"/>
  <c r="Y24" i="19"/>
  <c r="AB24" i="19"/>
  <c r="Y23" i="19"/>
  <c r="AB23" i="19"/>
  <c r="Y21" i="19" l="1"/>
  <c r="AB21" i="19"/>
  <c r="Y28" i="19" l="1"/>
  <c r="AB28" i="19" s="1"/>
  <c r="Y27" i="19" l="1"/>
  <c r="AB27" i="19" s="1"/>
  <c r="Y26" i="19"/>
  <c r="AB26" i="19" s="1"/>
  <c r="Y25" i="19"/>
  <c r="AB25" i="19" s="1"/>
  <c r="Y22" i="19"/>
  <c r="AB22" i="19" s="1"/>
  <c r="Y20" i="19"/>
  <c r="AB20" i="19" s="1"/>
  <c r="Y19" i="19"/>
  <c r="AB19" i="19" s="1"/>
  <c r="Y18" i="19"/>
  <c r="AB18" i="19" s="1"/>
  <c r="Y17" i="19"/>
  <c r="AB17" i="19" s="1"/>
  <c r="Y16" i="19"/>
  <c r="AB16" i="19" s="1"/>
  <c r="Y15" i="19"/>
  <c r="AB15" i="19" s="1"/>
  <c r="Y13" i="19"/>
  <c r="AB13" i="19" s="1"/>
  <c r="Y12" i="19"/>
  <c r="AB12" i="19" s="1"/>
  <c r="Y11" i="19"/>
  <c r="AB11" i="19" s="1"/>
  <c r="Y10" i="19"/>
  <c r="AB10" i="19" s="1"/>
  <c r="Y9" i="19"/>
  <c r="AB9" i="19" s="1"/>
  <c r="Y8" i="19"/>
  <c r="AB8" i="19" s="1"/>
</calcChain>
</file>

<file path=xl/sharedStrings.xml><?xml version="1.0" encoding="utf-8"?>
<sst xmlns="http://schemas.openxmlformats.org/spreadsheetml/2006/main" count="1254" uniqueCount="352">
  <si>
    <t>№ п/п</t>
  </si>
  <si>
    <t>Диспетчерское наименование подстанции или ЛЭП, в результате отключения которой произошло прекращения передачи электроэнергии потребителям услуг</t>
  </si>
  <si>
    <t>Вид объекта (ПС, ЛЭП)</t>
  </si>
  <si>
    <t>Высший класс напряжения обесточенного оборудования, кВ</t>
  </si>
  <si>
    <t>Признак АПВ (1/0)</t>
  </si>
  <si>
    <t>Признак АВР (1/0)</t>
  </si>
  <si>
    <t>Количество точек поставки, по которым произошло прекращение передачи  электрической энергии, шт.</t>
  </si>
  <si>
    <t>Количество потребителей услуг (производители электрической энергии) в отношении которых произошло прекращение передачи электрической энергии, шт.</t>
  </si>
  <si>
    <t>Время и дата прекращения передачи электрической энергии (часы, минуты , ГГГГ.ММ.ДД)</t>
  </si>
  <si>
    <t>Время и дата устранения технологического нарушения на объектах данной сетевой организации (часы, минуты , ГГГГ.ММ.ДД)</t>
  </si>
  <si>
    <t>Время и дата восстановления режима потребления электрической энергии потребителей услуг (часы, минуты , ГГГГ.ММ.ДД)</t>
  </si>
  <si>
    <t>Продолжительность прекращения передачи электрической энергии, час</t>
  </si>
  <si>
    <t>Суммарный объем фактической нагрузки (мощности) на присоединениях потребителей услуг по которым в результате технологического нарушения произошло прекращение передачи электрической энергии на момент возникновения такого события , МВт</t>
  </si>
  <si>
    <t>Наименование документа первичной информации (акт расследования, журнал отключений и т.п.)</t>
  </si>
  <si>
    <t>Реквизиты документа первичной информации (акта расследования технологического нарушения (аварии) или иного документа (номер и дата записи в журнале отключений)</t>
  </si>
  <si>
    <t>Потребители электрической энергии</t>
  </si>
  <si>
    <t>Электросетевые организации</t>
  </si>
  <si>
    <t>Производители электрической энергии</t>
  </si>
  <si>
    <t>Всего (сумма граф 9-15)</t>
  </si>
  <si>
    <t>Всего (сумма граф 25-27)</t>
  </si>
  <si>
    <t>1 категории надёжности</t>
  </si>
  <si>
    <t>2 категории надёжности</t>
  </si>
  <si>
    <t>3 категории надёжности</t>
  </si>
  <si>
    <t>с максимальной мощностью до 150 кВт</t>
  </si>
  <si>
    <t>с максимальной мощностью от 150 до 670 кВт</t>
  </si>
  <si>
    <t>максимальной мощностью свыше 670 кВт</t>
  </si>
  <si>
    <t>Всего (сумма граф 17-21)</t>
  </si>
  <si>
    <t>полное</t>
  </si>
  <si>
    <t>частичное</t>
  </si>
  <si>
    <t>журнал заявок ОДС</t>
  </si>
  <si>
    <t>Наименование структурной единицы сетевой организации (населенный пункт)</t>
  </si>
  <si>
    <t>-</t>
  </si>
  <si>
    <t>ЛЭП</t>
  </si>
  <si>
    <t>*Коды причин прекращения передачи электрической энергии</t>
  </si>
  <si>
    <t>Сверхнормативные сроки эксплуатации и прочие причины</t>
  </si>
  <si>
    <t xml:space="preserve">Повреждение оборудования в результате воздействия посторонних лиц или организаций </t>
  </si>
  <si>
    <t>Воздействие сверхрасчётных  природно-климатических нагрузок</t>
  </si>
  <si>
    <t xml:space="preserve">Повреждения в сети потребителя </t>
  </si>
  <si>
    <t>Причина прекращения передачи электрической энергии (1-5)*</t>
  </si>
  <si>
    <t>Противоаварийные мероприятия</t>
  </si>
  <si>
    <t xml:space="preserve">Повреждения в сетях смежной сетевой компании  </t>
  </si>
  <si>
    <t>Кузедеево</t>
  </si>
  <si>
    <t>Костенково</t>
  </si>
  <si>
    <t>Ф.10-7-Т</t>
  </si>
  <si>
    <t>Тальжино</t>
  </si>
  <si>
    <t>Ф.10-2-К</t>
  </si>
  <si>
    <t>Ф.10-6-Ч</t>
  </si>
  <si>
    <t>ТП</t>
  </si>
  <si>
    <t>Металлургов</t>
  </si>
  <si>
    <t>Ф.6-26-М</t>
  </si>
  <si>
    <t>Мостовая</t>
  </si>
  <si>
    <t xml:space="preserve"> Сары-Чумыш</t>
  </si>
  <si>
    <t>Работы проводит Кондомский РЭС (отключение Ф.10-6-Ч))</t>
  </si>
  <si>
    <t>Работы проводит Новокузнецкий РЭС (Отключение Ф.6-26-М)</t>
  </si>
  <si>
    <t>Сведения о техническом состоянии электрических сетей МУП "ТРСК Новокузнецкого района" в 2020 году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</si>
  <si>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(1-й квартал 2020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</si>
  <si>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(январь 2020 года)</t>
  </si>
  <si>
    <t>Подстрелка</t>
  </si>
  <si>
    <t>КТП-438</t>
  </si>
  <si>
    <t>15,40 2020.01.04</t>
  </si>
  <si>
    <t>19,00 2020.01.04</t>
  </si>
  <si>
    <t>Произвели восстановление 2-ух фазных проводов (Отключение КТП-438)</t>
  </si>
  <si>
    <t>Т-3-014</t>
  </si>
  <si>
    <t>16,50 2020.01.04</t>
  </si>
  <si>
    <t>22,25 2020.01.04</t>
  </si>
  <si>
    <t>Произвели переподключение ВЛ-0,4кВ на другую опору (отключение Т-3-014)</t>
  </si>
  <si>
    <t>16,05 2020.01.07</t>
  </si>
  <si>
    <t>16,45 2020.01.07</t>
  </si>
  <si>
    <t>12 от 04.01.2020</t>
  </si>
  <si>
    <t>4 от 04.01.2020</t>
  </si>
  <si>
    <t>5 от 04.01.2020</t>
  </si>
  <si>
    <t>12,30 2020.91.16</t>
  </si>
  <si>
    <t>15,05 2020.01.16</t>
  </si>
  <si>
    <t>51 от 16.01.2020</t>
  </si>
  <si>
    <t>Работы проводит Кондомский РЭС (Отключение Ф.10-2-К)</t>
  </si>
  <si>
    <t>Рассвет</t>
  </si>
  <si>
    <t>Ф.6-3-С</t>
  </si>
  <si>
    <t>08,47 2020.01.17</t>
  </si>
  <si>
    <t>11,02 2020.01.17</t>
  </si>
  <si>
    <t>53 от 17.01.2020</t>
  </si>
  <si>
    <t>Работы проводит Новокузнецкий РЭС (отключение Ф.6-3-С)</t>
  </si>
  <si>
    <t>Куртуково</t>
  </si>
  <si>
    <t>Ф.10-6-А</t>
  </si>
  <si>
    <t xml:space="preserve">18,30 2020.01.17 </t>
  </si>
  <si>
    <t>22,00 2020.01.17</t>
  </si>
  <si>
    <t>22,45 2020.01.17</t>
  </si>
  <si>
    <t xml:space="preserve">19,40 2020.01.17 </t>
  </si>
  <si>
    <t>19,40 2020.01.17</t>
  </si>
  <si>
    <t>59 от 17.01.2020</t>
  </si>
  <si>
    <t>60 от 17.01.2020</t>
  </si>
  <si>
    <t>Работы проводит Осинниковский РЭС (Отключение Ф.10-6-А)</t>
  </si>
  <si>
    <t>19,50 2020.01.17</t>
  </si>
  <si>
    <t>22,50 2020.01.17</t>
  </si>
  <si>
    <t>Ф.10-7-Т, Ф.10-3-С</t>
  </si>
  <si>
    <t>21,25 2020.01.17</t>
  </si>
  <si>
    <t>23,05 2020.01.17</t>
  </si>
  <si>
    <t>61 от 17.01.2020</t>
  </si>
  <si>
    <t>Работы проводит Новокузнецкий РЭС (Отключение Ф.10-7-Т;     Ф.10-3-С)</t>
  </si>
  <si>
    <t>07,00 2020.01.18</t>
  </si>
  <si>
    <t>13,05 2020.01.18</t>
  </si>
  <si>
    <t>Работы проводит Новокузнецкий РЭС (Отключение Ф.10-7-Т)</t>
  </si>
  <si>
    <t>Бенжереп</t>
  </si>
  <si>
    <t>09,45 2020.01.18</t>
  </si>
  <si>
    <t>10,40 2020.01.18</t>
  </si>
  <si>
    <t>62 от 18.01.2020</t>
  </si>
  <si>
    <t>63 от 18.01.2020</t>
  </si>
  <si>
    <t>Работы проводит Кондомский РЭС (Отключение Ф.10-6-Ч)</t>
  </si>
  <si>
    <t>Ф.10-17-С</t>
  </si>
  <si>
    <t>16,34 2020.01.18</t>
  </si>
  <si>
    <t>65 от 18.01.2020</t>
  </si>
  <si>
    <t>Работы проводит РЖД (Отключение Ф.10-17-С)</t>
  </si>
  <si>
    <t>Казанково</t>
  </si>
  <si>
    <t>Т-4-005</t>
  </si>
  <si>
    <t>13,40 2020.01.18</t>
  </si>
  <si>
    <t>18,00 2020.01.18</t>
  </si>
  <si>
    <t>66 от 18.01.2020</t>
  </si>
  <si>
    <t>Устранили обрыв проводов (Отключчееие Т-4-005)</t>
  </si>
  <si>
    <t>14,15 2020.01.18</t>
  </si>
  <si>
    <t>17,30 2020.01.18</t>
  </si>
  <si>
    <t>67 от 18.01.2020</t>
  </si>
  <si>
    <t>Есаулка</t>
  </si>
  <si>
    <t>Ф.6-29-А</t>
  </si>
  <si>
    <t>21,35 2020.01.24</t>
  </si>
  <si>
    <t>23,35 2020.01.24</t>
  </si>
  <si>
    <t>99 от 24.01.2020</t>
  </si>
  <si>
    <t>Работы проводит Новокузнецкий РЭС (Отключение Ф.6-29-А)</t>
  </si>
  <si>
    <t>07,00 2020.01.25</t>
  </si>
  <si>
    <t>23,55 2020.01.25</t>
  </si>
  <si>
    <t>101 от 25.01.2020</t>
  </si>
  <si>
    <t>Ф.10-4-РП</t>
  </si>
  <si>
    <t>15,00 2020.01.25</t>
  </si>
  <si>
    <t>16,10 2020.01.25</t>
  </si>
  <si>
    <t>106 от 25.01.2020</t>
  </si>
  <si>
    <t>Произвели восстановление шлейфа на опоре (Отключение Ф.10-4-РП)</t>
  </si>
  <si>
    <t>Ф.10-17-Л</t>
  </si>
  <si>
    <t>Таргайский дом отдыха</t>
  </si>
  <si>
    <t>15,15 2020.01.25</t>
  </si>
  <si>
    <t>05,22 2020.01.25</t>
  </si>
  <si>
    <t>107 от 25.01.2020</t>
  </si>
  <si>
    <t>Работы проводит Осинниковский РЭС (Отключение Ф.10-17-Л)</t>
  </si>
  <si>
    <t>Т-2-011</t>
  </si>
  <si>
    <t>03,00 2020.01.26</t>
  </si>
  <si>
    <t>10,05 2020.01.26</t>
  </si>
  <si>
    <t>112 от 26.01.2020</t>
  </si>
  <si>
    <t>Произвели  замену высоковол.вставки в ТП (Отключение Т-2-011)</t>
  </si>
  <si>
    <t>08,30 2020.01.29</t>
  </si>
  <si>
    <t>09,35 2020.01.29</t>
  </si>
  <si>
    <t>130 от 29.01.2020</t>
  </si>
  <si>
    <t xml:space="preserve"> нарушений не выявлено, включение ВА в РУ-0,4кВ (Отключение Т-2-011)</t>
  </si>
  <si>
    <t>Загорский</t>
  </si>
  <si>
    <t>Ф.6-16-К</t>
  </si>
  <si>
    <t>12,10 2020.01.30</t>
  </si>
  <si>
    <t>17,05 2020.01.30</t>
  </si>
  <si>
    <t>140 от 30.01.2020</t>
  </si>
  <si>
    <t xml:space="preserve"> Работы проводит Новокузнецкий РЭС (Отключение Ф.6-16-К)</t>
  </si>
  <si>
    <t>Сосновка</t>
  </si>
  <si>
    <t>Ф.10-1-П</t>
  </si>
  <si>
    <t>12,54 2020.01.30</t>
  </si>
  <si>
    <t>13,27 2020.01.30</t>
  </si>
  <si>
    <t>141 от 30.01.2020</t>
  </si>
  <si>
    <t>Работы проводит Осинниковский РЭС (Отключение ф.10-1-П)</t>
  </si>
  <si>
    <t>Т-2-010</t>
  </si>
  <si>
    <t>Нижние-Кинерки</t>
  </si>
  <si>
    <t>Т-2-013</t>
  </si>
  <si>
    <t>14,05 2020.02.08</t>
  </si>
  <si>
    <t>16,07 2020.02.08</t>
  </si>
  <si>
    <t>178 от 08.02.2020</t>
  </si>
  <si>
    <t>Работы проводит Осинниковский РЭС (Отключение Т-2-013)</t>
  </si>
  <si>
    <t>Осиновое Плесо</t>
  </si>
  <si>
    <t>Т-6-004</t>
  </si>
  <si>
    <t>17,15 2020.02.09</t>
  </si>
  <si>
    <t>21,45 2020.02.09</t>
  </si>
  <si>
    <t>188 от 09.02.2020</t>
  </si>
  <si>
    <t>Произвели натяжку провода по ВЛ-0,4кВ, отключение Т-6-004</t>
  </si>
  <si>
    <t>13,35 2020.02.10</t>
  </si>
  <si>
    <t>20,29 2020.02.10</t>
  </si>
  <si>
    <t>191 от 10.02.2020</t>
  </si>
  <si>
    <t>Работы проводит Кондомский РЭС (отключение Ф.10-6-Ч)</t>
  </si>
  <si>
    <t>07,57 2020.02.11</t>
  </si>
  <si>
    <t>16,25 2020.02.11</t>
  </si>
  <si>
    <t>197 от 11.02.2020</t>
  </si>
  <si>
    <t>Произвели замену распределительного устройства ,произвели замену ввода КЛ на СИП (отключение Т-2-010)</t>
  </si>
  <si>
    <t>20,50 2020.02.11</t>
  </si>
  <si>
    <t>21,31 2020.02.11</t>
  </si>
  <si>
    <t>199 от 11.02.2020</t>
  </si>
  <si>
    <t>Работы проводит Новокузнецкий РЭС (Отключение Ф.6-3-С)</t>
  </si>
  <si>
    <t>Ерунаково</t>
  </si>
  <si>
    <t>Ф.10-2</t>
  </si>
  <si>
    <t>12,55 2020.02.13</t>
  </si>
  <si>
    <t>14,31 2020.02.13</t>
  </si>
  <si>
    <t>211 от 13.02.2020</t>
  </si>
  <si>
    <t>Работы проводит РЖД (Отключение Ф.10-2)</t>
  </si>
  <si>
    <t>21-П1</t>
  </si>
  <si>
    <t>16,00 2020.02.15</t>
  </si>
  <si>
    <t>17,20 2020.02.15</t>
  </si>
  <si>
    <t>227 от 15.02.2020</t>
  </si>
  <si>
    <t>Произвели натяжку провода по ВЛ-0,4кВ (Отключение ТН-21-П1)</t>
  </si>
  <si>
    <t>20,50 2020.02.29</t>
  </si>
  <si>
    <t>21,18 2020.02.29</t>
  </si>
  <si>
    <t>324 от 29.02.2020</t>
  </si>
  <si>
    <t>Работы проводит Кондомский РЭС (отключение Ф.10-2-К)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</si>
  <si>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(март 2020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</si>
  <si>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(февраль 2020 года)</t>
  </si>
  <si>
    <t>10-6-А</t>
  </si>
  <si>
    <t>15,10 2020.03.08</t>
  </si>
  <si>
    <t>16,00  2020.03.08</t>
  </si>
  <si>
    <t>387 от 08.03.2020</t>
  </si>
  <si>
    <t>Ю-4-008</t>
  </si>
  <si>
    <t>21,48 2020.03.09</t>
  </si>
  <si>
    <t>23,48 2020.03.09</t>
  </si>
  <si>
    <t>391 от 09.03.2020</t>
  </si>
  <si>
    <t>Работы проводит Кондомский РЭС (отключение КТП Ю-4-008)</t>
  </si>
  <si>
    <t>18,10 2020.03.14</t>
  </si>
  <si>
    <t>19,08 2020.03.14</t>
  </si>
  <si>
    <t>429 от 14.03.2020</t>
  </si>
  <si>
    <t>Краснознаменка</t>
  </si>
  <si>
    <t>Т-6-006</t>
  </si>
  <si>
    <t>11,00 2020.03.17</t>
  </si>
  <si>
    <t>12,30 2020.03.17</t>
  </si>
  <si>
    <t>450 от 17.03.2020</t>
  </si>
  <si>
    <t>Устранили перехлест провода по ВЛ-0,4кВ (отключение Т-6-006)</t>
  </si>
  <si>
    <t>13,30 2020.03.18</t>
  </si>
  <si>
    <t>15,20  2020.03.18</t>
  </si>
  <si>
    <t>463 от 18.03.2020</t>
  </si>
  <si>
    <t>Произвели замену высоковольтной  вставки в ТП (отключение Ф.10-4-РП)</t>
  </si>
  <si>
    <t>Ф.10-2-Т</t>
  </si>
  <si>
    <t>11,47 2020.03.20</t>
  </si>
  <si>
    <t>14,45 2020.03.20</t>
  </si>
  <si>
    <t>15,20  2020.03.19</t>
  </si>
  <si>
    <t>474 от 20.03.2020</t>
  </si>
  <si>
    <t>Работы проводит Осинниковский РЭС (Откючение Ф.10-6-Т)</t>
  </si>
  <si>
    <t>Работы проводит Осинниковский РЭС (Откючение Ф.10-6-А)</t>
  </si>
  <si>
    <t>Ф.10-3-С</t>
  </si>
  <si>
    <t>10,00 2020.03.22</t>
  </si>
  <si>
    <t>12,05 2020.03.22</t>
  </si>
  <si>
    <t>485 от 22.03.2020</t>
  </si>
  <si>
    <t>Работы проводит Новокузнецкий РЭС (отключение Ф.10-3-С)</t>
  </si>
  <si>
    <t>Северный</t>
  </si>
  <si>
    <t>Т-4-034</t>
  </si>
  <si>
    <t>10,30 2020.03.22</t>
  </si>
  <si>
    <t>12,25 2020.03.22</t>
  </si>
  <si>
    <t>486 от 22.03.2020</t>
  </si>
  <si>
    <t>Произвели натяжку провода  по ВЛ-0,4 (Отключение  ТП Т-4-034)</t>
  </si>
  <si>
    <t>06,45 2020.03.23</t>
  </si>
  <si>
    <t>11,15 2020.03.23</t>
  </si>
  <si>
    <t>491 от 23.03.2020</t>
  </si>
  <si>
    <t>Произвели натяжку провода по ВЛ-0,4кВ (отключение Т-6-006)</t>
  </si>
  <si>
    <t>Мир</t>
  </si>
  <si>
    <t>Ф.6-8-С</t>
  </si>
  <si>
    <t>23,33 2020.03.22</t>
  </si>
  <si>
    <t>15,16 2020.03.23</t>
  </si>
  <si>
    <t>493 от 23.03.2020</t>
  </si>
  <si>
    <t>Работы проводит Новокузнецкий РЭС  (отключение Ф.6-8-С)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</si>
  <si>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(апрель 2020 года)</t>
  </si>
  <si>
    <t>Ю-2-057</t>
  </si>
  <si>
    <t>09,22 2020.04.03</t>
  </si>
  <si>
    <t>12,02 2020.04.03</t>
  </si>
  <si>
    <t>Работы проводит Осинниковский РЭС (отключение Ю-2-057)</t>
  </si>
  <si>
    <t>Таргай</t>
  </si>
  <si>
    <t>Т-2-007</t>
  </si>
  <si>
    <t>12,15 2020.04.03</t>
  </si>
  <si>
    <t>12,35 2020.04.03</t>
  </si>
  <si>
    <t>Произвели осмотр ТП, доливку масла в силовой трансформатор (Отключение Т-2-007)</t>
  </si>
  <si>
    <t>Нижние Кинерки</t>
  </si>
  <si>
    <t>Т-2-012</t>
  </si>
  <si>
    <t>14,10 2020.04.03</t>
  </si>
  <si>
    <t>14,35 2020.04.03</t>
  </si>
  <si>
    <t xml:space="preserve">Произвели осмотр ТП,долили масло в силовой трансформатор, (Отключение Т-2-012 ) </t>
  </si>
  <si>
    <t>Ф.10-2-К Ф.10-4-Ш Ф.10-8-С Ф.10-6-П</t>
  </si>
  <si>
    <t>01,29 2020.04.03</t>
  </si>
  <si>
    <t>03,47 2020.04.03</t>
  </si>
  <si>
    <t>Работы проводит Кондомский РЭС (Отключение Ф.10-2-К; Ф.10-4-Ш;Ф.10-8-С; Ф.10-6-П)</t>
  </si>
  <si>
    <t>17,35 2020.04.04</t>
  </si>
  <si>
    <t>17,40 2020.04.04</t>
  </si>
  <si>
    <t>563 от 03.04.2020</t>
  </si>
  <si>
    <t>557 от 03.04.2020</t>
  </si>
  <si>
    <t>553 от 03.04.2020</t>
  </si>
  <si>
    <t>551 от 03.04.2020</t>
  </si>
  <si>
    <t>549 от 03.04.2020</t>
  </si>
  <si>
    <t>Ленинский</t>
  </si>
  <si>
    <t>Т-2-015</t>
  </si>
  <si>
    <t>11,00 2020.04.06</t>
  </si>
  <si>
    <t>15,40 2020.04.06</t>
  </si>
  <si>
    <t>567 от 06.04.2020</t>
  </si>
  <si>
    <t>Ю-1-057</t>
  </si>
  <si>
    <t>04,40 2020.04.07</t>
  </si>
  <si>
    <t>06,51 2020.04.07</t>
  </si>
  <si>
    <t>572 от 07.04.2020</t>
  </si>
  <si>
    <t>Работы проводит Осинниковский РЭС (Отключение Ю-1-057)</t>
  </si>
  <si>
    <t>11,30 2020.04.07</t>
  </si>
  <si>
    <t>14,30 2020.04.07</t>
  </si>
  <si>
    <t>575 от 07.04.2020</t>
  </si>
  <si>
    <t>Произвели установку опор по 0,4,монтаж подвески,( отключение ТП Т-2-015)</t>
  </si>
  <si>
    <t>580 от 08.04.2020</t>
  </si>
  <si>
    <t>09,00 2020.04.08</t>
  </si>
  <si>
    <t>10,50 2020.04.08</t>
  </si>
  <si>
    <t>Т-2-005</t>
  </si>
  <si>
    <t>10,00 2020.04.10</t>
  </si>
  <si>
    <t>15,20 2020.04.10</t>
  </si>
  <si>
    <t>592 от 10.04.2020</t>
  </si>
  <si>
    <t>Произвели установку опор (отключение ТП Т-2-005)</t>
  </si>
  <si>
    <t>11,50 2020.04.13</t>
  </si>
  <si>
    <t>16,50 2020.04.13</t>
  </si>
  <si>
    <t>612 от 13.04.2020</t>
  </si>
  <si>
    <t>Произвели натяжку СИП (Отключение Т-2-015)</t>
  </si>
  <si>
    <t>Успенка</t>
  </si>
  <si>
    <t>Ф.10-11-У</t>
  </si>
  <si>
    <t>15,10 2020.04.15</t>
  </si>
  <si>
    <t>20,50 2020.04.15</t>
  </si>
  <si>
    <t>626 от 15.04.2020</t>
  </si>
  <si>
    <t>Работы проводит  Новокузнецкий РЭС Отключение Т-2-015)</t>
  </si>
  <si>
    <t>16,15 2020.04.23</t>
  </si>
  <si>
    <t>23,46 2020.04.23</t>
  </si>
  <si>
    <t>665 от 23.04.2020</t>
  </si>
  <si>
    <t>Работы проводит Новокузнецкий РЭС. МУП ТРСК произвели осмотр ВЛ-0,4кВ, нарушений не выявлено (Отключение Ф.10-11-У)</t>
  </si>
  <si>
    <t>Чистогорский</t>
  </si>
  <si>
    <t>Ф.10-26-Ж</t>
  </si>
  <si>
    <t>19,50 2020.04.24</t>
  </si>
  <si>
    <t>23,00 2020.04.24</t>
  </si>
  <si>
    <t>671 от 24.04.2020</t>
  </si>
  <si>
    <t>Произвели переключение линии Ф.10-26-Ж на Ф.10-16-Ж (Отключение Ф.10-26-Ж)</t>
  </si>
  <si>
    <t>Сидорово</t>
  </si>
  <si>
    <t>Ф.10-21-О</t>
  </si>
  <si>
    <t>21,50 2020.04.26</t>
  </si>
  <si>
    <t>22,40 2020.04.00</t>
  </si>
  <si>
    <t>681 от 26.04.2020</t>
  </si>
  <si>
    <t>Работы проводит Мысковский РЭС (Отключение Ф.10-21-О)</t>
  </si>
  <si>
    <t>Ф.10-26-Ж Ф.10-28-К Ф.10-11-В</t>
  </si>
  <si>
    <t>22,30 2020.04.27</t>
  </si>
  <si>
    <t>23,50 2020.04.01</t>
  </si>
  <si>
    <t>682 от 26.04.2020</t>
  </si>
  <si>
    <t xml:space="preserve">Произвели поочередное включение Ф.10-26-Ж, Ф.10-28-К,  Ф.10-11-В </t>
  </si>
  <si>
    <t>10,10 2020.04.28</t>
  </si>
  <si>
    <t>15,50 2020.04.28</t>
  </si>
  <si>
    <t>690 от 28.04.2020</t>
  </si>
  <si>
    <t>Произвели установку опор-4 шт., перевешивание СИПа со старых опор на новые Отключение Т-2-015)</t>
  </si>
  <si>
    <t>14,05 2020.04.29</t>
  </si>
  <si>
    <t>16,54 2020.04.29</t>
  </si>
  <si>
    <t>695 от 29.04.2020</t>
  </si>
  <si>
    <t>Работы проводит Осинниковский РЭС Отключение Ф.10-17-Л)</t>
  </si>
  <si>
    <t>Увал</t>
  </si>
  <si>
    <t>Ф.10-32-М</t>
  </si>
  <si>
    <t>17,35 2020.04.29</t>
  </si>
  <si>
    <t>21,37 2020.04.29</t>
  </si>
  <si>
    <t>697 от 29.04.2020</t>
  </si>
  <si>
    <t>Работы проводит Мысковский РЭС Отключение Ф.10-32-М)</t>
  </si>
  <si>
    <t>Ильинка</t>
  </si>
  <si>
    <t>Ф.10-2-П</t>
  </si>
  <si>
    <t>21,25 2020.04.29</t>
  </si>
  <si>
    <t>23,10 2020.04.29</t>
  </si>
  <si>
    <t>699 от 29.04.2020</t>
  </si>
  <si>
    <t>Работы проводит Новокузнецкий РЭС Отключение Ф.10-2-П)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</si>
</sst>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1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6" fillId="2" borderId="2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6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>
      <alignment vertical="center" wrapText="1"/>
    </xf>
    <xf numFmtId="2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2" xfId="0" applyFill="1" applyBorder="1"/>
    <xf numFmtId="0" fontId="1" fillId="2" borderId="2" xfId="0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0" fillId="2" borderId="0" xfId="0" applyFill="1" applyAlignment="1">
      <alignment horizontal="center" vertical="center" wrapText="1"/>
    </xf>
    <xf numFmtId="0" fontId="0" fillId="2" borderId="1" xfId="0" applyFill="1" applyBorder="1"/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6" fillId="2" borderId="0" xfId="0" applyFont="1" applyFill="1" applyBorder="1" applyAlignment="1">
      <alignment vertical="center"/>
    </xf>
    <xf numFmtId="2" fontId="1" fillId="2" borderId="0" xfId="0" applyNumberFormat="1" applyFont="1" applyFill="1" applyBorder="1"/>
    <xf numFmtId="0" fontId="4" fillId="2" borderId="0" xfId="0" applyFont="1" applyFill="1" applyBorder="1" applyAlignment="1">
      <alignment vertical="center"/>
    </xf>
    <xf numFmtId="2" fontId="4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2" fontId="1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/>
    <xf numFmtId="2" fontId="1" fillId="2" borderId="0" xfId="0" applyNumberFormat="1" applyFont="1" applyFill="1"/>
    <xf numFmtId="2" fontId="6" fillId="2" borderId="2" xfId="0" applyNumberFormat="1" applyFont="1" applyFill="1" applyBorder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0" xfId="0" applyFont="1" applyFill="1" applyBorder="1"/>
    <xf numFmtId="0" fontId="0" fillId="2" borderId="0" xfId="0" applyFont="1" applyFill="1"/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2" fontId="2" fillId="0" borderId="2" xfId="0" applyNumberFormat="1" applyFont="1" applyBorder="1" applyAlignment="1" applyProtection="1">
      <alignment horizontal="center" vertical="center" textRotation="90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1"/>
  <sheetViews>
    <sheetView topLeftCell="A4" zoomScale="80" zoomScaleNormal="80" workbookViewId="0">
      <selection activeCell="A8" sqref="A8:XFD29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48" t="s">
        <v>54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</row>
    <row r="2" spans="1:36" ht="27" customHeight="1" x14ac:dyDescent="0.2">
      <c r="A2" s="49" t="s">
        <v>56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</row>
    <row r="3" spans="1:36" ht="54" customHeight="1" x14ac:dyDescent="0.2">
      <c r="A3" s="47" t="s">
        <v>0</v>
      </c>
      <c r="B3" s="50" t="s">
        <v>30</v>
      </c>
      <c r="C3" s="50" t="s">
        <v>1</v>
      </c>
      <c r="D3" s="47" t="s">
        <v>2</v>
      </c>
      <c r="E3" s="47" t="s">
        <v>3</v>
      </c>
      <c r="F3" s="47" t="s">
        <v>38</v>
      </c>
      <c r="G3" s="47" t="s">
        <v>4</v>
      </c>
      <c r="H3" s="47" t="s">
        <v>5</v>
      </c>
      <c r="I3" s="50" t="s">
        <v>6</v>
      </c>
      <c r="J3" s="50"/>
      <c r="K3" s="50"/>
      <c r="L3" s="50"/>
      <c r="M3" s="50"/>
      <c r="N3" s="50"/>
      <c r="O3" s="50"/>
      <c r="P3" s="50"/>
      <c r="Q3" s="50" t="s">
        <v>7</v>
      </c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47" t="s">
        <v>8</v>
      </c>
      <c r="AD3" s="47" t="s">
        <v>9</v>
      </c>
      <c r="AE3" s="47" t="s">
        <v>10</v>
      </c>
      <c r="AF3" s="51" t="s">
        <v>11</v>
      </c>
      <c r="AG3" s="47" t="s">
        <v>12</v>
      </c>
      <c r="AH3" s="47" t="s">
        <v>13</v>
      </c>
      <c r="AI3" s="47" t="s">
        <v>14</v>
      </c>
      <c r="AJ3" s="47" t="s">
        <v>39</v>
      </c>
    </row>
    <row r="4" spans="1:36" ht="30" customHeight="1" x14ac:dyDescent="0.2">
      <c r="A4" s="47"/>
      <c r="B4" s="50"/>
      <c r="C4" s="50"/>
      <c r="D4" s="47"/>
      <c r="E4" s="47"/>
      <c r="F4" s="47"/>
      <c r="G4" s="47"/>
      <c r="H4" s="47"/>
      <c r="I4" s="50" t="s">
        <v>15</v>
      </c>
      <c r="J4" s="50"/>
      <c r="K4" s="50"/>
      <c r="L4" s="50"/>
      <c r="M4" s="50"/>
      <c r="N4" s="47" t="s">
        <v>16</v>
      </c>
      <c r="O4" s="47" t="s">
        <v>17</v>
      </c>
      <c r="P4" s="47" t="s">
        <v>18</v>
      </c>
      <c r="Q4" s="50" t="s">
        <v>15</v>
      </c>
      <c r="R4" s="50"/>
      <c r="S4" s="50"/>
      <c r="T4" s="50"/>
      <c r="U4" s="50"/>
      <c r="V4" s="50"/>
      <c r="W4" s="50"/>
      <c r="X4" s="50"/>
      <c r="Y4" s="50"/>
      <c r="Z4" s="47" t="s">
        <v>16</v>
      </c>
      <c r="AA4" s="47" t="s">
        <v>17</v>
      </c>
      <c r="AB4" s="47" t="s">
        <v>19</v>
      </c>
      <c r="AC4" s="47"/>
      <c r="AD4" s="47"/>
      <c r="AE4" s="47"/>
      <c r="AF4" s="51"/>
      <c r="AG4" s="47"/>
      <c r="AH4" s="47"/>
      <c r="AI4" s="47"/>
      <c r="AJ4" s="47"/>
    </row>
    <row r="5" spans="1:36" ht="68.45" customHeight="1" x14ac:dyDescent="0.2">
      <c r="A5" s="47"/>
      <c r="B5" s="50"/>
      <c r="C5" s="50"/>
      <c r="D5" s="47"/>
      <c r="E5" s="47"/>
      <c r="F5" s="47"/>
      <c r="G5" s="47"/>
      <c r="H5" s="47"/>
      <c r="I5" s="47" t="s">
        <v>20</v>
      </c>
      <c r="J5" s="47"/>
      <c r="K5" s="47" t="s">
        <v>21</v>
      </c>
      <c r="L5" s="47"/>
      <c r="M5" s="47" t="s">
        <v>22</v>
      </c>
      <c r="N5" s="47"/>
      <c r="O5" s="47"/>
      <c r="P5" s="47"/>
      <c r="Q5" s="47" t="s">
        <v>20</v>
      </c>
      <c r="R5" s="47"/>
      <c r="S5" s="47" t="s">
        <v>21</v>
      </c>
      <c r="T5" s="47"/>
      <c r="U5" s="47" t="s">
        <v>22</v>
      </c>
      <c r="V5" s="47" t="s">
        <v>23</v>
      </c>
      <c r="W5" s="47" t="s">
        <v>24</v>
      </c>
      <c r="X5" s="47" t="s">
        <v>25</v>
      </c>
      <c r="Y5" s="47" t="s">
        <v>26</v>
      </c>
      <c r="Z5" s="47"/>
      <c r="AA5" s="47"/>
      <c r="AB5" s="47"/>
      <c r="AC5" s="47"/>
      <c r="AD5" s="47"/>
      <c r="AE5" s="47"/>
      <c r="AF5" s="51"/>
      <c r="AG5" s="47"/>
      <c r="AH5" s="47"/>
      <c r="AI5" s="47"/>
      <c r="AJ5" s="47"/>
    </row>
    <row r="6" spans="1:36" ht="113.45" customHeight="1" x14ac:dyDescent="0.2">
      <c r="A6" s="47"/>
      <c r="B6" s="50"/>
      <c r="C6" s="50"/>
      <c r="D6" s="47"/>
      <c r="E6" s="47"/>
      <c r="F6" s="47"/>
      <c r="G6" s="47"/>
      <c r="H6" s="47"/>
      <c r="I6" s="40" t="s">
        <v>27</v>
      </c>
      <c r="J6" s="40" t="s">
        <v>28</v>
      </c>
      <c r="K6" s="40" t="s">
        <v>27</v>
      </c>
      <c r="L6" s="40" t="s">
        <v>28</v>
      </c>
      <c r="M6" s="47"/>
      <c r="N6" s="47"/>
      <c r="O6" s="47"/>
      <c r="P6" s="47"/>
      <c r="Q6" s="40" t="s">
        <v>27</v>
      </c>
      <c r="R6" s="40" t="s">
        <v>28</v>
      </c>
      <c r="S6" s="40" t="s">
        <v>27</v>
      </c>
      <c r="T6" s="40" t="s">
        <v>28</v>
      </c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51"/>
      <c r="AG6" s="47"/>
      <c r="AH6" s="47"/>
      <c r="AI6" s="47"/>
      <c r="AJ6" s="47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49.5" customHeight="1" x14ac:dyDescent="0.2">
      <c r="A8" s="5">
        <v>1</v>
      </c>
      <c r="B8" s="9" t="s">
        <v>57</v>
      </c>
      <c r="C8" s="3" t="s">
        <v>58</v>
      </c>
      <c r="D8" s="14" t="s">
        <v>47</v>
      </c>
      <c r="E8" s="14">
        <v>0.4</v>
      </c>
      <c r="F8" s="9">
        <v>1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25</v>
      </c>
      <c r="N8" s="5">
        <v>0</v>
      </c>
      <c r="O8" s="5">
        <v>0</v>
      </c>
      <c r="P8" s="9">
        <v>25</v>
      </c>
      <c r="Q8" s="5">
        <v>0</v>
      </c>
      <c r="R8" s="5">
        <v>0</v>
      </c>
      <c r="S8" s="5">
        <v>0</v>
      </c>
      <c r="T8" s="5">
        <v>0</v>
      </c>
      <c r="U8" s="9">
        <v>25</v>
      </c>
      <c r="V8" s="9">
        <v>25</v>
      </c>
      <c r="W8" s="5">
        <v>0</v>
      </c>
      <c r="X8" s="5">
        <v>0</v>
      </c>
      <c r="Y8" s="5">
        <f t="shared" ref="Y8:Y27" si="0">SUM(Q8:U8)</f>
        <v>25</v>
      </c>
      <c r="Z8" s="5">
        <v>0</v>
      </c>
      <c r="AA8" s="5">
        <v>0</v>
      </c>
      <c r="AB8" s="5">
        <f t="shared" ref="AB8:AB27" si="1">SUM(Y8:AA8)</f>
        <v>25</v>
      </c>
      <c r="AC8" s="4" t="s">
        <v>59</v>
      </c>
      <c r="AD8" s="4" t="s">
        <v>60</v>
      </c>
      <c r="AE8" s="4" t="s">
        <v>60</v>
      </c>
      <c r="AF8" s="9">
        <v>3.3330000000000002</v>
      </c>
      <c r="AG8" s="6" t="s">
        <v>31</v>
      </c>
      <c r="AH8" s="5" t="s">
        <v>29</v>
      </c>
      <c r="AI8" s="11" t="s">
        <v>69</v>
      </c>
      <c r="AJ8" s="3" t="s">
        <v>61</v>
      </c>
    </row>
    <row r="9" spans="1:36" s="12" customFormat="1" ht="42" customHeight="1" x14ac:dyDescent="0.2">
      <c r="A9" s="5">
        <v>2</v>
      </c>
      <c r="B9" s="3" t="s">
        <v>50</v>
      </c>
      <c r="C9" s="3" t="s">
        <v>62</v>
      </c>
      <c r="D9" s="5" t="s">
        <v>47</v>
      </c>
      <c r="E9" s="3">
        <v>0.4</v>
      </c>
      <c r="F9" s="3">
        <v>2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102</v>
      </c>
      <c r="N9" s="5">
        <v>0</v>
      </c>
      <c r="O9" s="5">
        <v>0</v>
      </c>
      <c r="P9" s="11">
        <v>102</v>
      </c>
      <c r="Q9" s="5">
        <v>0</v>
      </c>
      <c r="R9" s="5">
        <v>0</v>
      </c>
      <c r="S9" s="5">
        <v>0</v>
      </c>
      <c r="T9" s="5">
        <v>0</v>
      </c>
      <c r="U9" s="11">
        <v>102</v>
      </c>
      <c r="V9" s="11">
        <v>102</v>
      </c>
      <c r="W9" s="5">
        <v>0</v>
      </c>
      <c r="X9" s="5">
        <v>0</v>
      </c>
      <c r="Y9" s="5">
        <f t="shared" si="0"/>
        <v>102</v>
      </c>
      <c r="Z9" s="5">
        <v>0</v>
      </c>
      <c r="AA9" s="5">
        <v>0</v>
      </c>
      <c r="AB9" s="5">
        <f t="shared" si="1"/>
        <v>102</v>
      </c>
      <c r="AC9" s="4" t="s">
        <v>63</v>
      </c>
      <c r="AD9" s="4" t="s">
        <v>64</v>
      </c>
      <c r="AE9" s="4" t="s">
        <v>64</v>
      </c>
      <c r="AF9" s="25">
        <v>5.5830000000000002</v>
      </c>
      <c r="AG9" s="6" t="s">
        <v>31</v>
      </c>
      <c r="AH9" s="5" t="s">
        <v>29</v>
      </c>
      <c r="AI9" s="11" t="s">
        <v>70</v>
      </c>
      <c r="AJ9" s="3" t="s">
        <v>65</v>
      </c>
    </row>
    <row r="10" spans="1:36" s="12" customFormat="1" ht="40.5" customHeight="1" x14ac:dyDescent="0.2">
      <c r="A10" s="5">
        <v>3</v>
      </c>
      <c r="B10" s="3" t="s">
        <v>50</v>
      </c>
      <c r="C10" s="9" t="s">
        <v>49</v>
      </c>
      <c r="D10" s="5" t="s">
        <v>32</v>
      </c>
      <c r="E10" s="3">
        <v>6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9">
        <v>86</v>
      </c>
      <c r="N10" s="5">
        <v>0</v>
      </c>
      <c r="O10" s="5">
        <v>0</v>
      </c>
      <c r="P10" s="5">
        <v>86</v>
      </c>
      <c r="Q10" s="5">
        <v>0</v>
      </c>
      <c r="R10" s="5">
        <v>0</v>
      </c>
      <c r="S10" s="5">
        <v>0</v>
      </c>
      <c r="T10" s="5">
        <v>0</v>
      </c>
      <c r="U10" s="9">
        <v>86</v>
      </c>
      <c r="V10" s="9">
        <v>86</v>
      </c>
      <c r="W10" s="5">
        <v>0</v>
      </c>
      <c r="X10" s="5">
        <v>0</v>
      </c>
      <c r="Y10" s="5">
        <f t="shared" si="0"/>
        <v>86</v>
      </c>
      <c r="Z10" s="5">
        <v>0</v>
      </c>
      <c r="AA10" s="5">
        <v>0</v>
      </c>
      <c r="AB10" s="5">
        <f t="shared" si="1"/>
        <v>86</v>
      </c>
      <c r="AC10" s="4" t="s">
        <v>66</v>
      </c>
      <c r="AD10" s="4" t="s">
        <v>67</v>
      </c>
      <c r="AE10" s="4" t="s">
        <v>67</v>
      </c>
      <c r="AF10" s="3">
        <v>0.66600000000000004</v>
      </c>
      <c r="AG10" s="6" t="s">
        <v>31</v>
      </c>
      <c r="AH10" s="5" t="s">
        <v>29</v>
      </c>
      <c r="AI10" s="11" t="s">
        <v>68</v>
      </c>
      <c r="AJ10" s="3" t="s">
        <v>53</v>
      </c>
    </row>
    <row r="11" spans="1:36" s="12" customFormat="1" ht="34.5" customHeight="1" x14ac:dyDescent="0.2">
      <c r="A11" s="5">
        <v>4</v>
      </c>
      <c r="B11" s="9" t="s">
        <v>41</v>
      </c>
      <c r="C11" s="9" t="s">
        <v>45</v>
      </c>
      <c r="D11" s="5" t="s">
        <v>32</v>
      </c>
      <c r="E11" s="9">
        <v>10</v>
      </c>
      <c r="F11" s="9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3">
        <v>24</v>
      </c>
      <c r="N11" s="5">
        <v>0</v>
      </c>
      <c r="O11" s="5">
        <v>0</v>
      </c>
      <c r="P11" s="5">
        <v>24</v>
      </c>
      <c r="Q11" s="5">
        <v>0</v>
      </c>
      <c r="R11" s="5">
        <v>0</v>
      </c>
      <c r="S11" s="5">
        <v>0</v>
      </c>
      <c r="T11" s="5">
        <v>0</v>
      </c>
      <c r="U11" s="3">
        <v>24</v>
      </c>
      <c r="V11" s="3">
        <v>24</v>
      </c>
      <c r="W11" s="5">
        <v>0</v>
      </c>
      <c r="X11" s="5">
        <v>0</v>
      </c>
      <c r="Y11" s="5">
        <f t="shared" si="0"/>
        <v>24</v>
      </c>
      <c r="Z11" s="5">
        <v>0</v>
      </c>
      <c r="AA11" s="5">
        <v>0</v>
      </c>
      <c r="AB11" s="5">
        <f t="shared" si="1"/>
        <v>24</v>
      </c>
      <c r="AC11" s="3" t="s">
        <v>71</v>
      </c>
      <c r="AD11" s="3" t="s">
        <v>72</v>
      </c>
      <c r="AE11" s="3" t="s">
        <v>72</v>
      </c>
      <c r="AF11" s="9">
        <v>2583</v>
      </c>
      <c r="AG11" s="6" t="s">
        <v>31</v>
      </c>
      <c r="AH11" s="5" t="s">
        <v>29</v>
      </c>
      <c r="AI11" s="11" t="s">
        <v>73</v>
      </c>
      <c r="AJ11" s="3" t="s">
        <v>74</v>
      </c>
    </row>
    <row r="12" spans="1:36" s="12" customFormat="1" ht="33" customHeight="1" x14ac:dyDescent="0.2">
      <c r="A12" s="5">
        <v>5</v>
      </c>
      <c r="B12" s="9" t="s">
        <v>75</v>
      </c>
      <c r="C12" s="9" t="s">
        <v>76</v>
      </c>
      <c r="D12" s="5" t="s">
        <v>32</v>
      </c>
      <c r="E12" s="9">
        <v>10</v>
      </c>
      <c r="F12" s="9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3">
        <v>10</v>
      </c>
      <c r="N12" s="5">
        <v>0</v>
      </c>
      <c r="O12" s="5">
        <v>0</v>
      </c>
      <c r="P12" s="5">
        <v>10</v>
      </c>
      <c r="Q12" s="5">
        <v>0</v>
      </c>
      <c r="R12" s="5">
        <v>0</v>
      </c>
      <c r="S12" s="5">
        <v>0</v>
      </c>
      <c r="T12" s="5">
        <v>0</v>
      </c>
      <c r="U12" s="3">
        <v>10</v>
      </c>
      <c r="V12" s="3">
        <v>10</v>
      </c>
      <c r="W12" s="5">
        <v>0</v>
      </c>
      <c r="X12" s="5">
        <v>0</v>
      </c>
      <c r="Y12" s="5">
        <f t="shared" si="0"/>
        <v>10</v>
      </c>
      <c r="Z12" s="5">
        <v>0</v>
      </c>
      <c r="AA12" s="5">
        <v>0</v>
      </c>
      <c r="AB12" s="5">
        <f t="shared" si="1"/>
        <v>10</v>
      </c>
      <c r="AC12" s="3" t="s">
        <v>77</v>
      </c>
      <c r="AD12" s="4" t="s">
        <v>78</v>
      </c>
      <c r="AE12" s="4" t="s">
        <v>78</v>
      </c>
      <c r="AF12" s="9">
        <v>2.25</v>
      </c>
      <c r="AG12" s="6" t="s">
        <v>31</v>
      </c>
      <c r="AH12" s="5" t="s">
        <v>29</v>
      </c>
      <c r="AI12" s="11" t="s">
        <v>79</v>
      </c>
      <c r="AJ12" s="3" t="s">
        <v>80</v>
      </c>
    </row>
    <row r="13" spans="1:36" s="12" customFormat="1" ht="33.75" customHeight="1" x14ac:dyDescent="0.2">
      <c r="A13" s="5">
        <v>6</v>
      </c>
      <c r="B13" s="9" t="s">
        <v>81</v>
      </c>
      <c r="C13" s="11" t="s">
        <v>82</v>
      </c>
      <c r="D13" s="5" t="s">
        <v>32</v>
      </c>
      <c r="E13" s="11">
        <v>10</v>
      </c>
      <c r="F13" s="11">
        <v>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38</v>
      </c>
      <c r="N13" s="11">
        <v>0</v>
      </c>
      <c r="O13" s="11">
        <v>0</v>
      </c>
      <c r="P13" s="11">
        <v>38</v>
      </c>
      <c r="Q13" s="11">
        <v>0</v>
      </c>
      <c r="R13" s="11">
        <v>0</v>
      </c>
      <c r="S13" s="11">
        <v>0</v>
      </c>
      <c r="T13" s="11">
        <v>0</v>
      </c>
      <c r="U13" s="11">
        <v>38</v>
      </c>
      <c r="V13" s="11">
        <v>38</v>
      </c>
      <c r="W13" s="11">
        <v>0</v>
      </c>
      <c r="X13" s="11">
        <v>0</v>
      </c>
      <c r="Y13" s="5">
        <f t="shared" si="0"/>
        <v>38</v>
      </c>
      <c r="Z13" s="5">
        <v>0</v>
      </c>
      <c r="AA13" s="5">
        <v>0</v>
      </c>
      <c r="AB13" s="5">
        <f t="shared" si="1"/>
        <v>38</v>
      </c>
      <c r="AC13" s="11" t="s">
        <v>83</v>
      </c>
      <c r="AD13" s="11" t="s">
        <v>86</v>
      </c>
      <c r="AE13" s="11" t="s">
        <v>87</v>
      </c>
      <c r="AF13" s="15">
        <v>1.1659999999999999</v>
      </c>
      <c r="AG13" s="11" t="s">
        <v>31</v>
      </c>
      <c r="AH13" s="11" t="s">
        <v>29</v>
      </c>
      <c r="AI13" s="11" t="s">
        <v>88</v>
      </c>
      <c r="AJ13" s="11" t="s">
        <v>90</v>
      </c>
    </row>
    <row r="14" spans="1:36" s="12" customFormat="1" ht="43.5" customHeight="1" x14ac:dyDescent="0.2">
      <c r="A14" s="5">
        <v>7</v>
      </c>
      <c r="B14" s="3" t="s">
        <v>81</v>
      </c>
      <c r="C14" s="3" t="s">
        <v>82</v>
      </c>
      <c r="D14" s="11" t="s">
        <v>32</v>
      </c>
      <c r="E14" s="11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38</v>
      </c>
      <c r="N14" s="5">
        <v>0</v>
      </c>
      <c r="O14" s="5">
        <v>0</v>
      </c>
      <c r="P14" s="5">
        <v>38</v>
      </c>
      <c r="Q14" s="5">
        <v>0</v>
      </c>
      <c r="R14" s="5">
        <v>0</v>
      </c>
      <c r="S14" s="5">
        <v>0</v>
      </c>
      <c r="T14" s="5">
        <v>0</v>
      </c>
      <c r="U14" s="9">
        <v>38</v>
      </c>
      <c r="V14" s="9">
        <v>38</v>
      </c>
      <c r="W14" s="5">
        <v>0</v>
      </c>
      <c r="X14" s="5">
        <v>0</v>
      </c>
      <c r="Y14" s="5">
        <v>38</v>
      </c>
      <c r="Z14" s="5">
        <v>0</v>
      </c>
      <c r="AA14" s="5">
        <v>0</v>
      </c>
      <c r="AB14" s="5">
        <v>38</v>
      </c>
      <c r="AC14" s="39" t="s">
        <v>84</v>
      </c>
      <c r="AD14" s="8" t="s">
        <v>85</v>
      </c>
      <c r="AE14" s="8" t="s">
        <v>85</v>
      </c>
      <c r="AF14" s="9">
        <v>0.75</v>
      </c>
      <c r="AG14" s="6" t="s">
        <v>31</v>
      </c>
      <c r="AH14" s="5" t="s">
        <v>29</v>
      </c>
      <c r="AI14" s="11" t="s">
        <v>88</v>
      </c>
      <c r="AJ14" s="11" t="s">
        <v>90</v>
      </c>
    </row>
    <row r="15" spans="1:36" s="12" customFormat="1" ht="30" customHeight="1" x14ac:dyDescent="0.2">
      <c r="A15" s="5">
        <v>8</v>
      </c>
      <c r="B15" s="3" t="s">
        <v>51</v>
      </c>
      <c r="C15" s="3" t="s">
        <v>46</v>
      </c>
      <c r="D15" s="11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3</v>
      </c>
      <c r="N15" s="5">
        <v>0</v>
      </c>
      <c r="O15" s="5">
        <v>0</v>
      </c>
      <c r="P15" s="5">
        <v>3</v>
      </c>
      <c r="Q15" s="5">
        <v>0</v>
      </c>
      <c r="R15" s="5">
        <v>0</v>
      </c>
      <c r="S15" s="5">
        <v>0</v>
      </c>
      <c r="T15" s="5">
        <v>0</v>
      </c>
      <c r="U15" s="9">
        <v>3</v>
      </c>
      <c r="V15" s="9">
        <v>3</v>
      </c>
      <c r="W15" s="5">
        <v>0</v>
      </c>
      <c r="X15" s="5">
        <v>0</v>
      </c>
      <c r="Y15" s="5">
        <f t="shared" si="0"/>
        <v>3</v>
      </c>
      <c r="Z15" s="5">
        <v>0</v>
      </c>
      <c r="AA15" s="5">
        <v>0</v>
      </c>
      <c r="AB15" s="5">
        <f t="shared" si="1"/>
        <v>3</v>
      </c>
      <c r="AC15" s="4" t="s">
        <v>91</v>
      </c>
      <c r="AD15" s="8" t="s">
        <v>92</v>
      </c>
      <c r="AE15" s="4" t="s">
        <v>92</v>
      </c>
      <c r="AF15" s="8">
        <v>3</v>
      </c>
      <c r="AG15" s="6" t="s">
        <v>31</v>
      </c>
      <c r="AH15" s="5" t="s">
        <v>29</v>
      </c>
      <c r="AI15" s="11" t="s">
        <v>89</v>
      </c>
      <c r="AJ15" s="10" t="s">
        <v>52</v>
      </c>
    </row>
    <row r="16" spans="1:36" s="12" customFormat="1" ht="47.25" customHeight="1" x14ac:dyDescent="0.2">
      <c r="A16" s="5">
        <v>9</v>
      </c>
      <c r="B16" s="3" t="s">
        <v>42</v>
      </c>
      <c r="C16" s="3" t="s">
        <v>93</v>
      </c>
      <c r="D16" s="11" t="s">
        <v>32</v>
      </c>
      <c r="E16" s="3">
        <v>10</v>
      </c>
      <c r="F16" s="3"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110</v>
      </c>
      <c r="N16" s="5">
        <v>0</v>
      </c>
      <c r="O16" s="5">
        <v>0</v>
      </c>
      <c r="P16" s="5">
        <v>110</v>
      </c>
      <c r="Q16" s="5">
        <v>0</v>
      </c>
      <c r="R16" s="5">
        <v>0</v>
      </c>
      <c r="S16" s="5">
        <v>0</v>
      </c>
      <c r="T16" s="5">
        <v>0</v>
      </c>
      <c r="U16" s="9">
        <v>110</v>
      </c>
      <c r="V16" s="9">
        <v>110</v>
      </c>
      <c r="W16" s="5">
        <v>0</v>
      </c>
      <c r="X16" s="5">
        <v>0</v>
      </c>
      <c r="Y16" s="5">
        <f t="shared" si="0"/>
        <v>110</v>
      </c>
      <c r="Z16" s="5">
        <v>0</v>
      </c>
      <c r="AA16" s="5">
        <v>0</v>
      </c>
      <c r="AB16" s="5">
        <f t="shared" si="1"/>
        <v>110</v>
      </c>
      <c r="AC16" s="4" t="s">
        <v>94</v>
      </c>
      <c r="AD16" s="4" t="s">
        <v>95</v>
      </c>
      <c r="AE16" s="4" t="s">
        <v>95</v>
      </c>
      <c r="AF16" s="8">
        <v>1.6659999999999999</v>
      </c>
      <c r="AG16" s="6" t="s">
        <v>31</v>
      </c>
      <c r="AH16" s="5" t="s">
        <v>29</v>
      </c>
      <c r="AI16" s="11" t="s">
        <v>96</v>
      </c>
      <c r="AJ16" s="10" t="s">
        <v>97</v>
      </c>
    </row>
    <row r="17" spans="1:58" s="12" customFormat="1" ht="40.5" customHeight="1" x14ac:dyDescent="0.2">
      <c r="A17" s="5">
        <v>10</v>
      </c>
      <c r="B17" s="3" t="s">
        <v>42</v>
      </c>
      <c r="C17" s="3" t="s">
        <v>43</v>
      </c>
      <c r="D17" s="5" t="s">
        <v>32</v>
      </c>
      <c r="E17" s="3">
        <v>10</v>
      </c>
      <c r="F17" s="3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72</v>
      </c>
      <c r="N17" s="5">
        <v>0</v>
      </c>
      <c r="O17" s="5">
        <v>0</v>
      </c>
      <c r="P17" s="5">
        <v>72</v>
      </c>
      <c r="Q17" s="5">
        <v>0</v>
      </c>
      <c r="R17" s="5">
        <v>0</v>
      </c>
      <c r="S17" s="5">
        <v>0</v>
      </c>
      <c r="T17" s="5">
        <v>0</v>
      </c>
      <c r="U17" s="9">
        <v>72</v>
      </c>
      <c r="V17" s="9">
        <v>72</v>
      </c>
      <c r="W17" s="5">
        <v>0</v>
      </c>
      <c r="X17" s="5">
        <v>0</v>
      </c>
      <c r="Y17" s="5">
        <f t="shared" si="0"/>
        <v>72</v>
      </c>
      <c r="Z17" s="5">
        <v>0</v>
      </c>
      <c r="AA17" s="5">
        <v>0</v>
      </c>
      <c r="AB17" s="5">
        <f t="shared" si="1"/>
        <v>72</v>
      </c>
      <c r="AC17" s="4" t="s">
        <v>98</v>
      </c>
      <c r="AD17" s="4" t="s">
        <v>99</v>
      </c>
      <c r="AE17" s="4" t="s">
        <v>99</v>
      </c>
      <c r="AF17" s="8">
        <v>6.6660000000000004</v>
      </c>
      <c r="AG17" s="6" t="s">
        <v>31</v>
      </c>
      <c r="AH17" s="5" t="s">
        <v>29</v>
      </c>
      <c r="AI17" s="11" t="s">
        <v>104</v>
      </c>
      <c r="AJ17" s="10" t="s">
        <v>100</v>
      </c>
    </row>
    <row r="18" spans="1:58" s="12" customFormat="1" ht="34.5" customHeight="1" x14ac:dyDescent="0.2">
      <c r="A18" s="5">
        <v>11</v>
      </c>
      <c r="B18" s="3" t="s">
        <v>101</v>
      </c>
      <c r="C18" s="3" t="s">
        <v>46</v>
      </c>
      <c r="D18" s="5" t="s">
        <v>32</v>
      </c>
      <c r="E18" s="3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3</v>
      </c>
      <c r="N18" s="5">
        <v>0</v>
      </c>
      <c r="O18" s="5">
        <v>0</v>
      </c>
      <c r="P18" s="5">
        <v>3</v>
      </c>
      <c r="Q18" s="5">
        <v>0</v>
      </c>
      <c r="R18" s="5">
        <v>0</v>
      </c>
      <c r="S18" s="5">
        <v>0</v>
      </c>
      <c r="T18" s="5">
        <v>0</v>
      </c>
      <c r="U18" s="9">
        <v>3</v>
      </c>
      <c r="V18" s="9">
        <v>3</v>
      </c>
      <c r="W18" s="5">
        <v>0</v>
      </c>
      <c r="X18" s="5">
        <v>0</v>
      </c>
      <c r="Y18" s="5">
        <f t="shared" si="0"/>
        <v>3</v>
      </c>
      <c r="Z18" s="5">
        <v>0</v>
      </c>
      <c r="AA18" s="5">
        <v>0</v>
      </c>
      <c r="AB18" s="5">
        <f t="shared" si="1"/>
        <v>3</v>
      </c>
      <c r="AC18" s="4" t="s">
        <v>102</v>
      </c>
      <c r="AD18" s="4" t="s">
        <v>103</v>
      </c>
      <c r="AE18" s="4" t="s">
        <v>103</v>
      </c>
      <c r="AF18" s="3">
        <v>1</v>
      </c>
      <c r="AG18" s="6" t="s">
        <v>31</v>
      </c>
      <c r="AH18" s="5" t="s">
        <v>29</v>
      </c>
      <c r="AI18" s="11" t="s">
        <v>105</v>
      </c>
      <c r="AJ18" s="10" t="s">
        <v>106</v>
      </c>
    </row>
    <row r="19" spans="1:58" s="12" customFormat="1" ht="31.5" customHeight="1" x14ac:dyDescent="0.2">
      <c r="A19" s="5">
        <v>12</v>
      </c>
      <c r="B19" s="9" t="s">
        <v>44</v>
      </c>
      <c r="C19" s="3" t="s">
        <v>107</v>
      </c>
      <c r="D19" s="5" t="s">
        <v>32</v>
      </c>
      <c r="E19" s="3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120</v>
      </c>
      <c r="N19" s="5">
        <v>0</v>
      </c>
      <c r="O19" s="5">
        <v>0</v>
      </c>
      <c r="P19" s="9">
        <v>120</v>
      </c>
      <c r="Q19" s="5">
        <v>0</v>
      </c>
      <c r="R19" s="5">
        <v>0</v>
      </c>
      <c r="S19" s="5">
        <v>0</v>
      </c>
      <c r="T19" s="5">
        <v>0</v>
      </c>
      <c r="U19" s="9">
        <v>120</v>
      </c>
      <c r="V19" s="9">
        <v>120</v>
      </c>
      <c r="W19" s="5">
        <v>0</v>
      </c>
      <c r="X19" s="5">
        <v>0</v>
      </c>
      <c r="Y19" s="5">
        <f t="shared" si="0"/>
        <v>120</v>
      </c>
      <c r="Z19" s="5">
        <v>0</v>
      </c>
      <c r="AA19" s="5">
        <v>0</v>
      </c>
      <c r="AB19" s="5">
        <f t="shared" si="1"/>
        <v>120</v>
      </c>
      <c r="AC19" s="4" t="s">
        <v>99</v>
      </c>
      <c r="AD19" s="4" t="s">
        <v>108</v>
      </c>
      <c r="AE19" s="4" t="s">
        <v>108</v>
      </c>
      <c r="AF19" s="9">
        <v>3.4830000000000001</v>
      </c>
      <c r="AG19" s="6" t="s">
        <v>31</v>
      </c>
      <c r="AH19" s="5" t="s">
        <v>29</v>
      </c>
      <c r="AI19" s="11" t="s">
        <v>109</v>
      </c>
      <c r="AJ19" s="3" t="s">
        <v>110</v>
      </c>
    </row>
    <row r="20" spans="1:58" s="12" customFormat="1" ht="33" customHeight="1" x14ac:dyDescent="0.2">
      <c r="A20" s="5">
        <v>13</v>
      </c>
      <c r="B20" s="3" t="s">
        <v>111</v>
      </c>
      <c r="C20" s="3" t="s">
        <v>112</v>
      </c>
      <c r="D20" s="5" t="s">
        <v>47</v>
      </c>
      <c r="E20" s="3">
        <v>0.4</v>
      </c>
      <c r="F20" s="3">
        <v>3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22</v>
      </c>
      <c r="N20" s="5">
        <v>0</v>
      </c>
      <c r="O20" s="5">
        <v>0</v>
      </c>
      <c r="P20" s="9">
        <v>22</v>
      </c>
      <c r="Q20" s="5">
        <v>0</v>
      </c>
      <c r="R20" s="5">
        <v>0</v>
      </c>
      <c r="S20" s="5">
        <v>0</v>
      </c>
      <c r="T20" s="5">
        <v>0</v>
      </c>
      <c r="U20" s="9">
        <v>22</v>
      </c>
      <c r="V20" s="9">
        <v>22</v>
      </c>
      <c r="W20" s="5">
        <v>0</v>
      </c>
      <c r="X20" s="5">
        <v>0</v>
      </c>
      <c r="Y20" s="5">
        <f t="shared" si="0"/>
        <v>22</v>
      </c>
      <c r="Z20" s="5">
        <v>0</v>
      </c>
      <c r="AA20" s="5">
        <v>0</v>
      </c>
      <c r="AB20" s="5">
        <f t="shared" si="1"/>
        <v>22</v>
      </c>
      <c r="AC20" s="3" t="s">
        <v>113</v>
      </c>
      <c r="AD20" s="11" t="s">
        <v>114</v>
      </c>
      <c r="AE20" s="11" t="s">
        <v>114</v>
      </c>
      <c r="AF20" s="8">
        <v>4.3330000000000002</v>
      </c>
      <c r="AG20" s="6" t="s">
        <v>31</v>
      </c>
      <c r="AH20" s="5" t="s">
        <v>29</v>
      </c>
      <c r="AI20" s="11" t="s">
        <v>115</v>
      </c>
      <c r="AJ20" s="3" t="s">
        <v>116</v>
      </c>
    </row>
    <row r="21" spans="1:58" s="12" customFormat="1" ht="35.25" customHeight="1" x14ac:dyDescent="0.2">
      <c r="A21" s="5">
        <v>14</v>
      </c>
      <c r="B21" s="11" t="s">
        <v>81</v>
      </c>
      <c r="C21" s="11" t="s">
        <v>82</v>
      </c>
      <c r="D21" s="11" t="s">
        <v>32</v>
      </c>
      <c r="E21" s="11">
        <v>10</v>
      </c>
      <c r="F21" s="11">
        <v>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37</v>
      </c>
      <c r="N21" s="11">
        <v>0</v>
      </c>
      <c r="O21" s="11">
        <v>0</v>
      </c>
      <c r="P21" s="11">
        <v>37</v>
      </c>
      <c r="Q21" s="11">
        <v>0</v>
      </c>
      <c r="R21" s="11">
        <v>0</v>
      </c>
      <c r="S21" s="11">
        <v>0</v>
      </c>
      <c r="T21" s="11">
        <v>0</v>
      </c>
      <c r="U21" s="11">
        <v>37</v>
      </c>
      <c r="V21" s="11">
        <v>37</v>
      </c>
      <c r="W21" s="11">
        <v>0</v>
      </c>
      <c r="X21" s="11">
        <v>0</v>
      </c>
      <c r="Y21" s="5">
        <f>SUM(Q21:U21)</f>
        <v>37</v>
      </c>
      <c r="Z21" s="5">
        <v>0</v>
      </c>
      <c r="AA21" s="5">
        <v>0</v>
      </c>
      <c r="AB21" s="5">
        <f>SUM(Y21:AA21)</f>
        <v>37</v>
      </c>
      <c r="AC21" s="11" t="s">
        <v>117</v>
      </c>
      <c r="AD21" s="11" t="s">
        <v>118</v>
      </c>
      <c r="AE21" s="11" t="s">
        <v>118</v>
      </c>
      <c r="AF21" s="15">
        <v>3.25</v>
      </c>
      <c r="AG21" s="11" t="s">
        <v>31</v>
      </c>
      <c r="AH21" s="11" t="s">
        <v>29</v>
      </c>
      <c r="AI21" s="11" t="s">
        <v>119</v>
      </c>
      <c r="AJ21" s="11" t="s">
        <v>90</v>
      </c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</row>
    <row r="22" spans="1:58" s="13" customFormat="1" ht="42" customHeight="1" x14ac:dyDescent="0.2">
      <c r="A22" s="5">
        <v>15</v>
      </c>
      <c r="B22" s="11" t="s">
        <v>120</v>
      </c>
      <c r="C22" s="11" t="s">
        <v>121</v>
      </c>
      <c r="D22" s="11" t="s">
        <v>32</v>
      </c>
      <c r="E22" s="11">
        <v>10</v>
      </c>
      <c r="F22" s="11">
        <v>5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37</v>
      </c>
      <c r="N22" s="11">
        <v>0</v>
      </c>
      <c r="O22" s="11">
        <v>0</v>
      </c>
      <c r="P22" s="11">
        <v>37</v>
      </c>
      <c r="Q22" s="11">
        <v>0</v>
      </c>
      <c r="R22" s="11">
        <v>0</v>
      </c>
      <c r="S22" s="11">
        <v>0</v>
      </c>
      <c r="T22" s="11">
        <v>0</v>
      </c>
      <c r="U22" s="11">
        <v>37</v>
      </c>
      <c r="V22" s="11">
        <v>37</v>
      </c>
      <c r="W22" s="11">
        <v>0</v>
      </c>
      <c r="X22" s="11">
        <v>0</v>
      </c>
      <c r="Y22" s="5">
        <f>SUM(Q22:U22)</f>
        <v>37</v>
      </c>
      <c r="Z22" s="11">
        <v>0</v>
      </c>
      <c r="AA22" s="11">
        <v>0</v>
      </c>
      <c r="AB22" s="5">
        <f>SUM(Y22:AA22)</f>
        <v>37</v>
      </c>
      <c r="AC22" s="11" t="s">
        <v>122</v>
      </c>
      <c r="AD22" s="11" t="s">
        <v>123</v>
      </c>
      <c r="AE22" s="11" t="s">
        <v>123</v>
      </c>
      <c r="AF22" s="15">
        <v>2</v>
      </c>
      <c r="AG22" s="11" t="s">
        <v>31</v>
      </c>
      <c r="AH22" s="11" t="s">
        <v>29</v>
      </c>
      <c r="AI22" s="11" t="s">
        <v>124</v>
      </c>
      <c r="AJ22" s="11" t="s">
        <v>125</v>
      </c>
      <c r="AK22" s="17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8"/>
    </row>
    <row r="23" spans="1:58" s="16" customFormat="1" ht="39" customHeight="1" x14ac:dyDescent="0.2">
      <c r="A23" s="5">
        <v>16</v>
      </c>
      <c r="B23" s="11" t="s">
        <v>120</v>
      </c>
      <c r="C23" s="11" t="s">
        <v>121</v>
      </c>
      <c r="D23" s="11" t="s">
        <v>32</v>
      </c>
      <c r="E23" s="11">
        <v>10</v>
      </c>
      <c r="F23" s="11">
        <v>5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37</v>
      </c>
      <c r="N23" s="11">
        <v>0</v>
      </c>
      <c r="O23" s="11">
        <v>0</v>
      </c>
      <c r="P23" s="11">
        <v>37</v>
      </c>
      <c r="Q23" s="11">
        <v>0</v>
      </c>
      <c r="R23" s="11">
        <v>0</v>
      </c>
      <c r="S23" s="11">
        <v>0</v>
      </c>
      <c r="T23" s="11">
        <v>0</v>
      </c>
      <c r="U23" s="11">
        <v>37</v>
      </c>
      <c r="V23" s="11">
        <v>37</v>
      </c>
      <c r="W23" s="11">
        <v>0</v>
      </c>
      <c r="X23" s="11">
        <v>0</v>
      </c>
      <c r="Y23" s="5">
        <f>SUM(Q23:U23)</f>
        <v>37</v>
      </c>
      <c r="Z23" s="11">
        <v>0</v>
      </c>
      <c r="AA23" s="11">
        <v>0</v>
      </c>
      <c r="AB23" s="5">
        <f>SUM(Y23:AA23)</f>
        <v>37</v>
      </c>
      <c r="AC23" s="41" t="s">
        <v>126</v>
      </c>
      <c r="AD23" s="41" t="s">
        <v>127</v>
      </c>
      <c r="AE23" s="41" t="s">
        <v>127</v>
      </c>
      <c r="AF23" s="41">
        <v>16.916</v>
      </c>
      <c r="AG23" s="41" t="s">
        <v>31</v>
      </c>
      <c r="AH23" s="41" t="s">
        <v>29</v>
      </c>
      <c r="AI23" s="11" t="s">
        <v>128</v>
      </c>
      <c r="AJ23" s="11" t="s">
        <v>125</v>
      </c>
      <c r="AK23" s="17"/>
    </row>
    <row r="24" spans="1:58" s="12" customFormat="1" ht="39" customHeight="1" x14ac:dyDescent="0.2">
      <c r="A24" s="5">
        <v>17</v>
      </c>
      <c r="B24" s="9" t="s">
        <v>48</v>
      </c>
      <c r="C24" s="11" t="s">
        <v>129</v>
      </c>
      <c r="D24" s="11" t="s">
        <v>32</v>
      </c>
      <c r="E24" s="11">
        <v>10</v>
      </c>
      <c r="F24" s="3">
        <v>3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653</v>
      </c>
      <c r="N24" s="11">
        <v>0</v>
      </c>
      <c r="O24" s="11">
        <v>0</v>
      </c>
      <c r="P24" s="11">
        <v>653</v>
      </c>
      <c r="Q24" s="11">
        <v>0</v>
      </c>
      <c r="R24" s="11">
        <v>0</v>
      </c>
      <c r="S24" s="11">
        <v>0</v>
      </c>
      <c r="T24" s="11">
        <v>0</v>
      </c>
      <c r="U24" s="11">
        <v>653</v>
      </c>
      <c r="V24" s="11">
        <v>653</v>
      </c>
      <c r="W24" s="11">
        <v>0</v>
      </c>
      <c r="X24" s="11">
        <v>0</v>
      </c>
      <c r="Y24" s="5">
        <f>SUM(Q24:U24)</f>
        <v>653</v>
      </c>
      <c r="Z24" s="11">
        <v>0</v>
      </c>
      <c r="AA24" s="11">
        <v>0</v>
      </c>
      <c r="AB24" s="5">
        <f>SUM(Y24:AA24)</f>
        <v>653</v>
      </c>
      <c r="AC24" s="4" t="s">
        <v>130</v>
      </c>
      <c r="AD24" s="4" t="s">
        <v>131</v>
      </c>
      <c r="AE24" s="4" t="s">
        <v>131</v>
      </c>
      <c r="AF24" s="9">
        <v>1.1659999999999999</v>
      </c>
      <c r="AG24" s="11" t="s">
        <v>31</v>
      </c>
      <c r="AH24" s="11" t="s">
        <v>29</v>
      </c>
      <c r="AI24" s="11" t="s">
        <v>132</v>
      </c>
      <c r="AJ24" s="11" t="s">
        <v>133</v>
      </c>
      <c r="AK24" s="16"/>
    </row>
    <row r="25" spans="1:58" s="12" customFormat="1" ht="43.5" customHeight="1" x14ac:dyDescent="0.2">
      <c r="A25" s="5">
        <v>18</v>
      </c>
      <c r="B25" s="3" t="s">
        <v>135</v>
      </c>
      <c r="C25" s="3" t="s">
        <v>134</v>
      </c>
      <c r="D25" s="11" t="s">
        <v>32</v>
      </c>
      <c r="E25" s="11">
        <v>10</v>
      </c>
      <c r="F25" s="11">
        <v>5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514</v>
      </c>
      <c r="N25" s="11">
        <v>0</v>
      </c>
      <c r="O25" s="11">
        <v>0</v>
      </c>
      <c r="P25" s="11">
        <v>514</v>
      </c>
      <c r="Q25" s="11">
        <v>0</v>
      </c>
      <c r="R25" s="11">
        <v>0</v>
      </c>
      <c r="S25" s="11">
        <v>0</v>
      </c>
      <c r="T25" s="11">
        <v>0</v>
      </c>
      <c r="U25" s="11">
        <v>514</v>
      </c>
      <c r="V25" s="11">
        <v>514</v>
      </c>
      <c r="W25" s="11">
        <v>0</v>
      </c>
      <c r="X25" s="11">
        <v>0</v>
      </c>
      <c r="Y25" s="5">
        <f t="shared" si="0"/>
        <v>514</v>
      </c>
      <c r="Z25" s="11">
        <v>0</v>
      </c>
      <c r="AA25" s="11">
        <v>0</v>
      </c>
      <c r="AB25" s="5">
        <f t="shared" si="1"/>
        <v>514</v>
      </c>
      <c r="AC25" s="11" t="s">
        <v>136</v>
      </c>
      <c r="AD25" s="11" t="s">
        <v>137</v>
      </c>
      <c r="AE25" s="11" t="s">
        <v>137</v>
      </c>
      <c r="AF25" s="15">
        <v>14.116</v>
      </c>
      <c r="AG25" s="11" t="s">
        <v>31</v>
      </c>
      <c r="AH25" s="11" t="s">
        <v>29</v>
      </c>
      <c r="AI25" s="11" t="s">
        <v>138</v>
      </c>
      <c r="AJ25" s="11" t="s">
        <v>139</v>
      </c>
      <c r="AK25" s="19"/>
    </row>
    <row r="26" spans="1:58" s="43" customFormat="1" ht="42" customHeight="1" x14ac:dyDescent="0.2">
      <c r="A26" s="5">
        <v>19</v>
      </c>
      <c r="B26" s="11" t="s">
        <v>81</v>
      </c>
      <c r="C26" s="11" t="s">
        <v>140</v>
      </c>
      <c r="D26" s="11" t="s">
        <v>47</v>
      </c>
      <c r="E26" s="11">
        <v>0.4</v>
      </c>
      <c r="F26" s="11">
        <v>1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33</v>
      </c>
      <c r="N26" s="11">
        <v>0</v>
      </c>
      <c r="O26" s="11">
        <v>0</v>
      </c>
      <c r="P26" s="11">
        <v>33</v>
      </c>
      <c r="Q26" s="11">
        <v>0</v>
      </c>
      <c r="R26" s="11">
        <v>0</v>
      </c>
      <c r="S26" s="11">
        <v>0</v>
      </c>
      <c r="T26" s="11">
        <v>0</v>
      </c>
      <c r="U26" s="11">
        <v>33</v>
      </c>
      <c r="V26" s="11">
        <v>33</v>
      </c>
      <c r="W26" s="11">
        <v>0</v>
      </c>
      <c r="X26" s="11">
        <v>0</v>
      </c>
      <c r="Y26" s="5">
        <f t="shared" si="0"/>
        <v>33</v>
      </c>
      <c r="Z26" s="11">
        <v>0</v>
      </c>
      <c r="AA26" s="11">
        <v>0</v>
      </c>
      <c r="AB26" s="5">
        <f t="shared" si="1"/>
        <v>33</v>
      </c>
      <c r="AC26" s="11" t="s">
        <v>141</v>
      </c>
      <c r="AD26" s="11" t="s">
        <v>142</v>
      </c>
      <c r="AE26" s="11" t="s">
        <v>142</v>
      </c>
      <c r="AF26" s="15">
        <v>7.0830000000000002</v>
      </c>
      <c r="AG26" s="11" t="s">
        <v>31</v>
      </c>
      <c r="AH26" s="11" t="s">
        <v>29</v>
      </c>
      <c r="AI26" s="11" t="s">
        <v>143</v>
      </c>
      <c r="AJ26" s="11" t="s">
        <v>144</v>
      </c>
      <c r="AK26" s="42"/>
    </row>
    <row r="27" spans="1:58" s="21" customFormat="1" ht="41.25" customHeight="1" x14ac:dyDescent="0.2">
      <c r="A27" s="5">
        <v>20</v>
      </c>
      <c r="B27" s="11" t="s">
        <v>81</v>
      </c>
      <c r="C27" s="11" t="s">
        <v>140</v>
      </c>
      <c r="D27" s="11" t="s">
        <v>47</v>
      </c>
      <c r="E27" s="11">
        <v>0.4</v>
      </c>
      <c r="F27" s="14">
        <v>1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11</v>
      </c>
      <c r="N27" s="14">
        <v>0</v>
      </c>
      <c r="O27" s="14">
        <v>0</v>
      </c>
      <c r="P27" s="14">
        <v>11</v>
      </c>
      <c r="Q27" s="14">
        <v>0</v>
      </c>
      <c r="R27" s="14">
        <v>0</v>
      </c>
      <c r="S27" s="14">
        <v>0</v>
      </c>
      <c r="T27" s="14">
        <v>0</v>
      </c>
      <c r="U27" s="14">
        <v>11</v>
      </c>
      <c r="V27" s="14">
        <v>11</v>
      </c>
      <c r="W27" s="14">
        <v>0</v>
      </c>
      <c r="X27" s="14">
        <v>0</v>
      </c>
      <c r="Y27" s="5">
        <f t="shared" si="0"/>
        <v>11</v>
      </c>
      <c r="Z27" s="14">
        <v>0</v>
      </c>
      <c r="AA27" s="14">
        <v>0</v>
      </c>
      <c r="AB27" s="5">
        <f t="shared" si="1"/>
        <v>11</v>
      </c>
      <c r="AC27" s="14" t="s">
        <v>145</v>
      </c>
      <c r="AD27" s="14" t="s">
        <v>146</v>
      </c>
      <c r="AE27" s="14" t="s">
        <v>146</v>
      </c>
      <c r="AF27" s="22">
        <v>1.083</v>
      </c>
      <c r="AG27" s="14" t="s">
        <v>31</v>
      </c>
      <c r="AH27" s="14" t="s">
        <v>29</v>
      </c>
      <c r="AI27" s="11" t="s">
        <v>147</v>
      </c>
      <c r="AJ27" s="11" t="s">
        <v>148</v>
      </c>
      <c r="AK27" s="20"/>
      <c r="AL27" s="20"/>
    </row>
    <row r="28" spans="1:58" s="21" customFormat="1" ht="32.25" customHeight="1" x14ac:dyDescent="0.2">
      <c r="A28" s="5">
        <v>21</v>
      </c>
      <c r="B28" s="11" t="s">
        <v>149</v>
      </c>
      <c r="C28" s="11" t="s">
        <v>150</v>
      </c>
      <c r="D28" s="11" t="s">
        <v>32</v>
      </c>
      <c r="E28" s="14">
        <v>10</v>
      </c>
      <c r="F28" s="14">
        <v>5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103</v>
      </c>
      <c r="N28" s="14">
        <v>0</v>
      </c>
      <c r="O28" s="14">
        <v>0</v>
      </c>
      <c r="P28" s="14">
        <v>103</v>
      </c>
      <c r="Q28" s="14">
        <v>0</v>
      </c>
      <c r="R28" s="14">
        <v>0</v>
      </c>
      <c r="S28" s="14">
        <v>0</v>
      </c>
      <c r="T28" s="14">
        <v>0</v>
      </c>
      <c r="U28" s="14">
        <v>103</v>
      </c>
      <c r="V28" s="14">
        <v>103</v>
      </c>
      <c r="W28" s="14">
        <v>0</v>
      </c>
      <c r="X28" s="14">
        <v>0</v>
      </c>
      <c r="Y28" s="5">
        <f>SUM(Q28:U28)</f>
        <v>103</v>
      </c>
      <c r="Z28" s="14">
        <v>0</v>
      </c>
      <c r="AA28" s="14">
        <v>0</v>
      </c>
      <c r="AB28" s="5">
        <f>SUM(Y28:AA28)</f>
        <v>103</v>
      </c>
      <c r="AC28" s="14" t="s">
        <v>151</v>
      </c>
      <c r="AD28" s="14" t="s">
        <v>152</v>
      </c>
      <c r="AE28" s="14" t="s">
        <v>152</v>
      </c>
      <c r="AF28" s="22">
        <v>4.9160000000000004</v>
      </c>
      <c r="AG28" s="14" t="s">
        <v>31</v>
      </c>
      <c r="AH28" s="14" t="s">
        <v>29</v>
      </c>
      <c r="AI28" s="11" t="s">
        <v>153</v>
      </c>
      <c r="AJ28" s="11" t="s">
        <v>154</v>
      </c>
      <c r="AK28" s="20"/>
      <c r="AL28" s="20"/>
    </row>
    <row r="29" spans="1:58" s="21" customFormat="1" ht="41.25" customHeight="1" x14ac:dyDescent="0.2">
      <c r="A29" s="5">
        <v>22</v>
      </c>
      <c r="B29" s="11" t="s">
        <v>155</v>
      </c>
      <c r="C29" s="11" t="s">
        <v>156</v>
      </c>
      <c r="D29" s="11" t="s">
        <v>47</v>
      </c>
      <c r="E29" s="14">
        <v>0.4</v>
      </c>
      <c r="F29" s="14">
        <v>5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32</v>
      </c>
      <c r="N29" s="14">
        <v>0</v>
      </c>
      <c r="O29" s="14">
        <v>0</v>
      </c>
      <c r="P29" s="14">
        <v>32</v>
      </c>
      <c r="Q29" s="14">
        <v>0</v>
      </c>
      <c r="R29" s="14">
        <v>0</v>
      </c>
      <c r="S29" s="14">
        <v>0</v>
      </c>
      <c r="T29" s="14">
        <v>0</v>
      </c>
      <c r="U29" s="14">
        <v>32</v>
      </c>
      <c r="V29" s="14">
        <v>32</v>
      </c>
      <c r="W29" s="14">
        <v>0</v>
      </c>
      <c r="X29" s="14">
        <v>0</v>
      </c>
      <c r="Y29" s="5">
        <f>SUM(Q29:U29)</f>
        <v>32</v>
      </c>
      <c r="Z29" s="14">
        <v>0</v>
      </c>
      <c r="AA29" s="14">
        <v>0</v>
      </c>
      <c r="AB29" s="5">
        <f>SUM(Y29:AA29)</f>
        <v>32</v>
      </c>
      <c r="AC29" s="14" t="s">
        <v>157</v>
      </c>
      <c r="AD29" s="14" t="s">
        <v>158</v>
      </c>
      <c r="AE29" s="14" t="s">
        <v>158</v>
      </c>
      <c r="AF29" s="22">
        <v>0.55000000000000004</v>
      </c>
      <c r="AG29" s="14" t="s">
        <v>31</v>
      </c>
      <c r="AH29" s="14" t="s">
        <v>29</v>
      </c>
      <c r="AI29" s="11" t="s">
        <v>159</v>
      </c>
      <c r="AJ29" s="11" t="s">
        <v>160</v>
      </c>
      <c r="AK29" s="20"/>
      <c r="AL29" s="20"/>
    </row>
    <row r="31" spans="1:58" s="12" customFormat="1" x14ac:dyDescent="0.2">
      <c r="A31" s="26"/>
      <c r="B31" s="27"/>
      <c r="C31" s="7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8"/>
      <c r="AG31" s="26"/>
      <c r="AH31" s="26"/>
      <c r="AI31" s="26"/>
      <c r="AJ31" s="16"/>
      <c r="AK31" s="16"/>
      <c r="AL31" s="16"/>
    </row>
    <row r="32" spans="1:58" s="12" customFormat="1" x14ac:dyDescent="0.2">
      <c r="A32" s="26"/>
      <c r="B32" s="27"/>
      <c r="C32" s="7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8"/>
      <c r="AG32" s="26"/>
      <c r="AH32" s="26"/>
      <c r="AI32" s="26"/>
      <c r="AJ32" s="16"/>
      <c r="AK32" s="16"/>
      <c r="AL32" s="16"/>
    </row>
    <row r="33" spans="1:37" s="32" customFormat="1" x14ac:dyDescent="0.2">
      <c r="A33" s="29" t="s">
        <v>33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30"/>
      <c r="AG33" s="29"/>
      <c r="AH33" s="29"/>
      <c r="AI33" s="29"/>
      <c r="AJ33" s="31"/>
      <c r="AK33" s="31"/>
    </row>
    <row r="34" spans="1:37" s="36" customFormat="1" x14ac:dyDescent="0.2">
      <c r="A34" s="33">
        <v>1</v>
      </c>
      <c r="B34" s="34" t="s">
        <v>34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5"/>
      <c r="AG34" s="34"/>
      <c r="AH34" s="34"/>
      <c r="AI34" s="34"/>
    </row>
    <row r="35" spans="1:37" s="36" customFormat="1" x14ac:dyDescent="0.2">
      <c r="A35" s="33">
        <v>2</v>
      </c>
      <c r="B35" s="34" t="s">
        <v>35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5"/>
      <c r="AG35" s="34"/>
      <c r="AH35" s="34"/>
      <c r="AI35" s="34"/>
    </row>
    <row r="36" spans="1:37" s="36" customFormat="1" x14ac:dyDescent="0.2">
      <c r="A36" s="33">
        <v>3</v>
      </c>
      <c r="B36" s="34" t="s">
        <v>36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5"/>
      <c r="AG36" s="34"/>
      <c r="AH36" s="34"/>
      <c r="AI36" s="34"/>
    </row>
    <row r="37" spans="1:37" s="36" customFormat="1" x14ac:dyDescent="0.2">
      <c r="A37" s="33">
        <v>4</v>
      </c>
      <c r="B37" s="34" t="s">
        <v>37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5"/>
      <c r="AG37" s="34"/>
      <c r="AH37" s="34"/>
      <c r="AI37" s="34"/>
    </row>
    <row r="38" spans="1:37" s="36" customFormat="1" x14ac:dyDescent="0.2">
      <c r="A38" s="33">
        <v>5</v>
      </c>
      <c r="B38" s="34" t="s">
        <v>40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5"/>
      <c r="AG38" s="34"/>
      <c r="AH38" s="34"/>
      <c r="AI38" s="34"/>
    </row>
    <row r="39" spans="1:37" s="36" customFormat="1" x14ac:dyDescent="0.2">
      <c r="A39" s="33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5"/>
      <c r="AG39" s="34"/>
      <c r="AH39" s="34"/>
      <c r="AI39" s="34"/>
    </row>
    <row r="40" spans="1:37" s="12" customFormat="1" x14ac:dyDescent="0.2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8"/>
      <c r="AG40" s="37"/>
      <c r="AH40" s="37"/>
      <c r="AI40" s="37"/>
    </row>
    <row r="41" spans="1:37" s="12" customFormat="1" x14ac:dyDescent="0.2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8"/>
      <c r="AG41" s="37"/>
      <c r="AH41" s="37"/>
      <c r="AI41" s="37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honeticPr fontId="7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7"/>
  <sheetViews>
    <sheetView topLeftCell="A7" zoomScale="90" zoomScaleNormal="90" workbookViewId="0">
      <selection activeCell="A8" sqref="A8:XFD15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48" t="s">
        <v>54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</row>
    <row r="2" spans="1:36" ht="27" customHeight="1" x14ac:dyDescent="0.2">
      <c r="A2" s="49" t="s">
        <v>202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</row>
    <row r="3" spans="1:36" ht="54" customHeight="1" x14ac:dyDescent="0.2">
      <c r="A3" s="47" t="s">
        <v>0</v>
      </c>
      <c r="B3" s="50" t="s">
        <v>30</v>
      </c>
      <c r="C3" s="50" t="s">
        <v>1</v>
      </c>
      <c r="D3" s="47" t="s">
        <v>2</v>
      </c>
      <c r="E3" s="47" t="s">
        <v>3</v>
      </c>
      <c r="F3" s="47" t="s">
        <v>38</v>
      </c>
      <c r="G3" s="47" t="s">
        <v>4</v>
      </c>
      <c r="H3" s="47" t="s">
        <v>5</v>
      </c>
      <c r="I3" s="50" t="s">
        <v>6</v>
      </c>
      <c r="J3" s="50"/>
      <c r="K3" s="50"/>
      <c r="L3" s="50"/>
      <c r="M3" s="50"/>
      <c r="N3" s="50"/>
      <c r="O3" s="50"/>
      <c r="P3" s="50"/>
      <c r="Q3" s="50" t="s">
        <v>7</v>
      </c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47" t="s">
        <v>8</v>
      </c>
      <c r="AD3" s="47" t="s">
        <v>9</v>
      </c>
      <c r="AE3" s="47" t="s">
        <v>10</v>
      </c>
      <c r="AF3" s="51" t="s">
        <v>11</v>
      </c>
      <c r="AG3" s="47" t="s">
        <v>12</v>
      </c>
      <c r="AH3" s="47" t="s">
        <v>13</v>
      </c>
      <c r="AI3" s="47" t="s">
        <v>14</v>
      </c>
      <c r="AJ3" s="47" t="s">
        <v>39</v>
      </c>
    </row>
    <row r="4" spans="1:36" ht="30" customHeight="1" x14ac:dyDescent="0.2">
      <c r="A4" s="47"/>
      <c r="B4" s="50"/>
      <c r="C4" s="50"/>
      <c r="D4" s="47"/>
      <c r="E4" s="47"/>
      <c r="F4" s="47"/>
      <c r="G4" s="47"/>
      <c r="H4" s="47"/>
      <c r="I4" s="50" t="s">
        <v>15</v>
      </c>
      <c r="J4" s="50"/>
      <c r="K4" s="50"/>
      <c r="L4" s="50"/>
      <c r="M4" s="50"/>
      <c r="N4" s="47" t="s">
        <v>16</v>
      </c>
      <c r="O4" s="47" t="s">
        <v>17</v>
      </c>
      <c r="P4" s="47" t="s">
        <v>18</v>
      </c>
      <c r="Q4" s="50" t="s">
        <v>15</v>
      </c>
      <c r="R4" s="50"/>
      <c r="S4" s="50"/>
      <c r="T4" s="50"/>
      <c r="U4" s="50"/>
      <c r="V4" s="50"/>
      <c r="W4" s="50"/>
      <c r="X4" s="50"/>
      <c r="Y4" s="50"/>
      <c r="Z4" s="47" t="s">
        <v>16</v>
      </c>
      <c r="AA4" s="47" t="s">
        <v>17</v>
      </c>
      <c r="AB4" s="47" t="s">
        <v>19</v>
      </c>
      <c r="AC4" s="47"/>
      <c r="AD4" s="47"/>
      <c r="AE4" s="47"/>
      <c r="AF4" s="51"/>
      <c r="AG4" s="47"/>
      <c r="AH4" s="47"/>
      <c r="AI4" s="47"/>
      <c r="AJ4" s="47"/>
    </row>
    <row r="5" spans="1:36" ht="68.45" customHeight="1" x14ac:dyDescent="0.2">
      <c r="A5" s="47"/>
      <c r="B5" s="50"/>
      <c r="C5" s="50"/>
      <c r="D5" s="47"/>
      <c r="E5" s="47"/>
      <c r="F5" s="47"/>
      <c r="G5" s="47"/>
      <c r="H5" s="47"/>
      <c r="I5" s="47" t="s">
        <v>20</v>
      </c>
      <c r="J5" s="47"/>
      <c r="K5" s="47" t="s">
        <v>21</v>
      </c>
      <c r="L5" s="47"/>
      <c r="M5" s="47" t="s">
        <v>22</v>
      </c>
      <c r="N5" s="47"/>
      <c r="O5" s="47"/>
      <c r="P5" s="47"/>
      <c r="Q5" s="47" t="s">
        <v>20</v>
      </c>
      <c r="R5" s="47"/>
      <c r="S5" s="47" t="s">
        <v>21</v>
      </c>
      <c r="T5" s="47"/>
      <c r="U5" s="47" t="s">
        <v>22</v>
      </c>
      <c r="V5" s="47" t="s">
        <v>23</v>
      </c>
      <c r="W5" s="47" t="s">
        <v>24</v>
      </c>
      <c r="X5" s="47" t="s">
        <v>25</v>
      </c>
      <c r="Y5" s="47" t="s">
        <v>26</v>
      </c>
      <c r="Z5" s="47"/>
      <c r="AA5" s="47"/>
      <c r="AB5" s="47"/>
      <c r="AC5" s="47"/>
      <c r="AD5" s="47"/>
      <c r="AE5" s="47"/>
      <c r="AF5" s="51"/>
      <c r="AG5" s="47"/>
      <c r="AH5" s="47"/>
      <c r="AI5" s="47"/>
      <c r="AJ5" s="47"/>
    </row>
    <row r="6" spans="1:36" ht="113.45" customHeight="1" x14ac:dyDescent="0.2">
      <c r="A6" s="47"/>
      <c r="B6" s="50"/>
      <c r="C6" s="50"/>
      <c r="D6" s="47"/>
      <c r="E6" s="47"/>
      <c r="F6" s="47"/>
      <c r="G6" s="47"/>
      <c r="H6" s="47"/>
      <c r="I6" s="44" t="s">
        <v>27</v>
      </c>
      <c r="J6" s="44" t="s">
        <v>28</v>
      </c>
      <c r="K6" s="44" t="s">
        <v>27</v>
      </c>
      <c r="L6" s="44" t="s">
        <v>28</v>
      </c>
      <c r="M6" s="47"/>
      <c r="N6" s="47"/>
      <c r="O6" s="47"/>
      <c r="P6" s="47"/>
      <c r="Q6" s="44" t="s">
        <v>27</v>
      </c>
      <c r="R6" s="44" t="s">
        <v>28</v>
      </c>
      <c r="S6" s="44" t="s">
        <v>27</v>
      </c>
      <c r="T6" s="44" t="s">
        <v>28</v>
      </c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51"/>
      <c r="AG6" s="47"/>
      <c r="AH6" s="47"/>
      <c r="AI6" s="47"/>
      <c r="AJ6" s="47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40.5" customHeight="1" x14ac:dyDescent="0.2">
      <c r="A8" s="5">
        <v>1</v>
      </c>
      <c r="B8" s="3" t="s">
        <v>162</v>
      </c>
      <c r="C8" s="9" t="s">
        <v>163</v>
      </c>
      <c r="D8" s="5" t="s">
        <v>32</v>
      </c>
      <c r="E8" s="3">
        <v>10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53</v>
      </c>
      <c r="N8" s="5">
        <v>0</v>
      </c>
      <c r="O8" s="5">
        <v>0</v>
      </c>
      <c r="P8" s="5">
        <v>53</v>
      </c>
      <c r="Q8" s="5">
        <v>0</v>
      </c>
      <c r="R8" s="5">
        <v>0</v>
      </c>
      <c r="S8" s="5">
        <v>0</v>
      </c>
      <c r="T8" s="5">
        <v>0</v>
      </c>
      <c r="U8" s="9">
        <v>53</v>
      </c>
      <c r="V8" s="9">
        <v>53</v>
      </c>
      <c r="W8" s="5">
        <v>0</v>
      </c>
      <c r="X8" s="5">
        <v>0</v>
      </c>
      <c r="Y8" s="5">
        <f t="shared" ref="Y8:Y15" si="0">SUM(Q8:U8)</f>
        <v>53</v>
      </c>
      <c r="Z8" s="5">
        <v>0</v>
      </c>
      <c r="AA8" s="5">
        <v>0</v>
      </c>
      <c r="AB8" s="5">
        <f t="shared" ref="AB8:AB15" si="1">SUM(Y8:AA8)</f>
        <v>53</v>
      </c>
      <c r="AC8" s="4" t="s">
        <v>164</v>
      </c>
      <c r="AD8" s="4" t="s">
        <v>165</v>
      </c>
      <c r="AE8" s="4" t="s">
        <v>165</v>
      </c>
      <c r="AF8" s="3">
        <v>2.0329999999999999</v>
      </c>
      <c r="AG8" s="6" t="s">
        <v>31</v>
      </c>
      <c r="AH8" s="5" t="s">
        <v>29</v>
      </c>
      <c r="AI8" s="11" t="s">
        <v>166</v>
      </c>
      <c r="AJ8" s="3" t="s">
        <v>167</v>
      </c>
    </row>
    <row r="9" spans="1:36" s="12" customFormat="1" ht="34.5" customHeight="1" x14ac:dyDescent="0.2">
      <c r="A9" s="5">
        <v>2</v>
      </c>
      <c r="B9" s="9" t="s">
        <v>168</v>
      </c>
      <c r="C9" s="9" t="s">
        <v>169</v>
      </c>
      <c r="D9" s="5" t="s">
        <v>47</v>
      </c>
      <c r="E9" s="9">
        <v>0.4</v>
      </c>
      <c r="F9" s="9">
        <v>3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3">
        <v>23</v>
      </c>
      <c r="N9" s="5">
        <v>0</v>
      </c>
      <c r="O9" s="5">
        <v>0</v>
      </c>
      <c r="P9" s="5">
        <v>23</v>
      </c>
      <c r="Q9" s="5">
        <v>0</v>
      </c>
      <c r="R9" s="5">
        <v>0</v>
      </c>
      <c r="S9" s="5">
        <v>0</v>
      </c>
      <c r="T9" s="5">
        <v>0</v>
      </c>
      <c r="U9" s="3">
        <v>23</v>
      </c>
      <c r="V9" s="3">
        <v>23</v>
      </c>
      <c r="W9" s="5">
        <v>0</v>
      </c>
      <c r="X9" s="5">
        <v>0</v>
      </c>
      <c r="Y9" s="5">
        <f t="shared" si="0"/>
        <v>23</v>
      </c>
      <c r="Z9" s="5">
        <v>0</v>
      </c>
      <c r="AA9" s="5">
        <v>0</v>
      </c>
      <c r="AB9" s="5">
        <f t="shared" si="1"/>
        <v>23</v>
      </c>
      <c r="AC9" s="3" t="s">
        <v>170</v>
      </c>
      <c r="AD9" s="3" t="s">
        <v>171</v>
      </c>
      <c r="AE9" s="3" t="s">
        <v>171</v>
      </c>
      <c r="AF9" s="9">
        <v>4.5</v>
      </c>
      <c r="AG9" s="6" t="s">
        <v>31</v>
      </c>
      <c r="AH9" s="5" t="s">
        <v>29</v>
      </c>
      <c r="AI9" s="11" t="s">
        <v>172</v>
      </c>
      <c r="AJ9" s="3" t="s">
        <v>173</v>
      </c>
    </row>
    <row r="10" spans="1:36" s="12" customFormat="1" ht="33" customHeight="1" x14ac:dyDescent="0.2">
      <c r="A10" s="5">
        <v>3</v>
      </c>
      <c r="B10" s="9" t="s">
        <v>51</v>
      </c>
      <c r="C10" s="9" t="s">
        <v>46</v>
      </c>
      <c r="D10" s="5" t="s">
        <v>32</v>
      </c>
      <c r="E10" s="9">
        <v>10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3">
        <v>3</v>
      </c>
      <c r="N10" s="5">
        <v>0</v>
      </c>
      <c r="O10" s="5">
        <v>0</v>
      </c>
      <c r="P10" s="5">
        <v>3</v>
      </c>
      <c r="Q10" s="5">
        <v>0</v>
      </c>
      <c r="R10" s="5">
        <v>0</v>
      </c>
      <c r="S10" s="5">
        <v>0</v>
      </c>
      <c r="T10" s="5">
        <v>0</v>
      </c>
      <c r="U10" s="3">
        <v>3</v>
      </c>
      <c r="V10" s="3">
        <v>3</v>
      </c>
      <c r="W10" s="5">
        <v>0</v>
      </c>
      <c r="X10" s="5">
        <v>0</v>
      </c>
      <c r="Y10" s="5">
        <f t="shared" si="0"/>
        <v>3</v>
      </c>
      <c r="Z10" s="5">
        <v>0</v>
      </c>
      <c r="AA10" s="5">
        <v>0</v>
      </c>
      <c r="AB10" s="5">
        <f t="shared" si="1"/>
        <v>3</v>
      </c>
      <c r="AC10" s="3" t="s">
        <v>174</v>
      </c>
      <c r="AD10" s="4" t="s">
        <v>175</v>
      </c>
      <c r="AE10" s="4" t="s">
        <v>175</v>
      </c>
      <c r="AF10" s="9">
        <v>6.9</v>
      </c>
      <c r="AG10" s="6" t="s">
        <v>31</v>
      </c>
      <c r="AH10" s="5" t="s">
        <v>29</v>
      </c>
      <c r="AI10" s="11" t="s">
        <v>176</v>
      </c>
      <c r="AJ10" s="3" t="s">
        <v>177</v>
      </c>
    </row>
    <row r="11" spans="1:36" s="12" customFormat="1" ht="47.25" customHeight="1" x14ac:dyDescent="0.2">
      <c r="A11" s="5">
        <v>4</v>
      </c>
      <c r="B11" s="9" t="s">
        <v>155</v>
      </c>
      <c r="C11" s="11" t="s">
        <v>161</v>
      </c>
      <c r="D11" s="5" t="s">
        <v>47</v>
      </c>
      <c r="E11" s="11">
        <v>0.4</v>
      </c>
      <c r="F11" s="11">
        <v>1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32</v>
      </c>
      <c r="N11" s="11">
        <v>0</v>
      </c>
      <c r="O11" s="11">
        <v>0</v>
      </c>
      <c r="P11" s="11">
        <v>32</v>
      </c>
      <c r="Q11" s="11">
        <v>0</v>
      </c>
      <c r="R11" s="11">
        <v>0</v>
      </c>
      <c r="S11" s="11">
        <v>0</v>
      </c>
      <c r="T11" s="11">
        <v>0</v>
      </c>
      <c r="U11" s="11">
        <v>32</v>
      </c>
      <c r="V11" s="11">
        <v>32</v>
      </c>
      <c r="W11" s="11">
        <v>0</v>
      </c>
      <c r="X11" s="11">
        <v>0</v>
      </c>
      <c r="Y11" s="5">
        <f t="shared" si="0"/>
        <v>32</v>
      </c>
      <c r="Z11" s="5">
        <v>0</v>
      </c>
      <c r="AA11" s="5">
        <v>0</v>
      </c>
      <c r="AB11" s="5">
        <f t="shared" si="1"/>
        <v>32</v>
      </c>
      <c r="AC11" s="11" t="s">
        <v>178</v>
      </c>
      <c r="AD11" s="11" t="s">
        <v>179</v>
      </c>
      <c r="AE11" s="11" t="s">
        <v>179</v>
      </c>
      <c r="AF11" s="15">
        <v>8.4659999999999993</v>
      </c>
      <c r="AG11" s="11" t="s">
        <v>31</v>
      </c>
      <c r="AH11" s="11" t="s">
        <v>29</v>
      </c>
      <c r="AI11" s="11" t="s">
        <v>180</v>
      </c>
      <c r="AJ11" s="11" t="s">
        <v>181</v>
      </c>
    </row>
    <row r="12" spans="1:36" s="12" customFormat="1" ht="43.5" customHeight="1" x14ac:dyDescent="0.2">
      <c r="A12" s="5">
        <v>5</v>
      </c>
      <c r="B12" s="3" t="s">
        <v>75</v>
      </c>
      <c r="C12" s="3" t="s">
        <v>76</v>
      </c>
      <c r="D12" s="11" t="s">
        <v>32</v>
      </c>
      <c r="E12" s="11">
        <v>6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11</v>
      </c>
      <c r="N12" s="5">
        <v>0</v>
      </c>
      <c r="O12" s="5">
        <v>0</v>
      </c>
      <c r="P12" s="5">
        <v>11</v>
      </c>
      <c r="Q12" s="5">
        <v>0</v>
      </c>
      <c r="R12" s="5">
        <v>0</v>
      </c>
      <c r="S12" s="5">
        <v>0</v>
      </c>
      <c r="T12" s="5">
        <v>0</v>
      </c>
      <c r="U12" s="9">
        <v>11</v>
      </c>
      <c r="V12" s="9">
        <v>11</v>
      </c>
      <c r="W12" s="5">
        <v>0</v>
      </c>
      <c r="X12" s="5">
        <v>0</v>
      </c>
      <c r="Y12" s="5">
        <v>11</v>
      </c>
      <c r="Z12" s="5">
        <v>0</v>
      </c>
      <c r="AA12" s="5">
        <v>0</v>
      </c>
      <c r="AB12" s="5">
        <v>11</v>
      </c>
      <c r="AC12" s="39" t="s">
        <v>182</v>
      </c>
      <c r="AD12" s="8" t="s">
        <v>183</v>
      </c>
      <c r="AE12" s="8" t="s">
        <v>183</v>
      </c>
      <c r="AF12" s="9">
        <v>0.68300000000000005</v>
      </c>
      <c r="AG12" s="6" t="s">
        <v>31</v>
      </c>
      <c r="AH12" s="5" t="s">
        <v>29</v>
      </c>
      <c r="AI12" s="11" t="s">
        <v>184</v>
      </c>
      <c r="AJ12" s="11" t="s">
        <v>185</v>
      </c>
    </row>
    <row r="13" spans="1:36" s="12" customFormat="1" ht="30" customHeight="1" x14ac:dyDescent="0.2">
      <c r="A13" s="5">
        <v>6</v>
      </c>
      <c r="B13" s="3" t="s">
        <v>186</v>
      </c>
      <c r="C13" s="3" t="s">
        <v>187</v>
      </c>
      <c r="D13" s="11" t="s">
        <v>32</v>
      </c>
      <c r="E13" s="3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113</v>
      </c>
      <c r="N13" s="5">
        <v>0</v>
      </c>
      <c r="O13" s="5">
        <v>0</v>
      </c>
      <c r="P13" s="5">
        <v>113</v>
      </c>
      <c r="Q13" s="5">
        <v>0</v>
      </c>
      <c r="R13" s="5">
        <v>0</v>
      </c>
      <c r="S13" s="5">
        <v>0</v>
      </c>
      <c r="T13" s="5">
        <v>0</v>
      </c>
      <c r="U13" s="9">
        <v>113</v>
      </c>
      <c r="V13" s="9">
        <v>113</v>
      </c>
      <c r="W13" s="5">
        <v>0</v>
      </c>
      <c r="X13" s="5">
        <v>0</v>
      </c>
      <c r="Y13" s="5">
        <f t="shared" si="0"/>
        <v>113</v>
      </c>
      <c r="Z13" s="5">
        <v>0</v>
      </c>
      <c r="AA13" s="5">
        <v>0</v>
      </c>
      <c r="AB13" s="5">
        <f t="shared" si="1"/>
        <v>113</v>
      </c>
      <c r="AC13" s="4" t="s">
        <v>188</v>
      </c>
      <c r="AD13" s="8" t="s">
        <v>189</v>
      </c>
      <c r="AE13" s="4" t="s">
        <v>189</v>
      </c>
      <c r="AF13" s="8">
        <v>1.6</v>
      </c>
      <c r="AG13" s="6" t="s">
        <v>31</v>
      </c>
      <c r="AH13" s="5" t="s">
        <v>29</v>
      </c>
      <c r="AI13" s="11" t="s">
        <v>190</v>
      </c>
      <c r="AJ13" s="10" t="s">
        <v>191</v>
      </c>
    </row>
    <row r="14" spans="1:36" s="12" customFormat="1" ht="47.25" customHeight="1" x14ac:dyDescent="0.2">
      <c r="A14" s="5">
        <v>7</v>
      </c>
      <c r="B14" s="3" t="s">
        <v>44</v>
      </c>
      <c r="C14" s="3" t="s">
        <v>192</v>
      </c>
      <c r="D14" s="11" t="s">
        <v>47</v>
      </c>
      <c r="E14" s="3">
        <v>0.4</v>
      </c>
      <c r="F14" s="3">
        <v>1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56</v>
      </c>
      <c r="N14" s="5">
        <v>0</v>
      </c>
      <c r="O14" s="5">
        <v>0</v>
      </c>
      <c r="P14" s="5">
        <v>56</v>
      </c>
      <c r="Q14" s="5">
        <v>0</v>
      </c>
      <c r="R14" s="5">
        <v>0</v>
      </c>
      <c r="S14" s="5">
        <v>0</v>
      </c>
      <c r="T14" s="5">
        <v>0</v>
      </c>
      <c r="U14" s="9">
        <v>56</v>
      </c>
      <c r="V14" s="9">
        <v>56</v>
      </c>
      <c r="W14" s="5">
        <v>0</v>
      </c>
      <c r="X14" s="5">
        <v>0</v>
      </c>
      <c r="Y14" s="5">
        <f t="shared" si="0"/>
        <v>56</v>
      </c>
      <c r="Z14" s="5">
        <v>0</v>
      </c>
      <c r="AA14" s="5">
        <v>0</v>
      </c>
      <c r="AB14" s="5">
        <f t="shared" si="1"/>
        <v>56</v>
      </c>
      <c r="AC14" s="4" t="s">
        <v>193</v>
      </c>
      <c r="AD14" s="4" t="s">
        <v>194</v>
      </c>
      <c r="AE14" s="4" t="s">
        <v>194</v>
      </c>
      <c r="AF14" s="8">
        <v>1.333</v>
      </c>
      <c r="AG14" s="6" t="s">
        <v>31</v>
      </c>
      <c r="AH14" s="5" t="s">
        <v>29</v>
      </c>
      <c r="AI14" s="11" t="s">
        <v>195</v>
      </c>
      <c r="AJ14" s="10" t="s">
        <v>196</v>
      </c>
    </row>
    <row r="15" spans="1:36" s="12" customFormat="1" ht="40.5" customHeight="1" x14ac:dyDescent="0.2">
      <c r="A15" s="5">
        <v>8</v>
      </c>
      <c r="B15" s="3" t="s">
        <v>41</v>
      </c>
      <c r="C15" s="3" t="s">
        <v>45</v>
      </c>
      <c r="D15" s="5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55</v>
      </c>
      <c r="N15" s="5">
        <v>0</v>
      </c>
      <c r="O15" s="5">
        <v>0</v>
      </c>
      <c r="P15" s="5">
        <v>55</v>
      </c>
      <c r="Q15" s="5">
        <v>0</v>
      </c>
      <c r="R15" s="5">
        <v>0</v>
      </c>
      <c r="S15" s="5">
        <v>0</v>
      </c>
      <c r="T15" s="5">
        <v>0</v>
      </c>
      <c r="U15" s="9">
        <v>55</v>
      </c>
      <c r="V15" s="9">
        <v>55</v>
      </c>
      <c r="W15" s="5">
        <v>0</v>
      </c>
      <c r="X15" s="5">
        <v>0</v>
      </c>
      <c r="Y15" s="5">
        <f t="shared" si="0"/>
        <v>55</v>
      </c>
      <c r="Z15" s="5">
        <v>0</v>
      </c>
      <c r="AA15" s="5">
        <v>0</v>
      </c>
      <c r="AB15" s="5">
        <f t="shared" si="1"/>
        <v>55</v>
      </c>
      <c r="AC15" s="4" t="s">
        <v>197</v>
      </c>
      <c r="AD15" s="4" t="s">
        <v>198</v>
      </c>
      <c r="AE15" s="4" t="s">
        <v>198</v>
      </c>
      <c r="AF15" s="8">
        <v>0.46600000000000003</v>
      </c>
      <c r="AG15" s="6" t="s">
        <v>31</v>
      </c>
      <c r="AH15" s="5" t="s">
        <v>29</v>
      </c>
      <c r="AI15" s="11" t="s">
        <v>199</v>
      </c>
      <c r="AJ15" s="10" t="s">
        <v>200</v>
      </c>
    </row>
    <row r="17" spans="1:38" s="12" customFormat="1" x14ac:dyDescent="0.2">
      <c r="A17" s="26"/>
      <c r="B17" s="27"/>
      <c r="C17" s="7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8"/>
      <c r="AG17" s="26"/>
      <c r="AH17" s="26"/>
      <c r="AI17" s="26"/>
      <c r="AJ17" s="16"/>
      <c r="AK17" s="16"/>
      <c r="AL17" s="16"/>
    </row>
    <row r="18" spans="1:38" s="12" customFormat="1" x14ac:dyDescent="0.2">
      <c r="A18" s="26"/>
      <c r="B18" s="27"/>
      <c r="C18" s="7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8"/>
      <c r="AG18" s="26"/>
      <c r="AH18" s="26"/>
      <c r="AI18" s="26"/>
      <c r="AJ18" s="16"/>
      <c r="AK18" s="16"/>
      <c r="AL18" s="16"/>
    </row>
    <row r="19" spans="1:38" s="32" customFormat="1" x14ac:dyDescent="0.2">
      <c r="A19" s="29" t="s">
        <v>33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30"/>
      <c r="AG19" s="29"/>
      <c r="AH19" s="29"/>
      <c r="AI19" s="29"/>
      <c r="AJ19" s="31"/>
      <c r="AK19" s="31"/>
    </row>
    <row r="20" spans="1:38" s="36" customFormat="1" x14ac:dyDescent="0.2">
      <c r="A20" s="33">
        <v>1</v>
      </c>
      <c r="B20" s="34" t="s">
        <v>34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5"/>
      <c r="AG20" s="34"/>
      <c r="AH20" s="34"/>
      <c r="AI20" s="34"/>
    </row>
    <row r="21" spans="1:38" s="36" customFormat="1" x14ac:dyDescent="0.2">
      <c r="A21" s="33">
        <v>2</v>
      </c>
      <c r="B21" s="34" t="s">
        <v>35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5"/>
      <c r="AG21" s="34"/>
      <c r="AH21" s="34"/>
      <c r="AI21" s="34"/>
    </row>
    <row r="22" spans="1:38" s="36" customFormat="1" x14ac:dyDescent="0.2">
      <c r="A22" s="33">
        <v>3</v>
      </c>
      <c r="B22" s="34" t="s">
        <v>36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5"/>
      <c r="AG22" s="34"/>
      <c r="AH22" s="34"/>
      <c r="AI22" s="34"/>
    </row>
    <row r="23" spans="1:38" s="36" customFormat="1" x14ac:dyDescent="0.2">
      <c r="A23" s="33">
        <v>4</v>
      </c>
      <c r="B23" s="34" t="s">
        <v>37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5"/>
      <c r="AG23" s="34"/>
      <c r="AH23" s="34"/>
      <c r="AI23" s="34"/>
    </row>
    <row r="24" spans="1:38" s="36" customFormat="1" x14ac:dyDescent="0.2">
      <c r="A24" s="33">
        <v>5</v>
      </c>
      <c r="B24" s="34" t="s">
        <v>40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5"/>
      <c r="AG24" s="34"/>
      <c r="AH24" s="34"/>
      <c r="AI24" s="34"/>
    </row>
    <row r="25" spans="1:38" s="36" customFormat="1" x14ac:dyDescent="0.2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5"/>
      <c r="AG25" s="34"/>
      <c r="AH25" s="34"/>
      <c r="AI25" s="34"/>
    </row>
    <row r="26" spans="1:38" s="12" customFormat="1" x14ac:dyDescent="0.2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8"/>
      <c r="AG26" s="37"/>
      <c r="AH26" s="37"/>
      <c r="AI26" s="37"/>
    </row>
    <row r="27" spans="1:38" s="12" customFormat="1" x14ac:dyDescent="0.2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8"/>
      <c r="AG27" s="37"/>
      <c r="AH27" s="37"/>
      <c r="AI27" s="37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9"/>
  <sheetViews>
    <sheetView zoomScale="80" zoomScaleNormal="80"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48" t="s">
        <v>54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</row>
    <row r="2" spans="1:36" ht="27" customHeight="1" x14ac:dyDescent="0.2">
      <c r="A2" s="49" t="s">
        <v>201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</row>
    <row r="3" spans="1:36" ht="54" customHeight="1" x14ac:dyDescent="0.2">
      <c r="A3" s="47" t="s">
        <v>0</v>
      </c>
      <c r="B3" s="50" t="s">
        <v>30</v>
      </c>
      <c r="C3" s="50" t="s">
        <v>1</v>
      </c>
      <c r="D3" s="47" t="s">
        <v>2</v>
      </c>
      <c r="E3" s="47" t="s">
        <v>3</v>
      </c>
      <c r="F3" s="47" t="s">
        <v>38</v>
      </c>
      <c r="G3" s="47" t="s">
        <v>4</v>
      </c>
      <c r="H3" s="47" t="s">
        <v>5</v>
      </c>
      <c r="I3" s="50" t="s">
        <v>6</v>
      </c>
      <c r="J3" s="50"/>
      <c r="K3" s="50"/>
      <c r="L3" s="50"/>
      <c r="M3" s="50"/>
      <c r="N3" s="50"/>
      <c r="O3" s="50"/>
      <c r="P3" s="50"/>
      <c r="Q3" s="50" t="s">
        <v>7</v>
      </c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47" t="s">
        <v>8</v>
      </c>
      <c r="AD3" s="47" t="s">
        <v>9</v>
      </c>
      <c r="AE3" s="47" t="s">
        <v>10</v>
      </c>
      <c r="AF3" s="51" t="s">
        <v>11</v>
      </c>
      <c r="AG3" s="47" t="s">
        <v>12</v>
      </c>
      <c r="AH3" s="47" t="s">
        <v>13</v>
      </c>
      <c r="AI3" s="47" t="s">
        <v>14</v>
      </c>
      <c r="AJ3" s="47" t="s">
        <v>39</v>
      </c>
    </row>
    <row r="4" spans="1:36" ht="30" customHeight="1" x14ac:dyDescent="0.2">
      <c r="A4" s="47"/>
      <c r="B4" s="50"/>
      <c r="C4" s="50"/>
      <c r="D4" s="47"/>
      <c r="E4" s="47"/>
      <c r="F4" s="47"/>
      <c r="G4" s="47"/>
      <c r="H4" s="47"/>
      <c r="I4" s="50" t="s">
        <v>15</v>
      </c>
      <c r="J4" s="50"/>
      <c r="K4" s="50"/>
      <c r="L4" s="50"/>
      <c r="M4" s="50"/>
      <c r="N4" s="47" t="s">
        <v>16</v>
      </c>
      <c r="O4" s="47" t="s">
        <v>17</v>
      </c>
      <c r="P4" s="47" t="s">
        <v>18</v>
      </c>
      <c r="Q4" s="50" t="s">
        <v>15</v>
      </c>
      <c r="R4" s="50"/>
      <c r="S4" s="50"/>
      <c r="T4" s="50"/>
      <c r="U4" s="50"/>
      <c r="V4" s="50"/>
      <c r="W4" s="50"/>
      <c r="X4" s="50"/>
      <c r="Y4" s="50"/>
      <c r="Z4" s="47" t="s">
        <v>16</v>
      </c>
      <c r="AA4" s="47" t="s">
        <v>17</v>
      </c>
      <c r="AB4" s="47" t="s">
        <v>19</v>
      </c>
      <c r="AC4" s="47"/>
      <c r="AD4" s="47"/>
      <c r="AE4" s="47"/>
      <c r="AF4" s="51"/>
      <c r="AG4" s="47"/>
      <c r="AH4" s="47"/>
      <c r="AI4" s="47"/>
      <c r="AJ4" s="47"/>
    </row>
    <row r="5" spans="1:36" ht="68.45" customHeight="1" x14ac:dyDescent="0.2">
      <c r="A5" s="47"/>
      <c r="B5" s="50"/>
      <c r="C5" s="50"/>
      <c r="D5" s="47"/>
      <c r="E5" s="47"/>
      <c r="F5" s="47"/>
      <c r="G5" s="47"/>
      <c r="H5" s="47"/>
      <c r="I5" s="47" t="s">
        <v>20</v>
      </c>
      <c r="J5" s="47"/>
      <c r="K5" s="47" t="s">
        <v>21</v>
      </c>
      <c r="L5" s="47"/>
      <c r="M5" s="47" t="s">
        <v>22</v>
      </c>
      <c r="N5" s="47"/>
      <c r="O5" s="47"/>
      <c r="P5" s="47"/>
      <c r="Q5" s="47" t="s">
        <v>20</v>
      </c>
      <c r="R5" s="47"/>
      <c r="S5" s="47" t="s">
        <v>21</v>
      </c>
      <c r="T5" s="47"/>
      <c r="U5" s="47" t="s">
        <v>22</v>
      </c>
      <c r="V5" s="47" t="s">
        <v>23</v>
      </c>
      <c r="W5" s="47" t="s">
        <v>24</v>
      </c>
      <c r="X5" s="47" t="s">
        <v>25</v>
      </c>
      <c r="Y5" s="47" t="s">
        <v>26</v>
      </c>
      <c r="Z5" s="47"/>
      <c r="AA5" s="47"/>
      <c r="AB5" s="47"/>
      <c r="AC5" s="47"/>
      <c r="AD5" s="47"/>
      <c r="AE5" s="47"/>
      <c r="AF5" s="51"/>
      <c r="AG5" s="47"/>
      <c r="AH5" s="47"/>
      <c r="AI5" s="47"/>
      <c r="AJ5" s="47"/>
    </row>
    <row r="6" spans="1:36" ht="113.45" customHeight="1" x14ac:dyDescent="0.2">
      <c r="A6" s="47"/>
      <c r="B6" s="50"/>
      <c r="C6" s="50"/>
      <c r="D6" s="47"/>
      <c r="E6" s="47"/>
      <c r="F6" s="47"/>
      <c r="G6" s="47"/>
      <c r="H6" s="47"/>
      <c r="I6" s="45" t="s">
        <v>27</v>
      </c>
      <c r="J6" s="45" t="s">
        <v>28</v>
      </c>
      <c r="K6" s="45" t="s">
        <v>27</v>
      </c>
      <c r="L6" s="45" t="s">
        <v>28</v>
      </c>
      <c r="M6" s="47"/>
      <c r="N6" s="47"/>
      <c r="O6" s="47"/>
      <c r="P6" s="47"/>
      <c r="Q6" s="45" t="s">
        <v>27</v>
      </c>
      <c r="R6" s="45" t="s">
        <v>28</v>
      </c>
      <c r="S6" s="45" t="s">
        <v>27</v>
      </c>
      <c r="T6" s="45" t="s">
        <v>28</v>
      </c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51"/>
      <c r="AG6" s="47"/>
      <c r="AH6" s="47"/>
      <c r="AI6" s="47"/>
      <c r="AJ6" s="47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39" customHeight="1" x14ac:dyDescent="0.2">
      <c r="A8" s="5">
        <v>1</v>
      </c>
      <c r="B8" s="9" t="s">
        <v>81</v>
      </c>
      <c r="C8" s="9" t="s">
        <v>203</v>
      </c>
      <c r="D8" s="5" t="s">
        <v>32</v>
      </c>
      <c r="E8" s="9">
        <v>10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3">
        <v>36</v>
      </c>
      <c r="N8" s="5">
        <v>0</v>
      </c>
      <c r="O8" s="5">
        <v>0</v>
      </c>
      <c r="P8" s="5">
        <v>36</v>
      </c>
      <c r="Q8" s="5">
        <v>0</v>
      </c>
      <c r="R8" s="5">
        <v>0</v>
      </c>
      <c r="S8" s="5">
        <v>0</v>
      </c>
      <c r="T8" s="5">
        <v>0</v>
      </c>
      <c r="U8" s="3">
        <v>36</v>
      </c>
      <c r="V8" s="3">
        <v>36</v>
      </c>
      <c r="W8" s="5">
        <v>0</v>
      </c>
      <c r="X8" s="5">
        <v>0</v>
      </c>
      <c r="Y8" s="5">
        <f t="shared" ref="Y8:Y17" si="0">SUM(Q8:U8)</f>
        <v>36</v>
      </c>
      <c r="Z8" s="5">
        <v>0</v>
      </c>
      <c r="AA8" s="5">
        <v>0</v>
      </c>
      <c r="AB8" s="5">
        <f t="shared" ref="AB8:AB17" si="1">SUM(Y8:AA8)</f>
        <v>36</v>
      </c>
      <c r="AC8" s="3" t="s">
        <v>204</v>
      </c>
      <c r="AD8" s="3" t="s">
        <v>205</v>
      </c>
      <c r="AE8" s="3" t="s">
        <v>205</v>
      </c>
      <c r="AF8" s="9">
        <v>0.83299999999999996</v>
      </c>
      <c r="AG8" s="6" t="s">
        <v>31</v>
      </c>
      <c r="AH8" s="5" t="s">
        <v>29</v>
      </c>
      <c r="AI8" s="11" t="s">
        <v>206</v>
      </c>
      <c r="AJ8" s="3" t="s">
        <v>231</v>
      </c>
    </row>
    <row r="9" spans="1:36" s="12" customFormat="1" ht="45" customHeight="1" x14ac:dyDescent="0.2">
      <c r="A9" s="5">
        <v>2</v>
      </c>
      <c r="B9" s="9" t="s">
        <v>41</v>
      </c>
      <c r="C9" s="9" t="s">
        <v>207</v>
      </c>
      <c r="D9" s="5" t="s">
        <v>47</v>
      </c>
      <c r="E9" s="9">
        <v>0.4</v>
      </c>
      <c r="F9" s="9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3">
        <v>25</v>
      </c>
      <c r="N9" s="5">
        <v>0</v>
      </c>
      <c r="O9" s="5">
        <v>0</v>
      </c>
      <c r="P9" s="5">
        <v>25</v>
      </c>
      <c r="Q9" s="5">
        <v>0</v>
      </c>
      <c r="R9" s="5">
        <v>0</v>
      </c>
      <c r="S9" s="5">
        <v>0</v>
      </c>
      <c r="T9" s="5">
        <v>0</v>
      </c>
      <c r="U9" s="3">
        <v>25</v>
      </c>
      <c r="V9" s="3">
        <v>25</v>
      </c>
      <c r="W9" s="5">
        <v>0</v>
      </c>
      <c r="X9" s="5">
        <v>0</v>
      </c>
      <c r="Y9" s="5">
        <f t="shared" si="0"/>
        <v>25</v>
      </c>
      <c r="Z9" s="5">
        <v>0</v>
      </c>
      <c r="AA9" s="5">
        <v>0</v>
      </c>
      <c r="AB9" s="5">
        <f t="shared" si="1"/>
        <v>25</v>
      </c>
      <c r="AC9" s="3" t="s">
        <v>208</v>
      </c>
      <c r="AD9" s="4" t="s">
        <v>209</v>
      </c>
      <c r="AE9" s="4" t="s">
        <v>209</v>
      </c>
      <c r="AF9" s="9">
        <v>2</v>
      </c>
      <c r="AG9" s="6" t="s">
        <v>31</v>
      </c>
      <c r="AH9" s="5" t="s">
        <v>29</v>
      </c>
      <c r="AI9" s="11" t="s">
        <v>210</v>
      </c>
      <c r="AJ9" s="3" t="s">
        <v>211</v>
      </c>
    </row>
    <row r="10" spans="1:36" s="12" customFormat="1" ht="47.25" customHeight="1" x14ac:dyDescent="0.2">
      <c r="A10" s="5">
        <v>3</v>
      </c>
      <c r="B10" s="9" t="s">
        <v>41</v>
      </c>
      <c r="C10" s="11" t="s">
        <v>45</v>
      </c>
      <c r="D10" s="5" t="s">
        <v>32</v>
      </c>
      <c r="E10" s="11">
        <v>10</v>
      </c>
      <c r="F10" s="11">
        <v>5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39</v>
      </c>
      <c r="N10" s="11">
        <v>0</v>
      </c>
      <c r="O10" s="11">
        <v>0</v>
      </c>
      <c r="P10" s="11">
        <v>39</v>
      </c>
      <c r="Q10" s="11">
        <v>0</v>
      </c>
      <c r="R10" s="11">
        <v>0</v>
      </c>
      <c r="S10" s="11">
        <v>0</v>
      </c>
      <c r="T10" s="11">
        <v>0</v>
      </c>
      <c r="U10" s="11">
        <v>39</v>
      </c>
      <c r="V10" s="11">
        <v>39</v>
      </c>
      <c r="W10" s="11">
        <v>0</v>
      </c>
      <c r="X10" s="11">
        <v>0</v>
      </c>
      <c r="Y10" s="5">
        <f t="shared" si="0"/>
        <v>39</v>
      </c>
      <c r="Z10" s="5">
        <v>0</v>
      </c>
      <c r="AA10" s="5">
        <v>0</v>
      </c>
      <c r="AB10" s="5">
        <f t="shared" si="1"/>
        <v>39</v>
      </c>
      <c r="AC10" s="11" t="s">
        <v>212</v>
      </c>
      <c r="AD10" s="11" t="s">
        <v>213</v>
      </c>
      <c r="AE10" s="11" t="s">
        <v>213</v>
      </c>
      <c r="AF10" s="15">
        <v>0.96599999999999997</v>
      </c>
      <c r="AG10" s="11" t="s">
        <v>31</v>
      </c>
      <c r="AH10" s="11" t="s">
        <v>29</v>
      </c>
      <c r="AI10" s="11" t="s">
        <v>214</v>
      </c>
      <c r="AJ10" s="11" t="s">
        <v>200</v>
      </c>
    </row>
    <row r="11" spans="1:36" s="12" customFormat="1" ht="43.5" customHeight="1" x14ac:dyDescent="0.2">
      <c r="A11" s="5">
        <v>4</v>
      </c>
      <c r="B11" s="3" t="s">
        <v>215</v>
      </c>
      <c r="C11" s="3" t="s">
        <v>216</v>
      </c>
      <c r="D11" s="11" t="s">
        <v>47</v>
      </c>
      <c r="E11" s="11">
        <v>0.4</v>
      </c>
      <c r="F11" s="3">
        <v>1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27</v>
      </c>
      <c r="N11" s="5">
        <v>0</v>
      </c>
      <c r="O11" s="5">
        <v>0</v>
      </c>
      <c r="P11" s="5">
        <v>27</v>
      </c>
      <c r="Q11" s="5">
        <v>0</v>
      </c>
      <c r="R11" s="5">
        <v>0</v>
      </c>
      <c r="S11" s="5">
        <v>0</v>
      </c>
      <c r="T11" s="5">
        <v>0</v>
      </c>
      <c r="U11" s="9">
        <v>27</v>
      </c>
      <c r="V11" s="9">
        <v>27</v>
      </c>
      <c r="W11" s="5">
        <v>0</v>
      </c>
      <c r="X11" s="5">
        <v>0</v>
      </c>
      <c r="Y11" s="5">
        <f t="shared" ref="Y11" si="2">SUM(Q11:U11)</f>
        <v>27</v>
      </c>
      <c r="Z11" s="5">
        <v>0</v>
      </c>
      <c r="AA11" s="5">
        <v>0</v>
      </c>
      <c r="AB11" s="5">
        <f t="shared" ref="AB11" si="3">SUM(Y11:AA11)</f>
        <v>27</v>
      </c>
      <c r="AC11" s="39" t="s">
        <v>217</v>
      </c>
      <c r="AD11" s="8" t="s">
        <v>218</v>
      </c>
      <c r="AE11" s="8" t="s">
        <v>218</v>
      </c>
      <c r="AF11" s="9">
        <v>1.5</v>
      </c>
      <c r="AG11" s="6" t="s">
        <v>31</v>
      </c>
      <c r="AH11" s="5" t="s">
        <v>29</v>
      </c>
      <c r="AI11" s="11" t="s">
        <v>219</v>
      </c>
      <c r="AJ11" s="11" t="s">
        <v>220</v>
      </c>
    </row>
    <row r="12" spans="1:36" s="12" customFormat="1" ht="38.25" customHeight="1" x14ac:dyDescent="0.2">
      <c r="A12" s="5">
        <v>5</v>
      </c>
      <c r="B12" s="3" t="s">
        <v>48</v>
      </c>
      <c r="C12" s="3" t="s">
        <v>129</v>
      </c>
      <c r="D12" s="11" t="s">
        <v>32</v>
      </c>
      <c r="E12" s="3">
        <v>10</v>
      </c>
      <c r="F12" s="3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313</v>
      </c>
      <c r="N12" s="5">
        <v>0</v>
      </c>
      <c r="O12" s="5">
        <v>0</v>
      </c>
      <c r="P12" s="5">
        <v>313</v>
      </c>
      <c r="Q12" s="5">
        <v>0</v>
      </c>
      <c r="R12" s="5">
        <v>0</v>
      </c>
      <c r="S12" s="5">
        <v>0</v>
      </c>
      <c r="T12" s="5">
        <v>0</v>
      </c>
      <c r="U12" s="9">
        <v>313</v>
      </c>
      <c r="V12" s="9">
        <v>313</v>
      </c>
      <c r="W12" s="5">
        <v>0</v>
      </c>
      <c r="X12" s="5">
        <v>0</v>
      </c>
      <c r="Y12" s="5">
        <f t="shared" si="0"/>
        <v>313</v>
      </c>
      <c r="Z12" s="5">
        <v>0</v>
      </c>
      <c r="AA12" s="5">
        <v>0</v>
      </c>
      <c r="AB12" s="5">
        <f t="shared" si="1"/>
        <v>313</v>
      </c>
      <c r="AC12" s="4" t="s">
        <v>221</v>
      </c>
      <c r="AD12" s="8" t="s">
        <v>222</v>
      </c>
      <c r="AE12" s="8" t="s">
        <v>228</v>
      </c>
      <c r="AF12" s="8">
        <v>1.833</v>
      </c>
      <c r="AG12" s="6" t="s">
        <v>31</v>
      </c>
      <c r="AH12" s="5" t="s">
        <v>29</v>
      </c>
      <c r="AI12" s="11" t="s">
        <v>223</v>
      </c>
      <c r="AJ12" s="10" t="s">
        <v>224</v>
      </c>
    </row>
    <row r="13" spans="1:36" s="12" customFormat="1" ht="47.25" customHeight="1" x14ac:dyDescent="0.2">
      <c r="A13" s="5">
        <v>6</v>
      </c>
      <c r="B13" s="3" t="s">
        <v>155</v>
      </c>
      <c r="C13" s="3" t="s">
        <v>225</v>
      </c>
      <c r="D13" s="11" t="s">
        <v>32</v>
      </c>
      <c r="E13" s="3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9</v>
      </c>
      <c r="N13" s="5">
        <v>0</v>
      </c>
      <c r="O13" s="5">
        <v>0</v>
      </c>
      <c r="P13" s="5">
        <v>9</v>
      </c>
      <c r="Q13" s="5">
        <v>0</v>
      </c>
      <c r="R13" s="5">
        <v>0</v>
      </c>
      <c r="S13" s="5">
        <v>0</v>
      </c>
      <c r="T13" s="5">
        <v>0</v>
      </c>
      <c r="U13" s="9">
        <v>9</v>
      </c>
      <c r="V13" s="9">
        <v>9</v>
      </c>
      <c r="W13" s="5">
        <v>0</v>
      </c>
      <c r="X13" s="5">
        <v>0</v>
      </c>
      <c r="Y13" s="5">
        <f t="shared" si="0"/>
        <v>9</v>
      </c>
      <c r="Z13" s="5">
        <v>0</v>
      </c>
      <c r="AA13" s="5">
        <v>0</v>
      </c>
      <c r="AB13" s="5">
        <f t="shared" si="1"/>
        <v>9</v>
      </c>
      <c r="AC13" s="4" t="s">
        <v>226</v>
      </c>
      <c r="AD13" s="4" t="s">
        <v>227</v>
      </c>
      <c r="AE13" s="4" t="s">
        <v>227</v>
      </c>
      <c r="AF13" s="8">
        <v>2.9660000000000002</v>
      </c>
      <c r="AG13" s="6" t="s">
        <v>31</v>
      </c>
      <c r="AH13" s="5" t="s">
        <v>29</v>
      </c>
      <c r="AI13" s="11" t="s">
        <v>229</v>
      </c>
      <c r="AJ13" s="10" t="s">
        <v>230</v>
      </c>
    </row>
    <row r="14" spans="1:36" s="12" customFormat="1" ht="47.25" customHeight="1" x14ac:dyDescent="0.2">
      <c r="A14" s="5">
        <v>7</v>
      </c>
      <c r="B14" s="3" t="s">
        <v>42</v>
      </c>
      <c r="C14" s="3" t="s">
        <v>232</v>
      </c>
      <c r="D14" s="11" t="s">
        <v>32</v>
      </c>
      <c r="E14" s="3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37</v>
      </c>
      <c r="N14" s="5">
        <v>0</v>
      </c>
      <c r="O14" s="5">
        <v>0</v>
      </c>
      <c r="P14" s="5">
        <v>37</v>
      </c>
      <c r="Q14" s="5">
        <v>0</v>
      </c>
      <c r="R14" s="5">
        <v>0</v>
      </c>
      <c r="S14" s="5">
        <v>0</v>
      </c>
      <c r="T14" s="5">
        <v>0</v>
      </c>
      <c r="U14" s="9">
        <v>37</v>
      </c>
      <c r="V14" s="9">
        <v>37</v>
      </c>
      <c r="W14" s="5">
        <v>0</v>
      </c>
      <c r="X14" s="5">
        <v>0</v>
      </c>
      <c r="Y14" s="5">
        <f t="shared" ref="Y14" si="4">SUM(Q14:U14)</f>
        <v>37</v>
      </c>
      <c r="Z14" s="5">
        <v>0</v>
      </c>
      <c r="AA14" s="5">
        <v>0</v>
      </c>
      <c r="AB14" s="5">
        <f t="shared" ref="AB14" si="5">SUM(Y14:AA14)</f>
        <v>37</v>
      </c>
      <c r="AC14" s="4" t="s">
        <v>233</v>
      </c>
      <c r="AD14" s="4" t="s">
        <v>234</v>
      </c>
      <c r="AE14" s="4" t="s">
        <v>234</v>
      </c>
      <c r="AF14" s="8">
        <v>2.0830000000000002</v>
      </c>
      <c r="AG14" s="6" t="s">
        <v>31</v>
      </c>
      <c r="AH14" s="5" t="s">
        <v>29</v>
      </c>
      <c r="AI14" s="11" t="s">
        <v>235</v>
      </c>
      <c r="AJ14" s="10" t="s">
        <v>236</v>
      </c>
    </row>
    <row r="15" spans="1:36" s="12" customFormat="1" ht="47.25" customHeight="1" x14ac:dyDescent="0.2">
      <c r="A15" s="5">
        <v>8</v>
      </c>
      <c r="B15" s="3" t="s">
        <v>237</v>
      </c>
      <c r="C15" s="3" t="s">
        <v>238</v>
      </c>
      <c r="D15" s="11" t="s">
        <v>47</v>
      </c>
      <c r="E15" s="3">
        <v>0.4</v>
      </c>
      <c r="F15" s="3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100</v>
      </c>
      <c r="N15" s="5">
        <v>0</v>
      </c>
      <c r="O15" s="5">
        <v>0</v>
      </c>
      <c r="P15" s="5">
        <v>100</v>
      </c>
      <c r="Q15" s="5">
        <v>0</v>
      </c>
      <c r="R15" s="5">
        <v>0</v>
      </c>
      <c r="S15" s="5">
        <v>0</v>
      </c>
      <c r="T15" s="5">
        <v>0</v>
      </c>
      <c r="U15" s="9">
        <v>100</v>
      </c>
      <c r="V15" s="9">
        <v>100</v>
      </c>
      <c r="W15" s="5">
        <v>0</v>
      </c>
      <c r="X15" s="5">
        <v>0</v>
      </c>
      <c r="Y15" s="5">
        <f t="shared" ref="Y15" si="6">SUM(Q15:U15)</f>
        <v>100</v>
      </c>
      <c r="Z15" s="5">
        <v>0</v>
      </c>
      <c r="AA15" s="5">
        <v>0</v>
      </c>
      <c r="AB15" s="5">
        <f t="shared" ref="AB15" si="7">SUM(Y15:AA15)</f>
        <v>100</v>
      </c>
      <c r="AC15" s="4" t="s">
        <v>239</v>
      </c>
      <c r="AD15" s="4" t="s">
        <v>240</v>
      </c>
      <c r="AE15" s="4" t="s">
        <v>240</v>
      </c>
      <c r="AF15" s="8">
        <v>1.9159999999999999</v>
      </c>
      <c r="AG15" s="6" t="s">
        <v>31</v>
      </c>
      <c r="AH15" s="5" t="s">
        <v>29</v>
      </c>
      <c r="AI15" s="11" t="s">
        <v>241</v>
      </c>
      <c r="AJ15" s="10" t="s">
        <v>242</v>
      </c>
    </row>
    <row r="16" spans="1:36" s="12" customFormat="1" ht="47.25" customHeight="1" x14ac:dyDescent="0.2">
      <c r="A16" s="5">
        <v>9</v>
      </c>
      <c r="B16" s="3" t="s">
        <v>215</v>
      </c>
      <c r="C16" s="3" t="s">
        <v>216</v>
      </c>
      <c r="D16" s="11" t="s">
        <v>47</v>
      </c>
      <c r="E16" s="3">
        <v>0.4</v>
      </c>
      <c r="F16" s="3">
        <v>1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27</v>
      </c>
      <c r="N16" s="5">
        <v>0</v>
      </c>
      <c r="O16" s="5">
        <v>0</v>
      </c>
      <c r="P16" s="5">
        <v>27</v>
      </c>
      <c r="Q16" s="5">
        <v>0</v>
      </c>
      <c r="R16" s="5">
        <v>0</v>
      </c>
      <c r="S16" s="5">
        <v>0</v>
      </c>
      <c r="T16" s="5">
        <v>0</v>
      </c>
      <c r="U16" s="9">
        <v>27</v>
      </c>
      <c r="V16" s="9">
        <v>27</v>
      </c>
      <c r="W16" s="5">
        <v>0</v>
      </c>
      <c r="X16" s="5">
        <v>0</v>
      </c>
      <c r="Y16" s="5">
        <f t="shared" ref="Y16" si="8">SUM(Q16:U16)</f>
        <v>27</v>
      </c>
      <c r="Z16" s="5">
        <v>0</v>
      </c>
      <c r="AA16" s="5">
        <v>0</v>
      </c>
      <c r="AB16" s="5">
        <f t="shared" ref="AB16" si="9">SUM(Y16:AA16)</f>
        <v>27</v>
      </c>
      <c r="AC16" s="4" t="s">
        <v>243</v>
      </c>
      <c r="AD16" s="4" t="s">
        <v>244</v>
      </c>
      <c r="AE16" s="4" t="s">
        <v>244</v>
      </c>
      <c r="AF16" s="8">
        <v>4.5</v>
      </c>
      <c r="AG16" s="6" t="s">
        <v>31</v>
      </c>
      <c r="AH16" s="5" t="s">
        <v>29</v>
      </c>
      <c r="AI16" s="11" t="s">
        <v>245</v>
      </c>
      <c r="AJ16" s="10" t="s">
        <v>246</v>
      </c>
    </row>
    <row r="17" spans="1:38" s="12" customFormat="1" ht="40.5" customHeight="1" x14ac:dyDescent="0.2">
      <c r="A17" s="5">
        <v>10</v>
      </c>
      <c r="B17" s="3" t="s">
        <v>247</v>
      </c>
      <c r="C17" s="3" t="s">
        <v>248</v>
      </c>
      <c r="D17" s="5" t="s">
        <v>32</v>
      </c>
      <c r="E17" s="3">
        <v>6</v>
      </c>
      <c r="F17" s="3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1</v>
      </c>
      <c r="N17" s="5">
        <v>0</v>
      </c>
      <c r="O17" s="5">
        <v>0</v>
      </c>
      <c r="P17" s="5">
        <v>1</v>
      </c>
      <c r="Q17" s="5">
        <v>0</v>
      </c>
      <c r="R17" s="5">
        <v>0</v>
      </c>
      <c r="S17" s="5">
        <v>0</v>
      </c>
      <c r="T17" s="5">
        <v>0</v>
      </c>
      <c r="U17" s="9">
        <v>1</v>
      </c>
      <c r="V17" s="9">
        <v>1</v>
      </c>
      <c r="W17" s="5">
        <v>0</v>
      </c>
      <c r="X17" s="5">
        <v>0</v>
      </c>
      <c r="Y17" s="5">
        <f t="shared" si="0"/>
        <v>1</v>
      </c>
      <c r="Z17" s="5">
        <v>0</v>
      </c>
      <c r="AA17" s="5">
        <v>0</v>
      </c>
      <c r="AB17" s="5">
        <f t="shared" si="1"/>
        <v>1</v>
      </c>
      <c r="AC17" s="4" t="s">
        <v>249</v>
      </c>
      <c r="AD17" s="4" t="s">
        <v>250</v>
      </c>
      <c r="AE17" s="4" t="s">
        <v>250</v>
      </c>
      <c r="AF17" s="8">
        <v>8.2829999999999995</v>
      </c>
      <c r="AG17" s="6" t="s">
        <v>31</v>
      </c>
      <c r="AH17" s="5" t="s">
        <v>29</v>
      </c>
      <c r="AI17" s="11" t="s">
        <v>251</v>
      </c>
      <c r="AJ17" s="10" t="s">
        <v>252</v>
      </c>
    </row>
    <row r="19" spans="1:38" s="12" customFormat="1" x14ac:dyDescent="0.2">
      <c r="A19" s="26"/>
      <c r="B19" s="27"/>
      <c r="C19" s="7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8"/>
      <c r="AG19" s="26"/>
      <c r="AH19" s="26"/>
      <c r="AI19" s="26"/>
      <c r="AJ19" s="16"/>
      <c r="AK19" s="16"/>
      <c r="AL19" s="16"/>
    </row>
    <row r="20" spans="1:38" s="12" customFormat="1" x14ac:dyDescent="0.2">
      <c r="A20" s="26"/>
      <c r="B20" s="27"/>
      <c r="C20" s="7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8"/>
      <c r="AG20" s="26"/>
      <c r="AH20" s="26"/>
      <c r="AI20" s="26"/>
      <c r="AJ20" s="16"/>
      <c r="AK20" s="16"/>
      <c r="AL20" s="16"/>
    </row>
    <row r="21" spans="1:38" s="32" customFormat="1" x14ac:dyDescent="0.2">
      <c r="A21" s="29" t="s">
        <v>33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30"/>
      <c r="AG21" s="29"/>
      <c r="AH21" s="29"/>
      <c r="AI21" s="29"/>
      <c r="AJ21" s="31"/>
      <c r="AK21" s="31"/>
    </row>
    <row r="22" spans="1:38" s="36" customFormat="1" x14ac:dyDescent="0.2">
      <c r="A22" s="33">
        <v>1</v>
      </c>
      <c r="B22" s="34" t="s">
        <v>34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5"/>
      <c r="AG22" s="34"/>
      <c r="AH22" s="34"/>
      <c r="AI22" s="34"/>
    </row>
    <row r="23" spans="1:38" s="36" customFormat="1" x14ac:dyDescent="0.2">
      <c r="A23" s="33">
        <v>2</v>
      </c>
      <c r="B23" s="34" t="s">
        <v>35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5"/>
      <c r="AG23" s="34"/>
      <c r="AH23" s="34"/>
      <c r="AI23" s="34"/>
    </row>
    <row r="24" spans="1:38" s="36" customFormat="1" x14ac:dyDescent="0.2">
      <c r="A24" s="33">
        <v>3</v>
      </c>
      <c r="B24" s="34" t="s">
        <v>36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5"/>
      <c r="AG24" s="34"/>
      <c r="AH24" s="34"/>
      <c r="AI24" s="34"/>
    </row>
    <row r="25" spans="1:38" s="36" customFormat="1" x14ac:dyDescent="0.2">
      <c r="A25" s="33">
        <v>4</v>
      </c>
      <c r="B25" s="34" t="s">
        <v>37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5"/>
      <c r="AG25" s="34"/>
      <c r="AH25" s="34"/>
      <c r="AI25" s="34"/>
    </row>
    <row r="26" spans="1:38" s="36" customFormat="1" x14ac:dyDescent="0.2">
      <c r="A26" s="33">
        <v>5</v>
      </c>
      <c r="B26" s="34" t="s">
        <v>40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5"/>
      <c r="AG26" s="34"/>
      <c r="AH26" s="34"/>
      <c r="AI26" s="34"/>
    </row>
    <row r="27" spans="1:38" s="36" customFormat="1" x14ac:dyDescent="0.2">
      <c r="A27" s="33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5"/>
      <c r="AG27" s="34"/>
      <c r="AH27" s="34"/>
      <c r="AI27" s="34"/>
    </row>
    <row r="28" spans="1:38" s="12" customFormat="1" x14ac:dyDescent="0.2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8"/>
      <c r="AG28" s="37"/>
      <c r="AH28" s="37"/>
      <c r="AI28" s="37"/>
    </row>
    <row r="29" spans="1:38" s="12" customFormat="1" x14ac:dyDescent="0.2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8"/>
      <c r="AG29" s="37"/>
      <c r="AH29" s="37"/>
      <c r="AI29" s="37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7"/>
  <sheetViews>
    <sheetView workbookViewId="0">
      <selection activeCell="B8" sqref="B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6.7109375" style="1" customWidth="1"/>
    <col min="36" max="36" width="28.7109375" customWidth="1"/>
  </cols>
  <sheetData>
    <row r="1" spans="1:36" x14ac:dyDescent="0.2">
      <c r="A1" s="52" t="s">
        <v>54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</row>
    <row r="2" spans="1:36" ht="27" customHeight="1" x14ac:dyDescent="0.2">
      <c r="A2" s="53" t="s">
        <v>55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</row>
    <row r="3" spans="1:36" ht="54" customHeight="1" x14ac:dyDescent="0.2">
      <c r="A3" s="47" t="s">
        <v>0</v>
      </c>
      <c r="B3" s="50" t="s">
        <v>30</v>
      </c>
      <c r="C3" s="50" t="s">
        <v>1</v>
      </c>
      <c r="D3" s="47" t="s">
        <v>2</v>
      </c>
      <c r="E3" s="47" t="s">
        <v>3</v>
      </c>
      <c r="F3" s="47" t="s">
        <v>38</v>
      </c>
      <c r="G3" s="47" t="s">
        <v>4</v>
      </c>
      <c r="H3" s="47" t="s">
        <v>5</v>
      </c>
      <c r="I3" s="50" t="s">
        <v>6</v>
      </c>
      <c r="J3" s="50"/>
      <c r="K3" s="50"/>
      <c r="L3" s="50"/>
      <c r="M3" s="50"/>
      <c r="N3" s="50"/>
      <c r="O3" s="50"/>
      <c r="P3" s="50"/>
      <c r="Q3" s="50" t="s">
        <v>7</v>
      </c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47" t="s">
        <v>8</v>
      </c>
      <c r="AD3" s="47" t="s">
        <v>9</v>
      </c>
      <c r="AE3" s="47" t="s">
        <v>10</v>
      </c>
      <c r="AF3" s="51" t="s">
        <v>11</v>
      </c>
      <c r="AG3" s="47" t="s">
        <v>12</v>
      </c>
      <c r="AH3" s="47" t="s">
        <v>13</v>
      </c>
      <c r="AI3" s="47" t="s">
        <v>14</v>
      </c>
      <c r="AJ3" s="47" t="s">
        <v>39</v>
      </c>
    </row>
    <row r="4" spans="1:36" ht="30" customHeight="1" x14ac:dyDescent="0.2">
      <c r="A4" s="47"/>
      <c r="B4" s="50"/>
      <c r="C4" s="50"/>
      <c r="D4" s="47"/>
      <c r="E4" s="47"/>
      <c r="F4" s="47"/>
      <c r="G4" s="47"/>
      <c r="H4" s="47"/>
      <c r="I4" s="50" t="s">
        <v>15</v>
      </c>
      <c r="J4" s="50"/>
      <c r="K4" s="50"/>
      <c r="L4" s="50"/>
      <c r="M4" s="50"/>
      <c r="N4" s="47" t="s">
        <v>16</v>
      </c>
      <c r="O4" s="47" t="s">
        <v>17</v>
      </c>
      <c r="P4" s="47" t="s">
        <v>18</v>
      </c>
      <c r="Q4" s="50" t="s">
        <v>15</v>
      </c>
      <c r="R4" s="50"/>
      <c r="S4" s="50"/>
      <c r="T4" s="50"/>
      <c r="U4" s="50"/>
      <c r="V4" s="50"/>
      <c r="W4" s="50"/>
      <c r="X4" s="50"/>
      <c r="Y4" s="50"/>
      <c r="Z4" s="47" t="s">
        <v>16</v>
      </c>
      <c r="AA4" s="47" t="s">
        <v>17</v>
      </c>
      <c r="AB4" s="47" t="s">
        <v>19</v>
      </c>
      <c r="AC4" s="47"/>
      <c r="AD4" s="47"/>
      <c r="AE4" s="47"/>
      <c r="AF4" s="51"/>
      <c r="AG4" s="47"/>
      <c r="AH4" s="47"/>
      <c r="AI4" s="47"/>
      <c r="AJ4" s="47"/>
    </row>
    <row r="5" spans="1:36" ht="68.45" customHeight="1" x14ac:dyDescent="0.2">
      <c r="A5" s="47"/>
      <c r="B5" s="50"/>
      <c r="C5" s="50"/>
      <c r="D5" s="47"/>
      <c r="E5" s="47"/>
      <c r="F5" s="47"/>
      <c r="G5" s="47"/>
      <c r="H5" s="47"/>
      <c r="I5" s="47" t="s">
        <v>20</v>
      </c>
      <c r="J5" s="47"/>
      <c r="K5" s="47" t="s">
        <v>21</v>
      </c>
      <c r="L5" s="47"/>
      <c r="M5" s="47" t="s">
        <v>22</v>
      </c>
      <c r="N5" s="47"/>
      <c r="O5" s="47"/>
      <c r="P5" s="47"/>
      <c r="Q5" s="47" t="s">
        <v>20</v>
      </c>
      <c r="R5" s="47"/>
      <c r="S5" s="47" t="s">
        <v>21</v>
      </c>
      <c r="T5" s="47"/>
      <c r="U5" s="47" t="s">
        <v>22</v>
      </c>
      <c r="V5" s="47" t="s">
        <v>23</v>
      </c>
      <c r="W5" s="47" t="s">
        <v>24</v>
      </c>
      <c r="X5" s="47" t="s">
        <v>25</v>
      </c>
      <c r="Y5" s="47" t="s">
        <v>26</v>
      </c>
      <c r="Z5" s="47"/>
      <c r="AA5" s="47"/>
      <c r="AB5" s="47"/>
      <c r="AC5" s="47"/>
      <c r="AD5" s="47"/>
      <c r="AE5" s="47"/>
      <c r="AF5" s="51"/>
      <c r="AG5" s="47"/>
      <c r="AH5" s="47"/>
      <c r="AI5" s="47"/>
      <c r="AJ5" s="47"/>
    </row>
    <row r="6" spans="1:36" ht="113.45" customHeight="1" x14ac:dyDescent="0.2">
      <c r="A6" s="47"/>
      <c r="B6" s="50"/>
      <c r="C6" s="50"/>
      <c r="D6" s="47"/>
      <c r="E6" s="47"/>
      <c r="F6" s="47"/>
      <c r="G6" s="47"/>
      <c r="H6" s="47"/>
      <c r="I6" s="40" t="s">
        <v>27</v>
      </c>
      <c r="J6" s="40" t="s">
        <v>28</v>
      </c>
      <c r="K6" s="40" t="s">
        <v>27</v>
      </c>
      <c r="L6" s="40" t="s">
        <v>28</v>
      </c>
      <c r="M6" s="47"/>
      <c r="N6" s="47"/>
      <c r="O6" s="47"/>
      <c r="P6" s="47"/>
      <c r="Q6" s="40" t="s">
        <v>27</v>
      </c>
      <c r="R6" s="40" t="s">
        <v>28</v>
      </c>
      <c r="S6" s="40" t="s">
        <v>27</v>
      </c>
      <c r="T6" s="40" t="s">
        <v>28</v>
      </c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51"/>
      <c r="AG6" s="47"/>
      <c r="AH6" s="47"/>
      <c r="AI6" s="47"/>
      <c r="AJ6" s="47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45.75" customHeight="1" x14ac:dyDescent="0.2">
      <c r="A8" s="5">
        <v>1</v>
      </c>
      <c r="B8" s="9" t="s">
        <v>57</v>
      </c>
      <c r="C8" s="3" t="s">
        <v>58</v>
      </c>
      <c r="D8" s="14" t="s">
        <v>47</v>
      </c>
      <c r="E8" s="14">
        <v>0.4</v>
      </c>
      <c r="F8" s="9">
        <v>1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25</v>
      </c>
      <c r="N8" s="5">
        <v>0</v>
      </c>
      <c r="O8" s="5">
        <v>0</v>
      </c>
      <c r="P8" s="9">
        <v>25</v>
      </c>
      <c r="Q8" s="5">
        <v>0</v>
      </c>
      <c r="R8" s="5">
        <v>0</v>
      </c>
      <c r="S8" s="5">
        <v>0</v>
      </c>
      <c r="T8" s="5">
        <v>0</v>
      </c>
      <c r="U8" s="9">
        <v>25</v>
      </c>
      <c r="V8" s="9">
        <v>25</v>
      </c>
      <c r="W8" s="5">
        <v>0</v>
      </c>
      <c r="X8" s="5">
        <v>0</v>
      </c>
      <c r="Y8" s="5">
        <v>25</v>
      </c>
      <c r="Z8" s="5">
        <v>0</v>
      </c>
      <c r="AA8" s="5">
        <v>0</v>
      </c>
      <c r="AB8" s="5">
        <v>25</v>
      </c>
      <c r="AC8" s="4" t="s">
        <v>59</v>
      </c>
      <c r="AD8" s="4" t="s">
        <v>60</v>
      </c>
      <c r="AE8" s="4" t="s">
        <v>60</v>
      </c>
      <c r="AF8" s="9">
        <v>3.3330000000000002</v>
      </c>
      <c r="AG8" s="6" t="s">
        <v>31</v>
      </c>
      <c r="AH8" s="5" t="s">
        <v>29</v>
      </c>
      <c r="AI8" s="11" t="s">
        <v>69</v>
      </c>
      <c r="AJ8" s="3" t="s">
        <v>61</v>
      </c>
    </row>
    <row r="9" spans="1:36" s="12" customFormat="1" ht="48" customHeight="1" x14ac:dyDescent="0.2">
      <c r="A9" s="5">
        <v>2</v>
      </c>
      <c r="B9" s="3" t="s">
        <v>50</v>
      </c>
      <c r="C9" s="3" t="s">
        <v>62</v>
      </c>
      <c r="D9" s="5" t="s">
        <v>47</v>
      </c>
      <c r="E9" s="3">
        <v>0.4</v>
      </c>
      <c r="F9" s="3">
        <v>2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102</v>
      </c>
      <c r="N9" s="5">
        <v>0</v>
      </c>
      <c r="O9" s="5">
        <v>0</v>
      </c>
      <c r="P9" s="11">
        <v>102</v>
      </c>
      <c r="Q9" s="5">
        <v>0</v>
      </c>
      <c r="R9" s="5">
        <v>0</v>
      </c>
      <c r="S9" s="5">
        <v>0</v>
      </c>
      <c r="T9" s="5">
        <v>0</v>
      </c>
      <c r="U9" s="11">
        <v>102</v>
      </c>
      <c r="V9" s="11">
        <v>102</v>
      </c>
      <c r="W9" s="5">
        <v>0</v>
      </c>
      <c r="X9" s="5">
        <v>0</v>
      </c>
      <c r="Y9" s="5">
        <v>102</v>
      </c>
      <c r="Z9" s="5">
        <v>0</v>
      </c>
      <c r="AA9" s="5">
        <v>0</v>
      </c>
      <c r="AB9" s="5">
        <v>102</v>
      </c>
      <c r="AC9" s="4" t="s">
        <v>63</v>
      </c>
      <c r="AD9" s="4" t="s">
        <v>64</v>
      </c>
      <c r="AE9" s="4" t="s">
        <v>64</v>
      </c>
      <c r="AF9" s="25">
        <v>5.5830000000000002</v>
      </c>
      <c r="AG9" s="6" t="s">
        <v>31</v>
      </c>
      <c r="AH9" s="5" t="s">
        <v>29</v>
      </c>
      <c r="AI9" s="11" t="s">
        <v>70</v>
      </c>
      <c r="AJ9" s="3" t="s">
        <v>65</v>
      </c>
    </row>
    <row r="10" spans="1:36" s="12" customFormat="1" ht="35.25" customHeight="1" x14ac:dyDescent="0.2">
      <c r="A10" s="5">
        <v>3</v>
      </c>
      <c r="B10" s="3" t="s">
        <v>50</v>
      </c>
      <c r="C10" s="9" t="s">
        <v>49</v>
      </c>
      <c r="D10" s="5" t="s">
        <v>32</v>
      </c>
      <c r="E10" s="3">
        <v>6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9">
        <v>86</v>
      </c>
      <c r="N10" s="5">
        <v>0</v>
      </c>
      <c r="O10" s="5">
        <v>0</v>
      </c>
      <c r="P10" s="5">
        <v>86</v>
      </c>
      <c r="Q10" s="5">
        <v>0</v>
      </c>
      <c r="R10" s="5">
        <v>0</v>
      </c>
      <c r="S10" s="5">
        <v>0</v>
      </c>
      <c r="T10" s="5">
        <v>0</v>
      </c>
      <c r="U10" s="9">
        <v>86</v>
      </c>
      <c r="V10" s="9">
        <v>86</v>
      </c>
      <c r="W10" s="5">
        <v>0</v>
      </c>
      <c r="X10" s="5">
        <v>0</v>
      </c>
      <c r="Y10" s="5">
        <v>86</v>
      </c>
      <c r="Z10" s="5">
        <v>0</v>
      </c>
      <c r="AA10" s="5">
        <v>0</v>
      </c>
      <c r="AB10" s="5">
        <v>86</v>
      </c>
      <c r="AC10" s="4" t="s">
        <v>66</v>
      </c>
      <c r="AD10" s="4" t="s">
        <v>67</v>
      </c>
      <c r="AE10" s="4" t="s">
        <v>67</v>
      </c>
      <c r="AF10" s="3">
        <v>0.66600000000000004</v>
      </c>
      <c r="AG10" s="6" t="s">
        <v>31</v>
      </c>
      <c r="AH10" s="5" t="s">
        <v>29</v>
      </c>
      <c r="AI10" s="11" t="s">
        <v>68</v>
      </c>
      <c r="AJ10" s="3" t="s">
        <v>53</v>
      </c>
    </row>
    <row r="11" spans="1:36" s="12" customFormat="1" ht="36" customHeight="1" x14ac:dyDescent="0.2">
      <c r="A11" s="5">
        <v>4</v>
      </c>
      <c r="B11" s="9" t="s">
        <v>41</v>
      </c>
      <c r="C11" s="9" t="s">
        <v>45</v>
      </c>
      <c r="D11" s="5" t="s">
        <v>32</v>
      </c>
      <c r="E11" s="9">
        <v>10</v>
      </c>
      <c r="F11" s="9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3">
        <v>24</v>
      </c>
      <c r="N11" s="5">
        <v>0</v>
      </c>
      <c r="O11" s="5">
        <v>0</v>
      </c>
      <c r="P11" s="5">
        <v>24</v>
      </c>
      <c r="Q11" s="5">
        <v>0</v>
      </c>
      <c r="R11" s="5">
        <v>0</v>
      </c>
      <c r="S11" s="5">
        <v>0</v>
      </c>
      <c r="T11" s="5">
        <v>0</v>
      </c>
      <c r="U11" s="3">
        <v>24</v>
      </c>
      <c r="V11" s="3">
        <v>24</v>
      </c>
      <c r="W11" s="5">
        <v>0</v>
      </c>
      <c r="X11" s="5">
        <v>0</v>
      </c>
      <c r="Y11" s="5">
        <v>24</v>
      </c>
      <c r="Z11" s="5">
        <v>0</v>
      </c>
      <c r="AA11" s="5">
        <v>0</v>
      </c>
      <c r="AB11" s="5">
        <v>24</v>
      </c>
      <c r="AC11" s="3" t="s">
        <v>71</v>
      </c>
      <c r="AD11" s="3" t="s">
        <v>72</v>
      </c>
      <c r="AE11" s="3" t="s">
        <v>72</v>
      </c>
      <c r="AF11" s="9">
        <v>2583</v>
      </c>
      <c r="AG11" s="6" t="s">
        <v>31</v>
      </c>
      <c r="AH11" s="5" t="s">
        <v>29</v>
      </c>
      <c r="AI11" s="11" t="s">
        <v>73</v>
      </c>
      <c r="AJ11" s="3" t="s">
        <v>74</v>
      </c>
    </row>
    <row r="12" spans="1:36" s="12" customFormat="1" ht="34.5" customHeight="1" x14ac:dyDescent="0.2">
      <c r="A12" s="5">
        <v>5</v>
      </c>
      <c r="B12" s="9" t="s">
        <v>75</v>
      </c>
      <c r="C12" s="9" t="s">
        <v>76</v>
      </c>
      <c r="D12" s="5" t="s">
        <v>32</v>
      </c>
      <c r="E12" s="9">
        <v>10</v>
      </c>
      <c r="F12" s="9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3">
        <v>10</v>
      </c>
      <c r="N12" s="5">
        <v>0</v>
      </c>
      <c r="O12" s="5">
        <v>0</v>
      </c>
      <c r="P12" s="5">
        <v>10</v>
      </c>
      <c r="Q12" s="5">
        <v>0</v>
      </c>
      <c r="R12" s="5">
        <v>0</v>
      </c>
      <c r="S12" s="5">
        <v>0</v>
      </c>
      <c r="T12" s="5">
        <v>0</v>
      </c>
      <c r="U12" s="3">
        <v>10</v>
      </c>
      <c r="V12" s="3">
        <v>10</v>
      </c>
      <c r="W12" s="5">
        <v>0</v>
      </c>
      <c r="X12" s="5">
        <v>0</v>
      </c>
      <c r="Y12" s="5">
        <v>10</v>
      </c>
      <c r="Z12" s="5">
        <v>0</v>
      </c>
      <c r="AA12" s="5">
        <v>0</v>
      </c>
      <c r="AB12" s="5">
        <v>10</v>
      </c>
      <c r="AC12" s="3" t="s">
        <v>77</v>
      </c>
      <c r="AD12" s="4" t="s">
        <v>78</v>
      </c>
      <c r="AE12" s="4" t="s">
        <v>78</v>
      </c>
      <c r="AF12" s="9">
        <v>2.25</v>
      </c>
      <c r="AG12" s="6" t="s">
        <v>31</v>
      </c>
      <c r="AH12" s="5" t="s">
        <v>29</v>
      </c>
      <c r="AI12" s="11" t="s">
        <v>79</v>
      </c>
      <c r="AJ12" s="3" t="s">
        <v>80</v>
      </c>
    </row>
    <row r="13" spans="1:36" s="12" customFormat="1" ht="34.5" customHeight="1" x14ac:dyDescent="0.2">
      <c r="A13" s="5">
        <v>6</v>
      </c>
      <c r="B13" s="9" t="s">
        <v>81</v>
      </c>
      <c r="C13" s="11" t="s">
        <v>82</v>
      </c>
      <c r="D13" s="5" t="s">
        <v>32</v>
      </c>
      <c r="E13" s="11">
        <v>10</v>
      </c>
      <c r="F13" s="11">
        <v>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38</v>
      </c>
      <c r="N13" s="11">
        <v>0</v>
      </c>
      <c r="O13" s="11">
        <v>0</v>
      </c>
      <c r="P13" s="11">
        <v>38</v>
      </c>
      <c r="Q13" s="11">
        <v>0</v>
      </c>
      <c r="R13" s="11">
        <v>0</v>
      </c>
      <c r="S13" s="11">
        <v>0</v>
      </c>
      <c r="T13" s="11">
        <v>0</v>
      </c>
      <c r="U13" s="11">
        <v>38</v>
      </c>
      <c r="V13" s="11">
        <v>38</v>
      </c>
      <c r="W13" s="11">
        <v>0</v>
      </c>
      <c r="X13" s="11">
        <v>0</v>
      </c>
      <c r="Y13" s="5">
        <v>38</v>
      </c>
      <c r="Z13" s="5">
        <v>0</v>
      </c>
      <c r="AA13" s="5">
        <v>0</v>
      </c>
      <c r="AB13" s="5">
        <v>38</v>
      </c>
      <c r="AC13" s="11" t="s">
        <v>83</v>
      </c>
      <c r="AD13" s="11" t="s">
        <v>86</v>
      </c>
      <c r="AE13" s="11" t="s">
        <v>87</v>
      </c>
      <c r="AF13" s="15">
        <v>1.1659999999999999</v>
      </c>
      <c r="AG13" s="11" t="s">
        <v>31</v>
      </c>
      <c r="AH13" s="11" t="s">
        <v>29</v>
      </c>
      <c r="AI13" s="11" t="s">
        <v>88</v>
      </c>
      <c r="AJ13" s="11" t="s">
        <v>90</v>
      </c>
    </row>
    <row r="14" spans="1:36" s="12" customFormat="1" ht="31.5" customHeight="1" x14ac:dyDescent="0.2">
      <c r="A14" s="5">
        <v>7</v>
      </c>
      <c r="B14" s="3" t="s">
        <v>81</v>
      </c>
      <c r="C14" s="3" t="s">
        <v>82</v>
      </c>
      <c r="D14" s="11" t="s">
        <v>32</v>
      </c>
      <c r="E14" s="11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38</v>
      </c>
      <c r="N14" s="5">
        <v>0</v>
      </c>
      <c r="O14" s="5">
        <v>0</v>
      </c>
      <c r="P14" s="5">
        <v>38</v>
      </c>
      <c r="Q14" s="5">
        <v>0</v>
      </c>
      <c r="R14" s="5">
        <v>0</v>
      </c>
      <c r="S14" s="5">
        <v>0</v>
      </c>
      <c r="T14" s="5">
        <v>0</v>
      </c>
      <c r="U14" s="9">
        <v>38</v>
      </c>
      <c r="V14" s="9">
        <v>38</v>
      </c>
      <c r="W14" s="5">
        <v>0</v>
      </c>
      <c r="X14" s="5">
        <v>0</v>
      </c>
      <c r="Y14" s="5">
        <v>38</v>
      </c>
      <c r="Z14" s="5">
        <v>0</v>
      </c>
      <c r="AA14" s="5">
        <v>0</v>
      </c>
      <c r="AB14" s="5">
        <v>38</v>
      </c>
      <c r="AC14" s="39" t="s">
        <v>84</v>
      </c>
      <c r="AD14" s="8" t="s">
        <v>85</v>
      </c>
      <c r="AE14" s="8" t="s">
        <v>85</v>
      </c>
      <c r="AF14" s="9">
        <v>0.75</v>
      </c>
      <c r="AG14" s="6" t="s">
        <v>31</v>
      </c>
      <c r="AH14" s="5" t="s">
        <v>29</v>
      </c>
      <c r="AI14" s="11" t="s">
        <v>88</v>
      </c>
      <c r="AJ14" s="3" t="s">
        <v>90</v>
      </c>
    </row>
    <row r="15" spans="1:36" s="12" customFormat="1" ht="31.5" customHeight="1" x14ac:dyDescent="0.2">
      <c r="A15" s="5">
        <v>8</v>
      </c>
      <c r="B15" s="3" t="s">
        <v>51</v>
      </c>
      <c r="C15" s="3" t="s">
        <v>46</v>
      </c>
      <c r="D15" s="11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3</v>
      </c>
      <c r="N15" s="5">
        <v>0</v>
      </c>
      <c r="O15" s="5">
        <v>0</v>
      </c>
      <c r="P15" s="5">
        <v>3</v>
      </c>
      <c r="Q15" s="5">
        <v>0</v>
      </c>
      <c r="R15" s="5">
        <v>0</v>
      </c>
      <c r="S15" s="5">
        <v>0</v>
      </c>
      <c r="T15" s="5">
        <v>0</v>
      </c>
      <c r="U15" s="9">
        <v>3</v>
      </c>
      <c r="V15" s="9">
        <v>3</v>
      </c>
      <c r="W15" s="5">
        <v>0</v>
      </c>
      <c r="X15" s="5">
        <v>0</v>
      </c>
      <c r="Y15" s="5">
        <v>3</v>
      </c>
      <c r="Z15" s="5">
        <v>0</v>
      </c>
      <c r="AA15" s="5">
        <v>0</v>
      </c>
      <c r="AB15" s="5">
        <v>3</v>
      </c>
      <c r="AC15" s="4" t="s">
        <v>91</v>
      </c>
      <c r="AD15" s="8" t="s">
        <v>92</v>
      </c>
      <c r="AE15" s="4" t="s">
        <v>92</v>
      </c>
      <c r="AF15" s="8">
        <v>3</v>
      </c>
      <c r="AG15" s="6" t="s">
        <v>31</v>
      </c>
      <c r="AH15" s="5" t="s">
        <v>29</v>
      </c>
      <c r="AI15" s="11" t="s">
        <v>89</v>
      </c>
      <c r="AJ15" s="10" t="s">
        <v>52</v>
      </c>
    </row>
    <row r="16" spans="1:36" s="12" customFormat="1" ht="33.75" customHeight="1" x14ac:dyDescent="0.2">
      <c r="A16" s="5">
        <v>9</v>
      </c>
      <c r="B16" s="3" t="s">
        <v>42</v>
      </c>
      <c r="C16" s="3" t="s">
        <v>93</v>
      </c>
      <c r="D16" s="5" t="s">
        <v>32</v>
      </c>
      <c r="E16" s="3">
        <v>10</v>
      </c>
      <c r="F16" s="3"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110</v>
      </c>
      <c r="N16" s="5">
        <v>0</v>
      </c>
      <c r="O16" s="5">
        <v>0</v>
      </c>
      <c r="P16" s="5">
        <v>110</v>
      </c>
      <c r="Q16" s="5">
        <v>0</v>
      </c>
      <c r="R16" s="5">
        <v>0</v>
      </c>
      <c r="S16" s="5">
        <v>0</v>
      </c>
      <c r="T16" s="5">
        <v>0</v>
      </c>
      <c r="U16" s="9">
        <v>110</v>
      </c>
      <c r="V16" s="9">
        <v>110</v>
      </c>
      <c r="W16" s="5">
        <v>0</v>
      </c>
      <c r="X16" s="5">
        <v>0</v>
      </c>
      <c r="Y16" s="5">
        <v>110</v>
      </c>
      <c r="Z16" s="5">
        <v>0</v>
      </c>
      <c r="AA16" s="5">
        <v>0</v>
      </c>
      <c r="AB16" s="5">
        <v>110</v>
      </c>
      <c r="AC16" s="4" t="s">
        <v>94</v>
      </c>
      <c r="AD16" s="4" t="s">
        <v>95</v>
      </c>
      <c r="AE16" s="4" t="s">
        <v>95</v>
      </c>
      <c r="AF16" s="8">
        <v>1.6659999999999999</v>
      </c>
      <c r="AG16" s="6" t="s">
        <v>31</v>
      </c>
      <c r="AH16" s="5" t="s">
        <v>29</v>
      </c>
      <c r="AI16" s="11" t="s">
        <v>96</v>
      </c>
      <c r="AJ16" s="10" t="s">
        <v>97</v>
      </c>
    </row>
    <row r="17" spans="1:58" s="12" customFormat="1" ht="29.25" customHeight="1" x14ac:dyDescent="0.2">
      <c r="A17" s="5">
        <v>10</v>
      </c>
      <c r="B17" s="3" t="s">
        <v>42</v>
      </c>
      <c r="C17" s="3" t="s">
        <v>43</v>
      </c>
      <c r="D17" s="5" t="s">
        <v>32</v>
      </c>
      <c r="E17" s="3">
        <v>10</v>
      </c>
      <c r="F17" s="3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72</v>
      </c>
      <c r="N17" s="5">
        <v>0</v>
      </c>
      <c r="O17" s="5">
        <v>0</v>
      </c>
      <c r="P17" s="5">
        <v>72</v>
      </c>
      <c r="Q17" s="5">
        <v>0</v>
      </c>
      <c r="R17" s="5">
        <v>0</v>
      </c>
      <c r="S17" s="5">
        <v>0</v>
      </c>
      <c r="T17" s="5">
        <v>0</v>
      </c>
      <c r="U17" s="9">
        <v>72</v>
      </c>
      <c r="V17" s="9">
        <v>72</v>
      </c>
      <c r="W17" s="5">
        <v>0</v>
      </c>
      <c r="X17" s="5">
        <v>0</v>
      </c>
      <c r="Y17" s="5">
        <v>72</v>
      </c>
      <c r="Z17" s="5">
        <v>0</v>
      </c>
      <c r="AA17" s="5">
        <v>0</v>
      </c>
      <c r="AB17" s="5">
        <v>72</v>
      </c>
      <c r="AC17" s="4" t="s">
        <v>98</v>
      </c>
      <c r="AD17" s="4" t="s">
        <v>99</v>
      </c>
      <c r="AE17" s="4" t="s">
        <v>99</v>
      </c>
      <c r="AF17" s="8">
        <v>6.6660000000000004</v>
      </c>
      <c r="AG17" s="6" t="s">
        <v>31</v>
      </c>
      <c r="AH17" s="5" t="s">
        <v>29</v>
      </c>
      <c r="AI17" s="11" t="s">
        <v>104</v>
      </c>
      <c r="AJ17" s="10" t="s">
        <v>100</v>
      </c>
    </row>
    <row r="18" spans="1:58" s="12" customFormat="1" ht="33" customHeight="1" x14ac:dyDescent="0.2">
      <c r="A18" s="5">
        <v>11</v>
      </c>
      <c r="B18" s="3" t="s">
        <v>101</v>
      </c>
      <c r="C18" s="3" t="s">
        <v>46</v>
      </c>
      <c r="D18" s="5" t="s">
        <v>32</v>
      </c>
      <c r="E18" s="3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3</v>
      </c>
      <c r="N18" s="5">
        <v>0</v>
      </c>
      <c r="O18" s="5">
        <v>0</v>
      </c>
      <c r="P18" s="5">
        <v>3</v>
      </c>
      <c r="Q18" s="5">
        <v>0</v>
      </c>
      <c r="R18" s="5">
        <v>0</v>
      </c>
      <c r="S18" s="5">
        <v>0</v>
      </c>
      <c r="T18" s="5">
        <v>0</v>
      </c>
      <c r="U18" s="9">
        <v>3</v>
      </c>
      <c r="V18" s="9">
        <v>3</v>
      </c>
      <c r="W18" s="5">
        <v>0</v>
      </c>
      <c r="X18" s="5">
        <v>0</v>
      </c>
      <c r="Y18" s="5">
        <v>3</v>
      </c>
      <c r="Z18" s="5">
        <v>0</v>
      </c>
      <c r="AA18" s="5">
        <v>0</v>
      </c>
      <c r="AB18" s="5">
        <v>3</v>
      </c>
      <c r="AC18" s="4" t="s">
        <v>102</v>
      </c>
      <c r="AD18" s="4" t="s">
        <v>103</v>
      </c>
      <c r="AE18" s="4" t="s">
        <v>103</v>
      </c>
      <c r="AF18" s="3">
        <v>1</v>
      </c>
      <c r="AG18" s="6" t="s">
        <v>31</v>
      </c>
      <c r="AH18" s="5" t="s">
        <v>29</v>
      </c>
      <c r="AI18" s="11" t="s">
        <v>105</v>
      </c>
      <c r="AJ18" s="10" t="s">
        <v>106</v>
      </c>
    </row>
    <row r="19" spans="1:58" s="12" customFormat="1" ht="31.5" customHeight="1" x14ac:dyDescent="0.2">
      <c r="A19" s="5">
        <v>12</v>
      </c>
      <c r="B19" s="9" t="s">
        <v>44</v>
      </c>
      <c r="C19" s="3" t="s">
        <v>107</v>
      </c>
      <c r="D19" s="5" t="s">
        <v>32</v>
      </c>
      <c r="E19" s="3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120</v>
      </c>
      <c r="N19" s="5">
        <v>0</v>
      </c>
      <c r="O19" s="5">
        <v>0</v>
      </c>
      <c r="P19" s="9">
        <v>120</v>
      </c>
      <c r="Q19" s="5">
        <v>0</v>
      </c>
      <c r="R19" s="5">
        <v>0</v>
      </c>
      <c r="S19" s="5">
        <v>0</v>
      </c>
      <c r="T19" s="5">
        <v>0</v>
      </c>
      <c r="U19" s="9">
        <v>120</v>
      </c>
      <c r="V19" s="9">
        <v>120</v>
      </c>
      <c r="W19" s="5">
        <v>0</v>
      </c>
      <c r="X19" s="5">
        <v>0</v>
      </c>
      <c r="Y19" s="5">
        <v>120</v>
      </c>
      <c r="Z19" s="5">
        <v>0</v>
      </c>
      <c r="AA19" s="5">
        <v>0</v>
      </c>
      <c r="AB19" s="5">
        <v>120</v>
      </c>
      <c r="AC19" s="4" t="s">
        <v>99</v>
      </c>
      <c r="AD19" s="4" t="s">
        <v>108</v>
      </c>
      <c r="AE19" s="4" t="s">
        <v>108</v>
      </c>
      <c r="AF19" s="9">
        <v>3.4830000000000001</v>
      </c>
      <c r="AG19" s="6" t="s">
        <v>31</v>
      </c>
      <c r="AH19" s="5" t="s">
        <v>29</v>
      </c>
      <c r="AI19" s="11" t="s">
        <v>109</v>
      </c>
      <c r="AJ19" s="3" t="s">
        <v>110</v>
      </c>
    </row>
    <row r="20" spans="1:58" s="12" customFormat="1" ht="36" customHeight="1" x14ac:dyDescent="0.2">
      <c r="A20" s="5">
        <v>13</v>
      </c>
      <c r="B20" s="3" t="s">
        <v>111</v>
      </c>
      <c r="C20" s="3" t="s">
        <v>112</v>
      </c>
      <c r="D20" s="5" t="s">
        <v>47</v>
      </c>
      <c r="E20" s="3">
        <v>0.4</v>
      </c>
      <c r="F20" s="3">
        <v>3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22</v>
      </c>
      <c r="N20" s="5">
        <v>0</v>
      </c>
      <c r="O20" s="5">
        <v>0</v>
      </c>
      <c r="P20" s="9">
        <v>22</v>
      </c>
      <c r="Q20" s="5">
        <v>0</v>
      </c>
      <c r="R20" s="5">
        <v>0</v>
      </c>
      <c r="S20" s="5">
        <v>0</v>
      </c>
      <c r="T20" s="5">
        <v>0</v>
      </c>
      <c r="U20" s="9">
        <v>22</v>
      </c>
      <c r="V20" s="9">
        <v>22</v>
      </c>
      <c r="W20" s="5">
        <v>0</v>
      </c>
      <c r="X20" s="5">
        <v>0</v>
      </c>
      <c r="Y20" s="5">
        <v>22</v>
      </c>
      <c r="Z20" s="5">
        <v>0</v>
      </c>
      <c r="AA20" s="5">
        <v>0</v>
      </c>
      <c r="AB20" s="5">
        <v>22</v>
      </c>
      <c r="AC20" s="3" t="s">
        <v>113</v>
      </c>
      <c r="AD20" s="11" t="s">
        <v>114</v>
      </c>
      <c r="AE20" s="11" t="s">
        <v>114</v>
      </c>
      <c r="AF20" s="8">
        <v>4.3330000000000002</v>
      </c>
      <c r="AG20" s="6" t="s">
        <v>31</v>
      </c>
      <c r="AH20" s="5" t="s">
        <v>29</v>
      </c>
      <c r="AI20" s="11" t="s">
        <v>115</v>
      </c>
      <c r="AJ20" s="3" t="s">
        <v>116</v>
      </c>
    </row>
    <row r="21" spans="1:58" s="12" customFormat="1" ht="34.5" customHeight="1" x14ac:dyDescent="0.2">
      <c r="A21" s="5">
        <v>14</v>
      </c>
      <c r="B21" s="3" t="s">
        <v>81</v>
      </c>
      <c r="C21" s="3" t="s">
        <v>82</v>
      </c>
      <c r="D21" s="5" t="s">
        <v>32</v>
      </c>
      <c r="E21" s="3">
        <v>10</v>
      </c>
      <c r="F21" s="3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37</v>
      </c>
      <c r="N21" s="5">
        <v>0</v>
      </c>
      <c r="O21" s="5">
        <v>0</v>
      </c>
      <c r="P21" s="9">
        <v>37</v>
      </c>
      <c r="Q21" s="5">
        <v>0</v>
      </c>
      <c r="R21" s="5">
        <v>0</v>
      </c>
      <c r="S21" s="5">
        <v>0</v>
      </c>
      <c r="T21" s="5">
        <v>0</v>
      </c>
      <c r="U21" s="9">
        <v>37</v>
      </c>
      <c r="V21" s="9">
        <v>37</v>
      </c>
      <c r="W21" s="5">
        <v>0</v>
      </c>
      <c r="X21" s="5">
        <v>0</v>
      </c>
      <c r="Y21" s="5">
        <v>37</v>
      </c>
      <c r="Z21" s="5">
        <v>0</v>
      </c>
      <c r="AA21" s="5">
        <v>0</v>
      </c>
      <c r="AB21" s="5">
        <v>37</v>
      </c>
      <c r="AC21" s="4" t="s">
        <v>117</v>
      </c>
      <c r="AD21" s="4" t="s">
        <v>118</v>
      </c>
      <c r="AE21" s="4" t="s">
        <v>118</v>
      </c>
      <c r="AF21" s="9">
        <v>3.25</v>
      </c>
      <c r="AG21" s="6" t="s">
        <v>31</v>
      </c>
      <c r="AH21" s="5" t="s">
        <v>29</v>
      </c>
      <c r="AI21" s="11" t="s">
        <v>119</v>
      </c>
      <c r="AJ21" s="3" t="s">
        <v>90</v>
      </c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</row>
    <row r="22" spans="1:58" s="13" customFormat="1" ht="37.5" customHeight="1" x14ac:dyDescent="0.2">
      <c r="A22" s="5">
        <v>15</v>
      </c>
      <c r="B22" s="11" t="s">
        <v>120</v>
      </c>
      <c r="C22" s="11" t="s">
        <v>121</v>
      </c>
      <c r="D22" s="11" t="s">
        <v>32</v>
      </c>
      <c r="E22" s="11">
        <v>10</v>
      </c>
      <c r="F22" s="11">
        <v>5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37</v>
      </c>
      <c r="N22" s="11">
        <v>0</v>
      </c>
      <c r="O22" s="11">
        <v>0</v>
      </c>
      <c r="P22" s="11">
        <v>37</v>
      </c>
      <c r="Q22" s="11">
        <v>0</v>
      </c>
      <c r="R22" s="11">
        <v>0</v>
      </c>
      <c r="S22" s="11">
        <v>0</v>
      </c>
      <c r="T22" s="11">
        <v>0</v>
      </c>
      <c r="U22" s="11">
        <v>37</v>
      </c>
      <c r="V22" s="11">
        <v>37</v>
      </c>
      <c r="W22" s="11">
        <v>0</v>
      </c>
      <c r="X22" s="11">
        <v>0</v>
      </c>
      <c r="Y22" s="5">
        <v>37</v>
      </c>
      <c r="Z22" s="11">
        <v>0</v>
      </c>
      <c r="AA22" s="11">
        <v>0</v>
      </c>
      <c r="AB22" s="5">
        <v>37</v>
      </c>
      <c r="AC22" s="11" t="s">
        <v>122</v>
      </c>
      <c r="AD22" s="11" t="s">
        <v>123</v>
      </c>
      <c r="AE22" s="11" t="s">
        <v>123</v>
      </c>
      <c r="AF22" s="15">
        <v>2</v>
      </c>
      <c r="AG22" s="11" t="s">
        <v>31</v>
      </c>
      <c r="AH22" s="11" t="s">
        <v>29</v>
      </c>
      <c r="AI22" s="11" t="s">
        <v>124</v>
      </c>
      <c r="AJ22" s="11" t="s">
        <v>125</v>
      </c>
      <c r="AK22" s="17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8"/>
    </row>
    <row r="23" spans="1:58" s="16" customFormat="1" ht="33" customHeight="1" x14ac:dyDescent="0.2">
      <c r="A23" s="5">
        <v>16</v>
      </c>
      <c r="B23" s="11" t="s">
        <v>120</v>
      </c>
      <c r="C23" s="11" t="s">
        <v>121</v>
      </c>
      <c r="D23" s="11" t="s">
        <v>32</v>
      </c>
      <c r="E23" s="11">
        <v>10</v>
      </c>
      <c r="F23" s="11">
        <v>5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37</v>
      </c>
      <c r="N23" s="11">
        <v>0</v>
      </c>
      <c r="O23" s="11">
        <v>0</v>
      </c>
      <c r="P23" s="11">
        <v>37</v>
      </c>
      <c r="Q23" s="11">
        <v>0</v>
      </c>
      <c r="R23" s="11">
        <v>0</v>
      </c>
      <c r="S23" s="11">
        <v>0</v>
      </c>
      <c r="T23" s="11">
        <v>0</v>
      </c>
      <c r="U23" s="11">
        <v>37</v>
      </c>
      <c r="V23" s="11">
        <v>37</v>
      </c>
      <c r="W23" s="11">
        <v>0</v>
      </c>
      <c r="X23" s="11">
        <v>0</v>
      </c>
      <c r="Y23" s="5">
        <v>37</v>
      </c>
      <c r="Z23" s="11">
        <v>0</v>
      </c>
      <c r="AA23" s="11">
        <v>0</v>
      </c>
      <c r="AB23" s="5">
        <v>37</v>
      </c>
      <c r="AC23" s="11" t="s">
        <v>126</v>
      </c>
      <c r="AD23" s="11" t="s">
        <v>127</v>
      </c>
      <c r="AE23" s="11" t="s">
        <v>127</v>
      </c>
      <c r="AF23" s="15">
        <v>16.916</v>
      </c>
      <c r="AG23" s="11" t="s">
        <v>31</v>
      </c>
      <c r="AH23" s="11" t="s">
        <v>29</v>
      </c>
      <c r="AI23" s="11" t="s">
        <v>128</v>
      </c>
      <c r="AJ23" s="11" t="s">
        <v>125</v>
      </c>
      <c r="AK23" s="17"/>
    </row>
    <row r="24" spans="1:58" s="12" customFormat="1" ht="33" customHeight="1" x14ac:dyDescent="0.2">
      <c r="A24" s="5">
        <v>17</v>
      </c>
      <c r="B24" s="9" t="s">
        <v>48</v>
      </c>
      <c r="C24" s="11" t="s">
        <v>129</v>
      </c>
      <c r="D24" s="11" t="s">
        <v>32</v>
      </c>
      <c r="E24" s="11">
        <v>10</v>
      </c>
      <c r="F24" s="3">
        <v>3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653</v>
      </c>
      <c r="N24" s="11">
        <v>0</v>
      </c>
      <c r="O24" s="11">
        <v>0</v>
      </c>
      <c r="P24" s="11">
        <v>653</v>
      </c>
      <c r="Q24" s="11">
        <v>0</v>
      </c>
      <c r="R24" s="11">
        <v>0</v>
      </c>
      <c r="S24" s="11">
        <v>0</v>
      </c>
      <c r="T24" s="11">
        <v>0</v>
      </c>
      <c r="U24" s="11">
        <v>653</v>
      </c>
      <c r="V24" s="11">
        <v>653</v>
      </c>
      <c r="W24" s="11">
        <v>0</v>
      </c>
      <c r="X24" s="11">
        <v>0</v>
      </c>
      <c r="Y24" s="5">
        <v>653</v>
      </c>
      <c r="Z24" s="11">
        <v>0</v>
      </c>
      <c r="AA24" s="11">
        <v>0</v>
      </c>
      <c r="AB24" s="5">
        <v>653</v>
      </c>
      <c r="AC24" s="4" t="s">
        <v>130</v>
      </c>
      <c r="AD24" s="4" t="s">
        <v>131</v>
      </c>
      <c r="AE24" s="4" t="s">
        <v>131</v>
      </c>
      <c r="AF24" s="9">
        <v>1.1659999999999999</v>
      </c>
      <c r="AG24" s="11" t="s">
        <v>31</v>
      </c>
      <c r="AH24" s="11" t="s">
        <v>29</v>
      </c>
      <c r="AI24" s="11" t="s">
        <v>132</v>
      </c>
      <c r="AJ24" s="11" t="s">
        <v>133</v>
      </c>
      <c r="AK24" s="16"/>
    </row>
    <row r="25" spans="1:58" s="12" customFormat="1" ht="34.5" customHeight="1" x14ac:dyDescent="0.2">
      <c r="A25" s="5">
        <v>18</v>
      </c>
      <c r="B25" s="3" t="s">
        <v>135</v>
      </c>
      <c r="C25" s="3" t="s">
        <v>134</v>
      </c>
      <c r="D25" s="11" t="s">
        <v>32</v>
      </c>
      <c r="E25" s="11">
        <v>10</v>
      </c>
      <c r="F25" s="11">
        <v>5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514</v>
      </c>
      <c r="N25" s="11">
        <v>0</v>
      </c>
      <c r="O25" s="11">
        <v>0</v>
      </c>
      <c r="P25" s="11">
        <v>514</v>
      </c>
      <c r="Q25" s="11">
        <v>0</v>
      </c>
      <c r="R25" s="11">
        <v>0</v>
      </c>
      <c r="S25" s="11">
        <v>0</v>
      </c>
      <c r="T25" s="11">
        <v>0</v>
      </c>
      <c r="U25" s="11">
        <v>514</v>
      </c>
      <c r="V25" s="11">
        <v>514</v>
      </c>
      <c r="W25" s="11">
        <v>0</v>
      </c>
      <c r="X25" s="11">
        <v>0</v>
      </c>
      <c r="Y25" s="5">
        <v>514</v>
      </c>
      <c r="Z25" s="11">
        <v>0</v>
      </c>
      <c r="AA25" s="11">
        <v>0</v>
      </c>
      <c r="AB25" s="5">
        <v>514</v>
      </c>
      <c r="AC25" s="11" t="s">
        <v>136</v>
      </c>
      <c r="AD25" s="11" t="s">
        <v>137</v>
      </c>
      <c r="AE25" s="11" t="s">
        <v>137</v>
      </c>
      <c r="AF25" s="15">
        <v>14.116</v>
      </c>
      <c r="AG25" s="11" t="s">
        <v>31</v>
      </c>
      <c r="AH25" s="11" t="s">
        <v>29</v>
      </c>
      <c r="AI25" s="11" t="s">
        <v>138</v>
      </c>
      <c r="AJ25" s="11" t="s">
        <v>139</v>
      </c>
      <c r="AK25" s="19"/>
    </row>
    <row r="26" spans="1:58" s="12" customFormat="1" ht="37.5" customHeight="1" x14ac:dyDescent="0.2">
      <c r="A26" s="5">
        <v>19</v>
      </c>
      <c r="B26" s="3" t="s">
        <v>81</v>
      </c>
      <c r="C26" s="3" t="s">
        <v>140</v>
      </c>
      <c r="D26" s="11" t="s">
        <v>47</v>
      </c>
      <c r="E26" s="11">
        <v>0.4</v>
      </c>
      <c r="F26" s="11">
        <v>1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33</v>
      </c>
      <c r="N26" s="11">
        <v>0</v>
      </c>
      <c r="O26" s="11">
        <v>0</v>
      </c>
      <c r="P26" s="11">
        <v>33</v>
      </c>
      <c r="Q26" s="11">
        <v>0</v>
      </c>
      <c r="R26" s="11">
        <v>0</v>
      </c>
      <c r="S26" s="11">
        <v>0</v>
      </c>
      <c r="T26" s="11">
        <v>0</v>
      </c>
      <c r="U26" s="11">
        <v>33</v>
      </c>
      <c r="V26" s="11">
        <v>33</v>
      </c>
      <c r="W26" s="11">
        <v>0</v>
      </c>
      <c r="X26" s="11">
        <v>0</v>
      </c>
      <c r="Y26" s="5">
        <v>33</v>
      </c>
      <c r="Z26" s="11">
        <v>0</v>
      </c>
      <c r="AA26" s="11">
        <v>0</v>
      </c>
      <c r="AB26" s="5">
        <v>33</v>
      </c>
      <c r="AC26" s="11" t="s">
        <v>141</v>
      </c>
      <c r="AD26" s="11" t="s">
        <v>142</v>
      </c>
      <c r="AE26" s="11" t="s">
        <v>142</v>
      </c>
      <c r="AF26" s="15">
        <v>7.0830000000000002</v>
      </c>
      <c r="AG26" s="11" t="s">
        <v>31</v>
      </c>
      <c r="AH26" s="11" t="s">
        <v>29</v>
      </c>
      <c r="AI26" s="11" t="s">
        <v>143</v>
      </c>
      <c r="AJ26" s="11" t="s">
        <v>144</v>
      </c>
      <c r="AK26" s="16"/>
    </row>
    <row r="27" spans="1:58" s="21" customFormat="1" ht="32.25" customHeight="1" x14ac:dyDescent="0.2">
      <c r="A27" s="5">
        <v>20</v>
      </c>
      <c r="B27" s="11" t="s">
        <v>81</v>
      </c>
      <c r="C27" s="11" t="s">
        <v>140</v>
      </c>
      <c r="D27" s="11" t="s">
        <v>47</v>
      </c>
      <c r="E27" s="14">
        <v>0.4</v>
      </c>
      <c r="F27" s="14">
        <v>1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11</v>
      </c>
      <c r="N27" s="14">
        <v>0</v>
      </c>
      <c r="O27" s="14">
        <v>0</v>
      </c>
      <c r="P27" s="14">
        <v>11</v>
      </c>
      <c r="Q27" s="14">
        <v>0</v>
      </c>
      <c r="R27" s="14">
        <v>0</v>
      </c>
      <c r="S27" s="14">
        <v>0</v>
      </c>
      <c r="T27" s="14">
        <v>0</v>
      </c>
      <c r="U27" s="14">
        <v>11</v>
      </c>
      <c r="V27" s="14">
        <v>11</v>
      </c>
      <c r="W27" s="14">
        <v>0</v>
      </c>
      <c r="X27" s="14">
        <v>0</v>
      </c>
      <c r="Y27" s="5">
        <v>11</v>
      </c>
      <c r="Z27" s="14">
        <v>0</v>
      </c>
      <c r="AA27" s="14">
        <v>0</v>
      </c>
      <c r="AB27" s="5">
        <v>11</v>
      </c>
      <c r="AC27" s="14" t="s">
        <v>145</v>
      </c>
      <c r="AD27" s="14" t="s">
        <v>146</v>
      </c>
      <c r="AE27" s="14" t="s">
        <v>146</v>
      </c>
      <c r="AF27" s="22">
        <v>1.083</v>
      </c>
      <c r="AG27" s="14" t="s">
        <v>31</v>
      </c>
      <c r="AH27" s="14" t="s">
        <v>29</v>
      </c>
      <c r="AI27" s="11" t="s">
        <v>147</v>
      </c>
      <c r="AJ27" s="11" t="s">
        <v>148</v>
      </c>
      <c r="AK27" s="20"/>
      <c r="AL27" s="20"/>
    </row>
    <row r="28" spans="1:58" s="21" customFormat="1" ht="36" customHeight="1" x14ac:dyDescent="0.2">
      <c r="A28" s="5">
        <v>21</v>
      </c>
      <c r="B28" s="3" t="s">
        <v>149</v>
      </c>
      <c r="C28" s="3" t="s">
        <v>150</v>
      </c>
      <c r="D28" s="11" t="s">
        <v>32</v>
      </c>
      <c r="E28" s="14">
        <v>10</v>
      </c>
      <c r="F28" s="11">
        <v>5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103</v>
      </c>
      <c r="N28" s="11">
        <v>0</v>
      </c>
      <c r="O28" s="11">
        <v>0</v>
      </c>
      <c r="P28" s="11">
        <v>103</v>
      </c>
      <c r="Q28" s="11">
        <v>0</v>
      </c>
      <c r="R28" s="11">
        <v>0</v>
      </c>
      <c r="S28" s="11">
        <v>0</v>
      </c>
      <c r="T28" s="11">
        <v>0</v>
      </c>
      <c r="U28" s="11">
        <v>103</v>
      </c>
      <c r="V28" s="11">
        <v>103</v>
      </c>
      <c r="W28" s="11">
        <v>0</v>
      </c>
      <c r="X28" s="11">
        <v>0</v>
      </c>
      <c r="Y28" s="5">
        <v>103</v>
      </c>
      <c r="Z28" s="11">
        <v>0</v>
      </c>
      <c r="AA28" s="11">
        <v>0</v>
      </c>
      <c r="AB28" s="5">
        <v>103</v>
      </c>
      <c r="AC28" s="11" t="s">
        <v>151</v>
      </c>
      <c r="AD28" s="11" t="s">
        <v>152</v>
      </c>
      <c r="AE28" s="11" t="s">
        <v>152</v>
      </c>
      <c r="AF28" s="15">
        <v>4.9160000000000004</v>
      </c>
      <c r="AG28" s="11" t="s">
        <v>31</v>
      </c>
      <c r="AH28" s="11" t="s">
        <v>29</v>
      </c>
      <c r="AI28" s="11" t="s">
        <v>153</v>
      </c>
      <c r="AJ28" s="11" t="s">
        <v>154</v>
      </c>
      <c r="AK28" s="19"/>
      <c r="AL28" s="20"/>
    </row>
    <row r="29" spans="1:58" s="12" customFormat="1" ht="37.5" customHeight="1" x14ac:dyDescent="0.2">
      <c r="A29" s="5">
        <v>22</v>
      </c>
      <c r="B29" s="11" t="s">
        <v>155</v>
      </c>
      <c r="C29" s="11" t="s">
        <v>156</v>
      </c>
      <c r="D29" s="11" t="s">
        <v>47</v>
      </c>
      <c r="E29" s="14">
        <v>0.4</v>
      </c>
      <c r="F29" s="11">
        <v>5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32</v>
      </c>
      <c r="N29" s="11">
        <v>0</v>
      </c>
      <c r="O29" s="11">
        <v>0</v>
      </c>
      <c r="P29" s="11">
        <v>32</v>
      </c>
      <c r="Q29" s="11">
        <v>0</v>
      </c>
      <c r="R29" s="11">
        <v>0</v>
      </c>
      <c r="S29" s="11">
        <v>0</v>
      </c>
      <c r="T29" s="11">
        <v>0</v>
      </c>
      <c r="U29" s="11">
        <v>32</v>
      </c>
      <c r="V29" s="11">
        <v>32</v>
      </c>
      <c r="W29" s="11">
        <v>0</v>
      </c>
      <c r="X29" s="11">
        <v>0</v>
      </c>
      <c r="Y29" s="5">
        <v>32</v>
      </c>
      <c r="Z29" s="11">
        <v>0</v>
      </c>
      <c r="AA29" s="11">
        <v>0</v>
      </c>
      <c r="AB29" s="5">
        <v>32</v>
      </c>
      <c r="AC29" s="11" t="s">
        <v>157</v>
      </c>
      <c r="AD29" s="11" t="s">
        <v>158</v>
      </c>
      <c r="AE29" s="11" t="s">
        <v>158</v>
      </c>
      <c r="AF29" s="15">
        <v>0.55000000000000004</v>
      </c>
      <c r="AG29" s="11" t="s">
        <v>31</v>
      </c>
      <c r="AH29" s="11" t="s">
        <v>29</v>
      </c>
      <c r="AI29" s="11" t="s">
        <v>159</v>
      </c>
      <c r="AJ29" s="10" t="s">
        <v>160</v>
      </c>
      <c r="AK29" s="16"/>
      <c r="AL29" s="16"/>
    </row>
    <row r="30" spans="1:58" s="12" customFormat="1" ht="27" customHeight="1" x14ac:dyDescent="0.2">
      <c r="A30" s="5">
        <v>23</v>
      </c>
      <c r="B30" s="11" t="s">
        <v>162</v>
      </c>
      <c r="C30" s="11" t="s">
        <v>163</v>
      </c>
      <c r="D30" s="11" t="s">
        <v>32</v>
      </c>
      <c r="E30" s="14">
        <v>10</v>
      </c>
      <c r="F30" s="11">
        <v>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53</v>
      </c>
      <c r="N30" s="11">
        <v>0</v>
      </c>
      <c r="O30" s="11">
        <v>0</v>
      </c>
      <c r="P30" s="11">
        <v>53</v>
      </c>
      <c r="Q30" s="11">
        <v>0</v>
      </c>
      <c r="R30" s="11">
        <v>0</v>
      </c>
      <c r="S30" s="11">
        <v>0</v>
      </c>
      <c r="T30" s="11">
        <v>0</v>
      </c>
      <c r="U30" s="11">
        <v>53</v>
      </c>
      <c r="V30" s="11">
        <v>53</v>
      </c>
      <c r="W30" s="11">
        <v>0</v>
      </c>
      <c r="X30" s="11">
        <v>0</v>
      </c>
      <c r="Y30" s="5">
        <v>53</v>
      </c>
      <c r="Z30" s="11">
        <v>0</v>
      </c>
      <c r="AA30" s="11">
        <v>0</v>
      </c>
      <c r="AB30" s="5">
        <v>53</v>
      </c>
      <c r="AC30" s="11" t="s">
        <v>164</v>
      </c>
      <c r="AD30" s="11" t="s">
        <v>165</v>
      </c>
      <c r="AE30" s="11" t="s">
        <v>165</v>
      </c>
      <c r="AF30" s="15">
        <v>2.0329999999999999</v>
      </c>
      <c r="AG30" s="11" t="s">
        <v>31</v>
      </c>
      <c r="AH30" s="11" t="s">
        <v>29</v>
      </c>
      <c r="AI30" s="11" t="s">
        <v>166</v>
      </c>
      <c r="AJ30" s="11" t="s">
        <v>167</v>
      </c>
      <c r="AK30" s="16"/>
      <c r="AL30" s="16"/>
    </row>
    <row r="31" spans="1:58" s="17" customFormat="1" ht="46.5" customHeight="1" x14ac:dyDescent="0.2">
      <c r="A31" s="5">
        <v>24</v>
      </c>
      <c r="B31" s="11" t="s">
        <v>168</v>
      </c>
      <c r="C31" s="11" t="s">
        <v>169</v>
      </c>
      <c r="D31" s="11" t="s">
        <v>47</v>
      </c>
      <c r="E31" s="11">
        <v>0.4</v>
      </c>
      <c r="F31" s="11">
        <v>3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23</v>
      </c>
      <c r="N31" s="11">
        <v>0</v>
      </c>
      <c r="O31" s="11">
        <v>0</v>
      </c>
      <c r="P31" s="11">
        <v>23</v>
      </c>
      <c r="Q31" s="11">
        <v>0</v>
      </c>
      <c r="R31" s="11">
        <v>0</v>
      </c>
      <c r="S31" s="11">
        <v>0</v>
      </c>
      <c r="T31" s="11">
        <v>0</v>
      </c>
      <c r="U31" s="11">
        <v>23</v>
      </c>
      <c r="V31" s="11">
        <v>23</v>
      </c>
      <c r="W31" s="11">
        <v>0</v>
      </c>
      <c r="X31" s="11">
        <v>0</v>
      </c>
      <c r="Y31" s="5">
        <v>23</v>
      </c>
      <c r="Z31" s="11">
        <v>0</v>
      </c>
      <c r="AA31" s="11">
        <v>0</v>
      </c>
      <c r="AB31" s="5">
        <v>23</v>
      </c>
      <c r="AC31" s="11" t="s">
        <v>170</v>
      </c>
      <c r="AD31" s="11" t="s">
        <v>171</v>
      </c>
      <c r="AE31" s="11" t="s">
        <v>171</v>
      </c>
      <c r="AF31" s="15">
        <v>4.5</v>
      </c>
      <c r="AG31" s="11" t="s">
        <v>31</v>
      </c>
      <c r="AH31" s="11" t="s">
        <v>29</v>
      </c>
      <c r="AI31" s="11" t="s">
        <v>172</v>
      </c>
      <c r="AJ31" s="11" t="s">
        <v>173</v>
      </c>
      <c r="AK31" s="19"/>
      <c r="AL31" s="19"/>
    </row>
    <row r="32" spans="1:58" s="17" customFormat="1" ht="34.5" customHeight="1" x14ac:dyDescent="0.2">
      <c r="A32" s="5">
        <v>25</v>
      </c>
      <c r="B32" s="11" t="s">
        <v>51</v>
      </c>
      <c r="C32" s="11" t="s">
        <v>46</v>
      </c>
      <c r="D32" s="11" t="s">
        <v>32</v>
      </c>
      <c r="E32" s="11">
        <v>10</v>
      </c>
      <c r="F32" s="11">
        <v>5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3</v>
      </c>
      <c r="N32" s="11">
        <v>0</v>
      </c>
      <c r="O32" s="11">
        <v>0</v>
      </c>
      <c r="P32" s="11">
        <v>3</v>
      </c>
      <c r="Q32" s="11">
        <v>0</v>
      </c>
      <c r="R32" s="11">
        <v>0</v>
      </c>
      <c r="S32" s="11">
        <v>0</v>
      </c>
      <c r="T32" s="11">
        <v>0</v>
      </c>
      <c r="U32" s="11">
        <v>3</v>
      </c>
      <c r="V32" s="11">
        <v>3</v>
      </c>
      <c r="W32" s="11">
        <v>0</v>
      </c>
      <c r="X32" s="11">
        <v>0</v>
      </c>
      <c r="Y32" s="5">
        <v>3</v>
      </c>
      <c r="Z32" s="11">
        <v>0</v>
      </c>
      <c r="AA32" s="11">
        <v>0</v>
      </c>
      <c r="AB32" s="5">
        <v>3</v>
      </c>
      <c r="AC32" s="11" t="s">
        <v>174</v>
      </c>
      <c r="AD32" s="11" t="s">
        <v>175</v>
      </c>
      <c r="AE32" s="11" t="s">
        <v>175</v>
      </c>
      <c r="AF32" s="15">
        <v>6.9</v>
      </c>
      <c r="AG32" s="11" t="s">
        <v>31</v>
      </c>
      <c r="AH32" s="11" t="s">
        <v>29</v>
      </c>
      <c r="AI32" s="11" t="s">
        <v>176</v>
      </c>
      <c r="AJ32" s="11" t="s">
        <v>177</v>
      </c>
      <c r="AK32" s="19"/>
      <c r="AL32" s="19"/>
    </row>
    <row r="33" spans="1:38" s="12" customFormat="1" ht="30" customHeight="1" x14ac:dyDescent="0.2">
      <c r="A33" s="5">
        <v>26</v>
      </c>
      <c r="B33" s="9" t="s">
        <v>155</v>
      </c>
      <c r="C33" s="3" t="s">
        <v>161</v>
      </c>
      <c r="D33" s="11" t="s">
        <v>47</v>
      </c>
      <c r="E33" s="14">
        <v>0.4</v>
      </c>
      <c r="F33" s="14">
        <v>1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32</v>
      </c>
      <c r="N33" s="11">
        <v>0</v>
      </c>
      <c r="O33" s="11">
        <v>0</v>
      </c>
      <c r="P33" s="11">
        <v>32</v>
      </c>
      <c r="Q33" s="11">
        <v>0</v>
      </c>
      <c r="R33" s="11">
        <v>0</v>
      </c>
      <c r="S33" s="11">
        <v>0</v>
      </c>
      <c r="T33" s="11">
        <v>0</v>
      </c>
      <c r="U33" s="11">
        <v>32</v>
      </c>
      <c r="V33" s="11">
        <v>32</v>
      </c>
      <c r="W33" s="11">
        <v>0</v>
      </c>
      <c r="X33" s="11">
        <v>0</v>
      </c>
      <c r="Y33" s="5">
        <v>32</v>
      </c>
      <c r="Z33" s="11">
        <v>0</v>
      </c>
      <c r="AA33" s="11">
        <v>0</v>
      </c>
      <c r="AB33" s="5">
        <v>32</v>
      </c>
      <c r="AC33" s="14" t="s">
        <v>178</v>
      </c>
      <c r="AD33" s="14" t="s">
        <v>179</v>
      </c>
      <c r="AE33" s="14" t="s">
        <v>179</v>
      </c>
      <c r="AF33" s="22">
        <v>8.4659999999999993</v>
      </c>
      <c r="AG33" s="11" t="s">
        <v>31</v>
      </c>
      <c r="AH33" s="11" t="s">
        <v>29</v>
      </c>
      <c r="AI33" s="11" t="s">
        <v>180</v>
      </c>
      <c r="AJ33" s="3" t="s">
        <v>181</v>
      </c>
      <c r="AK33" s="16"/>
      <c r="AL33" s="16"/>
    </row>
    <row r="34" spans="1:38" s="12" customFormat="1" ht="30.75" customHeight="1" x14ac:dyDescent="0.2">
      <c r="A34" s="5">
        <v>27</v>
      </c>
      <c r="B34" s="9" t="s">
        <v>75</v>
      </c>
      <c r="C34" s="3" t="s">
        <v>76</v>
      </c>
      <c r="D34" s="14" t="s">
        <v>32</v>
      </c>
      <c r="E34" s="14">
        <v>6</v>
      </c>
      <c r="F34" s="14">
        <v>5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11</v>
      </c>
      <c r="N34" s="11">
        <v>0</v>
      </c>
      <c r="O34" s="11">
        <v>0</v>
      </c>
      <c r="P34" s="11">
        <v>11</v>
      </c>
      <c r="Q34" s="11">
        <v>0</v>
      </c>
      <c r="R34" s="11">
        <v>0</v>
      </c>
      <c r="S34" s="11">
        <v>0</v>
      </c>
      <c r="T34" s="11">
        <v>0</v>
      </c>
      <c r="U34" s="11">
        <v>11</v>
      </c>
      <c r="V34" s="11">
        <v>11</v>
      </c>
      <c r="W34" s="11">
        <v>0</v>
      </c>
      <c r="X34" s="11">
        <v>0</v>
      </c>
      <c r="Y34" s="5">
        <v>11</v>
      </c>
      <c r="Z34" s="11">
        <v>0</v>
      </c>
      <c r="AA34" s="11">
        <v>0</v>
      </c>
      <c r="AB34" s="5">
        <v>11</v>
      </c>
      <c r="AC34" s="14" t="s">
        <v>182</v>
      </c>
      <c r="AD34" s="14" t="s">
        <v>183</v>
      </c>
      <c r="AE34" s="14" t="s">
        <v>183</v>
      </c>
      <c r="AF34" s="22">
        <v>0.68300000000000005</v>
      </c>
      <c r="AG34" s="11" t="s">
        <v>31</v>
      </c>
      <c r="AH34" s="11" t="s">
        <v>29</v>
      </c>
      <c r="AI34" s="11" t="s">
        <v>184</v>
      </c>
      <c r="AJ34" s="3" t="s">
        <v>185</v>
      </c>
      <c r="AK34" s="16"/>
      <c r="AL34" s="16"/>
    </row>
    <row r="35" spans="1:38" s="12" customFormat="1" ht="36.75" customHeight="1" x14ac:dyDescent="0.2">
      <c r="A35" s="5">
        <v>28</v>
      </c>
      <c r="B35" s="3" t="s">
        <v>186</v>
      </c>
      <c r="C35" s="3" t="s">
        <v>187</v>
      </c>
      <c r="D35" s="14" t="s">
        <v>32</v>
      </c>
      <c r="E35" s="14">
        <v>10</v>
      </c>
      <c r="F35" s="14">
        <v>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113</v>
      </c>
      <c r="N35" s="11">
        <v>0</v>
      </c>
      <c r="O35" s="11">
        <v>0</v>
      </c>
      <c r="P35" s="11">
        <v>113</v>
      </c>
      <c r="Q35" s="11">
        <v>0</v>
      </c>
      <c r="R35" s="11">
        <v>0</v>
      </c>
      <c r="S35" s="11">
        <v>0</v>
      </c>
      <c r="T35" s="11">
        <v>0</v>
      </c>
      <c r="U35" s="11">
        <v>113</v>
      </c>
      <c r="V35" s="11">
        <v>113</v>
      </c>
      <c r="W35" s="11">
        <v>0</v>
      </c>
      <c r="X35" s="11">
        <v>0</v>
      </c>
      <c r="Y35" s="5">
        <v>113</v>
      </c>
      <c r="Z35" s="11">
        <v>0</v>
      </c>
      <c r="AA35" s="11">
        <v>0</v>
      </c>
      <c r="AB35" s="5">
        <v>113</v>
      </c>
      <c r="AC35" s="14" t="s">
        <v>188</v>
      </c>
      <c r="AD35" s="14" t="s">
        <v>189</v>
      </c>
      <c r="AE35" s="14" t="s">
        <v>189</v>
      </c>
      <c r="AF35" s="22">
        <v>1.6</v>
      </c>
      <c r="AG35" s="11" t="s">
        <v>31</v>
      </c>
      <c r="AH35" s="11" t="s">
        <v>29</v>
      </c>
      <c r="AI35" s="11" t="s">
        <v>190</v>
      </c>
      <c r="AJ35" s="3" t="s">
        <v>191</v>
      </c>
      <c r="AK35" s="16"/>
      <c r="AL35" s="16"/>
    </row>
    <row r="36" spans="1:38" s="12" customFormat="1" ht="39.75" customHeight="1" x14ac:dyDescent="0.2">
      <c r="A36" s="5">
        <v>29</v>
      </c>
      <c r="B36" s="3" t="s">
        <v>44</v>
      </c>
      <c r="C36" s="3" t="s">
        <v>192</v>
      </c>
      <c r="D36" s="14" t="s">
        <v>47</v>
      </c>
      <c r="E36" s="14">
        <v>0.4</v>
      </c>
      <c r="F36" s="14">
        <v>1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56</v>
      </c>
      <c r="N36" s="11">
        <v>0</v>
      </c>
      <c r="O36" s="11">
        <v>0</v>
      </c>
      <c r="P36" s="11">
        <v>56</v>
      </c>
      <c r="Q36" s="11">
        <v>0</v>
      </c>
      <c r="R36" s="11">
        <v>0</v>
      </c>
      <c r="S36" s="11">
        <v>0</v>
      </c>
      <c r="T36" s="11">
        <v>0</v>
      </c>
      <c r="U36" s="11">
        <v>56</v>
      </c>
      <c r="V36" s="11">
        <v>56</v>
      </c>
      <c r="W36" s="11">
        <v>0</v>
      </c>
      <c r="X36" s="11">
        <v>0</v>
      </c>
      <c r="Y36" s="5">
        <v>56</v>
      </c>
      <c r="Z36" s="11">
        <v>0</v>
      </c>
      <c r="AA36" s="11">
        <v>0</v>
      </c>
      <c r="AB36" s="5">
        <v>56</v>
      </c>
      <c r="AC36" s="14" t="s">
        <v>193</v>
      </c>
      <c r="AD36" s="14" t="s">
        <v>194</v>
      </c>
      <c r="AE36" s="14" t="s">
        <v>194</v>
      </c>
      <c r="AF36" s="22">
        <v>1.333</v>
      </c>
      <c r="AG36" s="11" t="s">
        <v>31</v>
      </c>
      <c r="AH36" s="11" t="s">
        <v>29</v>
      </c>
      <c r="AI36" s="11" t="s">
        <v>195</v>
      </c>
      <c r="AJ36" s="3" t="s">
        <v>196</v>
      </c>
      <c r="AK36" s="16"/>
      <c r="AL36" s="16"/>
    </row>
    <row r="37" spans="1:38" s="12" customFormat="1" ht="33.75" customHeight="1" x14ac:dyDescent="0.2">
      <c r="A37" s="5">
        <v>30</v>
      </c>
      <c r="B37" s="9" t="s">
        <v>41</v>
      </c>
      <c r="C37" s="3" t="s">
        <v>45</v>
      </c>
      <c r="D37" s="14" t="s">
        <v>32</v>
      </c>
      <c r="E37" s="14">
        <v>10</v>
      </c>
      <c r="F37" s="14">
        <v>5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55</v>
      </c>
      <c r="N37" s="11">
        <v>0</v>
      </c>
      <c r="O37" s="11">
        <v>0</v>
      </c>
      <c r="P37" s="11">
        <v>55</v>
      </c>
      <c r="Q37" s="11">
        <v>0</v>
      </c>
      <c r="R37" s="11">
        <v>0</v>
      </c>
      <c r="S37" s="11">
        <v>0</v>
      </c>
      <c r="T37" s="11">
        <v>0</v>
      </c>
      <c r="U37" s="11">
        <v>55</v>
      </c>
      <c r="V37" s="11">
        <v>55</v>
      </c>
      <c r="W37" s="11">
        <v>0</v>
      </c>
      <c r="X37" s="11">
        <v>0</v>
      </c>
      <c r="Y37" s="5">
        <v>55</v>
      </c>
      <c r="Z37" s="11">
        <v>0</v>
      </c>
      <c r="AA37" s="11">
        <v>0</v>
      </c>
      <c r="AB37" s="5">
        <v>55</v>
      </c>
      <c r="AC37" s="14" t="s">
        <v>197</v>
      </c>
      <c r="AD37" s="14" t="s">
        <v>198</v>
      </c>
      <c r="AE37" s="14" t="s">
        <v>198</v>
      </c>
      <c r="AF37" s="22">
        <v>0.46600000000000003</v>
      </c>
      <c r="AG37" s="11" t="s">
        <v>31</v>
      </c>
      <c r="AH37" s="11" t="s">
        <v>29</v>
      </c>
      <c r="AI37" s="11" t="s">
        <v>199</v>
      </c>
      <c r="AJ37" s="3" t="s">
        <v>200</v>
      </c>
      <c r="AK37" s="16"/>
      <c r="AL37" s="16"/>
    </row>
    <row r="38" spans="1:38" s="12" customFormat="1" ht="38.25" customHeight="1" x14ac:dyDescent="0.2">
      <c r="A38" s="5">
        <v>31</v>
      </c>
      <c r="B38" s="9" t="s">
        <v>81</v>
      </c>
      <c r="C38" s="3" t="s">
        <v>203</v>
      </c>
      <c r="D38" s="14" t="s">
        <v>32</v>
      </c>
      <c r="E38" s="14">
        <v>10</v>
      </c>
      <c r="F38" s="14">
        <v>5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36</v>
      </c>
      <c r="N38" s="11">
        <v>0</v>
      </c>
      <c r="O38" s="11">
        <v>0</v>
      </c>
      <c r="P38" s="11">
        <v>36</v>
      </c>
      <c r="Q38" s="11">
        <v>0</v>
      </c>
      <c r="R38" s="11">
        <v>0</v>
      </c>
      <c r="S38" s="11">
        <v>0</v>
      </c>
      <c r="T38" s="11">
        <v>0</v>
      </c>
      <c r="U38" s="11">
        <v>36</v>
      </c>
      <c r="V38" s="11">
        <v>36</v>
      </c>
      <c r="W38" s="11">
        <v>0</v>
      </c>
      <c r="X38" s="11">
        <v>0</v>
      </c>
      <c r="Y38" s="5">
        <v>36</v>
      </c>
      <c r="Z38" s="11">
        <v>0</v>
      </c>
      <c r="AA38" s="11">
        <v>0</v>
      </c>
      <c r="AB38" s="5">
        <v>36</v>
      </c>
      <c r="AC38" s="14" t="s">
        <v>204</v>
      </c>
      <c r="AD38" s="14" t="s">
        <v>205</v>
      </c>
      <c r="AE38" s="14" t="s">
        <v>205</v>
      </c>
      <c r="AF38" s="22">
        <v>0.83299999999999996</v>
      </c>
      <c r="AG38" s="11" t="s">
        <v>31</v>
      </c>
      <c r="AH38" s="11" t="s">
        <v>29</v>
      </c>
      <c r="AI38" s="11" t="s">
        <v>206</v>
      </c>
      <c r="AJ38" s="3" t="s">
        <v>231</v>
      </c>
      <c r="AK38" s="16"/>
      <c r="AL38" s="16"/>
    </row>
    <row r="39" spans="1:38" s="12" customFormat="1" ht="32.25" customHeight="1" x14ac:dyDescent="0.2">
      <c r="A39" s="5">
        <v>32</v>
      </c>
      <c r="B39" s="9" t="s">
        <v>41</v>
      </c>
      <c r="C39" s="3" t="s">
        <v>207</v>
      </c>
      <c r="D39" s="14" t="s">
        <v>47</v>
      </c>
      <c r="E39" s="14">
        <v>0.4</v>
      </c>
      <c r="F39" s="14">
        <v>5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25</v>
      </c>
      <c r="N39" s="11">
        <v>0</v>
      </c>
      <c r="O39" s="11">
        <v>0</v>
      </c>
      <c r="P39" s="11">
        <v>25</v>
      </c>
      <c r="Q39" s="11">
        <v>0</v>
      </c>
      <c r="R39" s="11">
        <v>0</v>
      </c>
      <c r="S39" s="11">
        <v>0</v>
      </c>
      <c r="T39" s="11">
        <v>0</v>
      </c>
      <c r="U39" s="11">
        <v>25</v>
      </c>
      <c r="V39" s="11">
        <v>25</v>
      </c>
      <c r="W39" s="11">
        <v>0</v>
      </c>
      <c r="X39" s="11">
        <v>0</v>
      </c>
      <c r="Y39" s="5">
        <v>25</v>
      </c>
      <c r="Z39" s="11">
        <v>0</v>
      </c>
      <c r="AA39" s="11">
        <v>0</v>
      </c>
      <c r="AB39" s="5">
        <v>25</v>
      </c>
      <c r="AC39" s="14" t="s">
        <v>208</v>
      </c>
      <c r="AD39" s="14" t="s">
        <v>209</v>
      </c>
      <c r="AE39" s="14" t="s">
        <v>209</v>
      </c>
      <c r="AF39" s="22">
        <v>2</v>
      </c>
      <c r="AG39" s="11" t="s">
        <v>31</v>
      </c>
      <c r="AH39" s="11" t="s">
        <v>29</v>
      </c>
      <c r="AI39" s="11" t="s">
        <v>210</v>
      </c>
      <c r="AJ39" s="3" t="s">
        <v>211</v>
      </c>
      <c r="AK39" s="16"/>
      <c r="AL39" s="16"/>
    </row>
    <row r="40" spans="1:38" s="12" customFormat="1" ht="35.25" customHeight="1" x14ac:dyDescent="0.2">
      <c r="A40" s="5">
        <v>33</v>
      </c>
      <c r="B40" s="9" t="s">
        <v>41</v>
      </c>
      <c r="C40" s="3" t="s">
        <v>45</v>
      </c>
      <c r="D40" s="14" t="s">
        <v>32</v>
      </c>
      <c r="E40" s="14">
        <v>10</v>
      </c>
      <c r="F40" s="14">
        <v>5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39</v>
      </c>
      <c r="N40" s="11">
        <v>0</v>
      </c>
      <c r="O40" s="11">
        <v>0</v>
      </c>
      <c r="P40" s="11">
        <v>39</v>
      </c>
      <c r="Q40" s="11">
        <v>0</v>
      </c>
      <c r="R40" s="11">
        <v>0</v>
      </c>
      <c r="S40" s="11">
        <v>0</v>
      </c>
      <c r="T40" s="11">
        <v>0</v>
      </c>
      <c r="U40" s="11">
        <v>39</v>
      </c>
      <c r="V40" s="11">
        <v>39</v>
      </c>
      <c r="W40" s="11">
        <v>0</v>
      </c>
      <c r="X40" s="11">
        <v>0</v>
      </c>
      <c r="Y40" s="5">
        <v>39</v>
      </c>
      <c r="Z40" s="11">
        <v>0</v>
      </c>
      <c r="AA40" s="11">
        <v>0</v>
      </c>
      <c r="AB40" s="5">
        <v>39</v>
      </c>
      <c r="AC40" s="14" t="s">
        <v>212</v>
      </c>
      <c r="AD40" s="14" t="s">
        <v>213</v>
      </c>
      <c r="AE40" s="14" t="s">
        <v>213</v>
      </c>
      <c r="AF40" s="22">
        <v>0.96599999999999997</v>
      </c>
      <c r="AG40" s="11" t="s">
        <v>31</v>
      </c>
      <c r="AH40" s="11" t="s">
        <v>29</v>
      </c>
      <c r="AI40" s="11" t="s">
        <v>214</v>
      </c>
      <c r="AJ40" s="3" t="s">
        <v>200</v>
      </c>
      <c r="AK40" s="16"/>
      <c r="AL40" s="16"/>
    </row>
    <row r="41" spans="1:38" s="12" customFormat="1" ht="38.25" customHeight="1" x14ac:dyDescent="0.2">
      <c r="A41" s="5">
        <v>34</v>
      </c>
      <c r="B41" s="9" t="s">
        <v>215</v>
      </c>
      <c r="C41" s="3" t="s">
        <v>216</v>
      </c>
      <c r="D41" s="14" t="s">
        <v>47</v>
      </c>
      <c r="E41" s="14">
        <v>0.4</v>
      </c>
      <c r="F41" s="9">
        <v>1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9">
        <v>27</v>
      </c>
      <c r="N41" s="5">
        <v>0</v>
      </c>
      <c r="O41" s="5">
        <v>0</v>
      </c>
      <c r="P41" s="9">
        <v>27</v>
      </c>
      <c r="Q41" s="5">
        <v>0</v>
      </c>
      <c r="R41" s="5">
        <v>0</v>
      </c>
      <c r="S41" s="5">
        <v>0</v>
      </c>
      <c r="T41" s="5">
        <v>0</v>
      </c>
      <c r="U41" s="9">
        <v>27</v>
      </c>
      <c r="V41" s="9">
        <v>27</v>
      </c>
      <c r="W41" s="5">
        <v>0</v>
      </c>
      <c r="X41" s="5">
        <v>0</v>
      </c>
      <c r="Y41" s="5">
        <v>27</v>
      </c>
      <c r="Z41" s="5">
        <v>0</v>
      </c>
      <c r="AA41" s="5">
        <v>0</v>
      </c>
      <c r="AB41" s="5">
        <v>27</v>
      </c>
      <c r="AC41" s="4" t="s">
        <v>217</v>
      </c>
      <c r="AD41" s="4" t="s">
        <v>218</v>
      </c>
      <c r="AE41" s="4" t="s">
        <v>218</v>
      </c>
      <c r="AF41" s="9">
        <v>1.5</v>
      </c>
      <c r="AG41" s="6" t="s">
        <v>31</v>
      </c>
      <c r="AH41" s="5" t="s">
        <v>29</v>
      </c>
      <c r="AI41" s="11" t="s">
        <v>219</v>
      </c>
      <c r="AJ41" s="3" t="s">
        <v>220</v>
      </c>
    </row>
    <row r="42" spans="1:38" s="12" customFormat="1" ht="36" customHeight="1" x14ac:dyDescent="0.2">
      <c r="A42" s="5">
        <v>35</v>
      </c>
      <c r="B42" s="3" t="s">
        <v>48</v>
      </c>
      <c r="C42" s="3" t="s">
        <v>129</v>
      </c>
      <c r="D42" s="5" t="s">
        <v>32</v>
      </c>
      <c r="E42" s="3">
        <v>10</v>
      </c>
      <c r="F42" s="3">
        <v>1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11">
        <v>313</v>
      </c>
      <c r="N42" s="5">
        <v>0</v>
      </c>
      <c r="O42" s="5">
        <v>0</v>
      </c>
      <c r="P42" s="11">
        <v>313</v>
      </c>
      <c r="Q42" s="5">
        <v>0</v>
      </c>
      <c r="R42" s="5">
        <v>0</v>
      </c>
      <c r="S42" s="5">
        <v>0</v>
      </c>
      <c r="T42" s="5">
        <v>0</v>
      </c>
      <c r="U42" s="11">
        <v>313</v>
      </c>
      <c r="V42" s="11">
        <v>313</v>
      </c>
      <c r="W42" s="5">
        <v>0</v>
      </c>
      <c r="X42" s="5">
        <v>0</v>
      </c>
      <c r="Y42" s="5">
        <v>313</v>
      </c>
      <c r="Z42" s="5">
        <v>0</v>
      </c>
      <c r="AA42" s="5">
        <v>0</v>
      </c>
      <c r="AB42" s="5">
        <v>313</v>
      </c>
      <c r="AC42" s="4" t="s">
        <v>221</v>
      </c>
      <c r="AD42" s="4" t="s">
        <v>222</v>
      </c>
      <c r="AE42" s="4" t="s">
        <v>228</v>
      </c>
      <c r="AF42" s="25">
        <v>1.833</v>
      </c>
      <c r="AG42" s="6" t="s">
        <v>31</v>
      </c>
      <c r="AH42" s="5" t="s">
        <v>29</v>
      </c>
      <c r="AI42" s="11" t="s">
        <v>223</v>
      </c>
      <c r="AJ42" s="3" t="s">
        <v>224</v>
      </c>
    </row>
    <row r="43" spans="1:38" s="12" customFormat="1" ht="36" customHeight="1" x14ac:dyDescent="0.2">
      <c r="A43" s="5">
        <v>36</v>
      </c>
      <c r="B43" s="3" t="s">
        <v>155</v>
      </c>
      <c r="C43" s="9" t="s">
        <v>225</v>
      </c>
      <c r="D43" s="5" t="s">
        <v>32</v>
      </c>
      <c r="E43" s="3">
        <v>10</v>
      </c>
      <c r="F43" s="9">
        <v>5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9">
        <v>9</v>
      </c>
      <c r="N43" s="5">
        <v>0</v>
      </c>
      <c r="O43" s="5">
        <v>0</v>
      </c>
      <c r="P43" s="5">
        <v>9</v>
      </c>
      <c r="Q43" s="5">
        <v>0</v>
      </c>
      <c r="R43" s="5">
        <v>0</v>
      </c>
      <c r="S43" s="5">
        <v>0</v>
      </c>
      <c r="T43" s="5">
        <v>0</v>
      </c>
      <c r="U43" s="9">
        <v>9</v>
      </c>
      <c r="V43" s="9">
        <v>9</v>
      </c>
      <c r="W43" s="5">
        <v>0</v>
      </c>
      <c r="X43" s="5">
        <v>0</v>
      </c>
      <c r="Y43" s="5">
        <v>9</v>
      </c>
      <c r="Z43" s="5">
        <v>0</v>
      </c>
      <c r="AA43" s="5">
        <v>0</v>
      </c>
      <c r="AB43" s="5">
        <v>9</v>
      </c>
      <c r="AC43" s="4" t="s">
        <v>226</v>
      </c>
      <c r="AD43" s="4" t="s">
        <v>227</v>
      </c>
      <c r="AE43" s="4" t="s">
        <v>227</v>
      </c>
      <c r="AF43" s="3">
        <v>2.9660000000000002</v>
      </c>
      <c r="AG43" s="6" t="s">
        <v>31</v>
      </c>
      <c r="AH43" s="5" t="s">
        <v>29</v>
      </c>
      <c r="AI43" s="11" t="s">
        <v>229</v>
      </c>
      <c r="AJ43" s="3" t="s">
        <v>230</v>
      </c>
    </row>
    <row r="44" spans="1:38" s="12" customFormat="1" ht="30.75" customHeight="1" x14ac:dyDescent="0.2">
      <c r="A44" s="5">
        <v>37</v>
      </c>
      <c r="B44" s="9" t="s">
        <v>42</v>
      </c>
      <c r="C44" s="9" t="s">
        <v>232</v>
      </c>
      <c r="D44" s="5" t="s">
        <v>32</v>
      </c>
      <c r="E44" s="9">
        <v>10</v>
      </c>
      <c r="F44" s="9">
        <v>5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3">
        <v>37</v>
      </c>
      <c r="N44" s="5">
        <v>0</v>
      </c>
      <c r="O44" s="5">
        <v>0</v>
      </c>
      <c r="P44" s="5">
        <v>37</v>
      </c>
      <c r="Q44" s="5">
        <v>0</v>
      </c>
      <c r="R44" s="5">
        <v>0</v>
      </c>
      <c r="S44" s="5">
        <v>0</v>
      </c>
      <c r="T44" s="5">
        <v>0</v>
      </c>
      <c r="U44" s="3">
        <v>37</v>
      </c>
      <c r="V44" s="3">
        <v>37</v>
      </c>
      <c r="W44" s="5">
        <v>0</v>
      </c>
      <c r="X44" s="5">
        <v>0</v>
      </c>
      <c r="Y44" s="5">
        <v>37</v>
      </c>
      <c r="Z44" s="5">
        <v>0</v>
      </c>
      <c r="AA44" s="5">
        <v>0</v>
      </c>
      <c r="AB44" s="5">
        <v>37</v>
      </c>
      <c r="AC44" s="3" t="s">
        <v>233</v>
      </c>
      <c r="AD44" s="3" t="s">
        <v>234</v>
      </c>
      <c r="AE44" s="3" t="s">
        <v>234</v>
      </c>
      <c r="AF44" s="9">
        <v>2.0830000000000002</v>
      </c>
      <c r="AG44" s="6" t="s">
        <v>31</v>
      </c>
      <c r="AH44" s="5" t="s">
        <v>29</v>
      </c>
      <c r="AI44" s="11" t="s">
        <v>235</v>
      </c>
      <c r="AJ44" s="3" t="s">
        <v>236</v>
      </c>
    </row>
    <row r="45" spans="1:38" s="12" customFormat="1" ht="33.75" customHeight="1" x14ac:dyDescent="0.2">
      <c r="A45" s="5">
        <v>38</v>
      </c>
      <c r="B45" s="9" t="s">
        <v>237</v>
      </c>
      <c r="C45" s="9" t="s">
        <v>238</v>
      </c>
      <c r="D45" s="5" t="s">
        <v>47</v>
      </c>
      <c r="E45" s="9">
        <v>0.4</v>
      </c>
      <c r="F45" s="9">
        <v>1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3">
        <v>100</v>
      </c>
      <c r="N45" s="5">
        <v>0</v>
      </c>
      <c r="O45" s="5">
        <v>0</v>
      </c>
      <c r="P45" s="5">
        <v>100</v>
      </c>
      <c r="Q45" s="5">
        <v>0</v>
      </c>
      <c r="R45" s="5">
        <v>0</v>
      </c>
      <c r="S45" s="5">
        <v>0</v>
      </c>
      <c r="T45" s="5">
        <v>0</v>
      </c>
      <c r="U45" s="3">
        <v>100</v>
      </c>
      <c r="V45" s="3">
        <v>100</v>
      </c>
      <c r="W45" s="5">
        <v>0</v>
      </c>
      <c r="X45" s="5">
        <v>0</v>
      </c>
      <c r="Y45" s="5">
        <v>100</v>
      </c>
      <c r="Z45" s="5">
        <v>0</v>
      </c>
      <c r="AA45" s="5">
        <v>0</v>
      </c>
      <c r="AB45" s="5">
        <v>100</v>
      </c>
      <c r="AC45" s="3" t="s">
        <v>239</v>
      </c>
      <c r="AD45" s="4" t="s">
        <v>240</v>
      </c>
      <c r="AE45" s="4" t="s">
        <v>240</v>
      </c>
      <c r="AF45" s="9">
        <v>1.9159999999999999</v>
      </c>
      <c r="AG45" s="6" t="s">
        <v>31</v>
      </c>
      <c r="AH45" s="5" t="s">
        <v>29</v>
      </c>
      <c r="AI45" s="11" t="s">
        <v>241</v>
      </c>
      <c r="AJ45" s="3" t="s">
        <v>242</v>
      </c>
    </row>
    <row r="46" spans="1:38" s="12" customFormat="1" ht="40.5" customHeight="1" x14ac:dyDescent="0.2">
      <c r="A46" s="5">
        <v>39</v>
      </c>
      <c r="B46" s="9" t="s">
        <v>215</v>
      </c>
      <c r="C46" s="11" t="s">
        <v>216</v>
      </c>
      <c r="D46" s="5" t="s">
        <v>47</v>
      </c>
      <c r="E46" s="11">
        <v>0.4</v>
      </c>
      <c r="F46" s="11">
        <v>1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27</v>
      </c>
      <c r="N46" s="11">
        <v>0</v>
      </c>
      <c r="O46" s="11">
        <v>0</v>
      </c>
      <c r="P46" s="11">
        <v>27</v>
      </c>
      <c r="Q46" s="11">
        <v>0</v>
      </c>
      <c r="R46" s="11">
        <v>0</v>
      </c>
      <c r="S46" s="11">
        <v>0</v>
      </c>
      <c r="T46" s="11">
        <v>0</v>
      </c>
      <c r="U46" s="11">
        <v>27</v>
      </c>
      <c r="V46" s="11">
        <v>27</v>
      </c>
      <c r="W46" s="11">
        <v>0</v>
      </c>
      <c r="X46" s="11">
        <v>0</v>
      </c>
      <c r="Y46" s="5">
        <v>27</v>
      </c>
      <c r="Z46" s="5">
        <v>0</v>
      </c>
      <c r="AA46" s="5">
        <v>0</v>
      </c>
      <c r="AB46" s="5">
        <v>27</v>
      </c>
      <c r="AC46" s="11" t="s">
        <v>243</v>
      </c>
      <c r="AD46" s="11" t="s">
        <v>244</v>
      </c>
      <c r="AE46" s="11" t="s">
        <v>244</v>
      </c>
      <c r="AF46" s="15">
        <v>4.5</v>
      </c>
      <c r="AG46" s="11" t="s">
        <v>31</v>
      </c>
      <c r="AH46" s="11" t="s">
        <v>29</v>
      </c>
      <c r="AI46" s="11" t="s">
        <v>245</v>
      </c>
      <c r="AJ46" s="11" t="s">
        <v>246</v>
      </c>
    </row>
    <row r="47" spans="1:38" s="12" customFormat="1" ht="38.25" customHeight="1" x14ac:dyDescent="0.2">
      <c r="A47" s="5">
        <v>40</v>
      </c>
      <c r="B47" s="3" t="s">
        <v>247</v>
      </c>
      <c r="C47" s="3" t="s">
        <v>248</v>
      </c>
      <c r="D47" s="11" t="s">
        <v>32</v>
      </c>
      <c r="E47" s="11">
        <v>6</v>
      </c>
      <c r="F47" s="3">
        <v>5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9">
        <v>1</v>
      </c>
      <c r="N47" s="5">
        <v>0</v>
      </c>
      <c r="O47" s="5">
        <v>0</v>
      </c>
      <c r="P47" s="5">
        <v>1</v>
      </c>
      <c r="Q47" s="5">
        <v>0</v>
      </c>
      <c r="R47" s="5">
        <v>0</v>
      </c>
      <c r="S47" s="5">
        <v>0</v>
      </c>
      <c r="T47" s="5">
        <v>0</v>
      </c>
      <c r="U47" s="9">
        <v>1</v>
      </c>
      <c r="V47" s="9">
        <v>1</v>
      </c>
      <c r="W47" s="5">
        <v>0</v>
      </c>
      <c r="X47" s="5">
        <v>0</v>
      </c>
      <c r="Y47" s="5">
        <v>1</v>
      </c>
      <c r="Z47" s="5">
        <v>0</v>
      </c>
      <c r="AA47" s="5">
        <v>0</v>
      </c>
      <c r="AB47" s="5">
        <v>1</v>
      </c>
      <c r="AC47" s="39" t="s">
        <v>249</v>
      </c>
      <c r="AD47" s="8" t="s">
        <v>250</v>
      </c>
      <c r="AE47" s="8" t="s">
        <v>250</v>
      </c>
      <c r="AF47" s="9">
        <v>8.2829999999999995</v>
      </c>
      <c r="AG47" s="6" t="s">
        <v>31</v>
      </c>
      <c r="AH47" s="5" t="s">
        <v>29</v>
      </c>
      <c r="AI47" s="11" t="s">
        <v>251</v>
      </c>
      <c r="AJ47" s="11" t="s">
        <v>252</v>
      </c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9"/>
  <sheetViews>
    <sheetView tabSelected="1" topLeftCell="A4" zoomScale="90" zoomScaleNormal="90" workbookViewId="0">
      <selection activeCell="B8" sqref="B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48" t="s">
        <v>54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</row>
    <row r="2" spans="1:36" ht="27" customHeight="1" x14ac:dyDescent="0.2">
      <c r="A2" s="49" t="s">
        <v>253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</row>
    <row r="3" spans="1:36" ht="54" customHeight="1" x14ac:dyDescent="0.2">
      <c r="A3" s="47" t="s">
        <v>0</v>
      </c>
      <c r="B3" s="50" t="s">
        <v>30</v>
      </c>
      <c r="C3" s="50" t="s">
        <v>1</v>
      </c>
      <c r="D3" s="47" t="s">
        <v>2</v>
      </c>
      <c r="E3" s="47" t="s">
        <v>3</v>
      </c>
      <c r="F3" s="47" t="s">
        <v>38</v>
      </c>
      <c r="G3" s="47" t="s">
        <v>4</v>
      </c>
      <c r="H3" s="47" t="s">
        <v>5</v>
      </c>
      <c r="I3" s="50" t="s">
        <v>6</v>
      </c>
      <c r="J3" s="50"/>
      <c r="K3" s="50"/>
      <c r="L3" s="50"/>
      <c r="M3" s="50"/>
      <c r="N3" s="50"/>
      <c r="O3" s="50"/>
      <c r="P3" s="50"/>
      <c r="Q3" s="50" t="s">
        <v>7</v>
      </c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47" t="s">
        <v>8</v>
      </c>
      <c r="AD3" s="47" t="s">
        <v>9</v>
      </c>
      <c r="AE3" s="47" t="s">
        <v>10</v>
      </c>
      <c r="AF3" s="51" t="s">
        <v>11</v>
      </c>
      <c r="AG3" s="47" t="s">
        <v>12</v>
      </c>
      <c r="AH3" s="47" t="s">
        <v>13</v>
      </c>
      <c r="AI3" s="47" t="s">
        <v>14</v>
      </c>
      <c r="AJ3" s="47" t="s">
        <v>39</v>
      </c>
    </row>
    <row r="4" spans="1:36" ht="30" customHeight="1" x14ac:dyDescent="0.2">
      <c r="A4" s="47"/>
      <c r="B4" s="50"/>
      <c r="C4" s="50"/>
      <c r="D4" s="47"/>
      <c r="E4" s="47"/>
      <c r="F4" s="47"/>
      <c r="G4" s="47"/>
      <c r="H4" s="47"/>
      <c r="I4" s="50" t="s">
        <v>15</v>
      </c>
      <c r="J4" s="50"/>
      <c r="K4" s="50"/>
      <c r="L4" s="50"/>
      <c r="M4" s="50"/>
      <c r="N4" s="47" t="s">
        <v>16</v>
      </c>
      <c r="O4" s="47" t="s">
        <v>17</v>
      </c>
      <c r="P4" s="47" t="s">
        <v>18</v>
      </c>
      <c r="Q4" s="50" t="s">
        <v>15</v>
      </c>
      <c r="R4" s="50"/>
      <c r="S4" s="50"/>
      <c r="T4" s="50"/>
      <c r="U4" s="50"/>
      <c r="V4" s="50"/>
      <c r="W4" s="50"/>
      <c r="X4" s="50"/>
      <c r="Y4" s="50"/>
      <c r="Z4" s="47" t="s">
        <v>16</v>
      </c>
      <c r="AA4" s="47" t="s">
        <v>17</v>
      </c>
      <c r="AB4" s="47" t="s">
        <v>19</v>
      </c>
      <c r="AC4" s="47"/>
      <c r="AD4" s="47"/>
      <c r="AE4" s="47"/>
      <c r="AF4" s="51"/>
      <c r="AG4" s="47"/>
      <c r="AH4" s="47"/>
      <c r="AI4" s="47"/>
      <c r="AJ4" s="47"/>
    </row>
    <row r="5" spans="1:36" ht="68.45" customHeight="1" x14ac:dyDescent="0.2">
      <c r="A5" s="47"/>
      <c r="B5" s="50"/>
      <c r="C5" s="50"/>
      <c r="D5" s="47"/>
      <c r="E5" s="47"/>
      <c r="F5" s="47"/>
      <c r="G5" s="47"/>
      <c r="H5" s="47"/>
      <c r="I5" s="47" t="s">
        <v>20</v>
      </c>
      <c r="J5" s="47"/>
      <c r="K5" s="47" t="s">
        <v>21</v>
      </c>
      <c r="L5" s="47"/>
      <c r="M5" s="47" t="s">
        <v>22</v>
      </c>
      <c r="N5" s="47"/>
      <c r="O5" s="47"/>
      <c r="P5" s="47"/>
      <c r="Q5" s="47" t="s">
        <v>20</v>
      </c>
      <c r="R5" s="47"/>
      <c r="S5" s="47" t="s">
        <v>21</v>
      </c>
      <c r="T5" s="47"/>
      <c r="U5" s="47" t="s">
        <v>22</v>
      </c>
      <c r="V5" s="47" t="s">
        <v>23</v>
      </c>
      <c r="W5" s="47" t="s">
        <v>24</v>
      </c>
      <c r="X5" s="47" t="s">
        <v>25</v>
      </c>
      <c r="Y5" s="47" t="s">
        <v>26</v>
      </c>
      <c r="Z5" s="47"/>
      <c r="AA5" s="47"/>
      <c r="AB5" s="47"/>
      <c r="AC5" s="47"/>
      <c r="AD5" s="47"/>
      <c r="AE5" s="47"/>
      <c r="AF5" s="51"/>
      <c r="AG5" s="47"/>
      <c r="AH5" s="47"/>
      <c r="AI5" s="47"/>
      <c r="AJ5" s="47"/>
    </row>
    <row r="6" spans="1:36" ht="113.45" customHeight="1" x14ac:dyDescent="0.2">
      <c r="A6" s="47"/>
      <c r="B6" s="50"/>
      <c r="C6" s="50"/>
      <c r="D6" s="47"/>
      <c r="E6" s="47"/>
      <c r="F6" s="47"/>
      <c r="G6" s="47"/>
      <c r="H6" s="47"/>
      <c r="I6" s="46" t="s">
        <v>27</v>
      </c>
      <c r="J6" s="46" t="s">
        <v>28</v>
      </c>
      <c r="K6" s="46" t="s">
        <v>27</v>
      </c>
      <c r="L6" s="46" t="s">
        <v>28</v>
      </c>
      <c r="M6" s="47"/>
      <c r="N6" s="47"/>
      <c r="O6" s="47"/>
      <c r="P6" s="47"/>
      <c r="Q6" s="46" t="s">
        <v>27</v>
      </c>
      <c r="R6" s="46" t="s">
        <v>28</v>
      </c>
      <c r="S6" s="46" t="s">
        <v>27</v>
      </c>
      <c r="T6" s="46" t="s">
        <v>28</v>
      </c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51"/>
      <c r="AG6" s="47"/>
      <c r="AH6" s="47"/>
      <c r="AI6" s="47"/>
      <c r="AJ6" s="47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39" customHeight="1" x14ac:dyDescent="0.2">
      <c r="A8" s="5">
        <v>1</v>
      </c>
      <c r="B8" s="9" t="s">
        <v>155</v>
      </c>
      <c r="C8" s="9" t="s">
        <v>254</v>
      </c>
      <c r="D8" s="5" t="s">
        <v>47</v>
      </c>
      <c r="E8" s="9">
        <v>0.4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3">
        <v>2</v>
      </c>
      <c r="N8" s="5">
        <v>0</v>
      </c>
      <c r="O8" s="5">
        <v>0</v>
      </c>
      <c r="P8" s="5">
        <v>2</v>
      </c>
      <c r="Q8" s="5">
        <v>0</v>
      </c>
      <c r="R8" s="5">
        <v>0</v>
      </c>
      <c r="S8" s="5">
        <v>0</v>
      </c>
      <c r="T8" s="5">
        <v>0</v>
      </c>
      <c r="U8" s="3">
        <v>2</v>
      </c>
      <c r="V8" s="3">
        <v>2</v>
      </c>
      <c r="W8" s="5">
        <v>0</v>
      </c>
      <c r="X8" s="5">
        <v>0</v>
      </c>
      <c r="Y8" s="5">
        <f t="shared" ref="Y8:Y15" si="0">SUM(Q8:U8)</f>
        <v>2</v>
      </c>
      <c r="Z8" s="5">
        <v>0</v>
      </c>
      <c r="AA8" s="5">
        <v>0</v>
      </c>
      <c r="AB8" s="5">
        <f t="shared" ref="AB8:AB15" si="1">SUM(Y8:AA8)</f>
        <v>2</v>
      </c>
      <c r="AC8" s="3" t="s">
        <v>255</v>
      </c>
      <c r="AD8" s="3" t="s">
        <v>256</v>
      </c>
      <c r="AE8" s="3" t="s">
        <v>256</v>
      </c>
      <c r="AF8" s="9">
        <v>2.6629999999999998</v>
      </c>
      <c r="AG8" s="6" t="s">
        <v>31</v>
      </c>
      <c r="AH8" s="5" t="s">
        <v>29</v>
      </c>
      <c r="AI8" s="11" t="s">
        <v>278</v>
      </c>
      <c r="AJ8" s="3" t="s">
        <v>257</v>
      </c>
    </row>
    <row r="9" spans="1:36" s="12" customFormat="1" ht="45" customHeight="1" x14ac:dyDescent="0.2">
      <c r="A9" s="5">
        <v>2</v>
      </c>
      <c r="B9" s="9" t="s">
        <v>258</v>
      </c>
      <c r="C9" s="9" t="s">
        <v>259</v>
      </c>
      <c r="D9" s="5" t="s">
        <v>47</v>
      </c>
      <c r="E9" s="9">
        <v>0.4</v>
      </c>
      <c r="F9" s="9">
        <v>1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3">
        <v>30</v>
      </c>
      <c r="N9" s="5">
        <v>0</v>
      </c>
      <c r="O9" s="5">
        <v>0</v>
      </c>
      <c r="P9" s="5">
        <v>30</v>
      </c>
      <c r="Q9" s="5">
        <v>0</v>
      </c>
      <c r="R9" s="5">
        <v>0</v>
      </c>
      <c r="S9" s="5">
        <v>0</v>
      </c>
      <c r="T9" s="5">
        <v>0</v>
      </c>
      <c r="U9" s="3">
        <v>30</v>
      </c>
      <c r="V9" s="3">
        <v>30</v>
      </c>
      <c r="W9" s="5">
        <v>0</v>
      </c>
      <c r="X9" s="5">
        <v>0</v>
      </c>
      <c r="Y9" s="5">
        <f t="shared" si="0"/>
        <v>30</v>
      </c>
      <c r="Z9" s="5">
        <v>0</v>
      </c>
      <c r="AA9" s="5">
        <v>0</v>
      </c>
      <c r="AB9" s="5">
        <f t="shared" si="1"/>
        <v>30</v>
      </c>
      <c r="AC9" s="3" t="s">
        <v>260</v>
      </c>
      <c r="AD9" s="4" t="s">
        <v>261</v>
      </c>
      <c r="AE9" s="4" t="s">
        <v>261</v>
      </c>
      <c r="AF9" s="9">
        <v>0.33300000000000002</v>
      </c>
      <c r="AG9" s="6" t="s">
        <v>31</v>
      </c>
      <c r="AH9" s="5" t="s">
        <v>29</v>
      </c>
      <c r="AI9" s="11" t="s">
        <v>277</v>
      </c>
      <c r="AJ9" s="3" t="s">
        <v>262</v>
      </c>
    </row>
    <row r="10" spans="1:36" s="12" customFormat="1" ht="47.25" customHeight="1" x14ac:dyDescent="0.2">
      <c r="A10" s="5">
        <v>3</v>
      </c>
      <c r="B10" s="9" t="s">
        <v>263</v>
      </c>
      <c r="C10" s="11" t="s">
        <v>264</v>
      </c>
      <c r="D10" s="5" t="s">
        <v>32</v>
      </c>
      <c r="E10" s="11">
        <v>10</v>
      </c>
      <c r="F10" s="11">
        <v>1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51</v>
      </c>
      <c r="N10" s="11">
        <v>0</v>
      </c>
      <c r="O10" s="11">
        <v>0</v>
      </c>
      <c r="P10" s="11">
        <v>51</v>
      </c>
      <c r="Q10" s="11">
        <v>0</v>
      </c>
      <c r="R10" s="11">
        <v>0</v>
      </c>
      <c r="S10" s="11">
        <v>0</v>
      </c>
      <c r="T10" s="11">
        <v>0</v>
      </c>
      <c r="U10" s="11">
        <v>51</v>
      </c>
      <c r="V10" s="11">
        <v>51</v>
      </c>
      <c r="W10" s="11">
        <v>0</v>
      </c>
      <c r="X10" s="11">
        <v>0</v>
      </c>
      <c r="Y10" s="5">
        <f t="shared" si="0"/>
        <v>51</v>
      </c>
      <c r="Z10" s="5">
        <v>0</v>
      </c>
      <c r="AA10" s="5">
        <v>0</v>
      </c>
      <c r="AB10" s="5">
        <f t="shared" si="1"/>
        <v>51</v>
      </c>
      <c r="AC10" s="11" t="s">
        <v>265</v>
      </c>
      <c r="AD10" s="11" t="s">
        <v>266</v>
      </c>
      <c r="AE10" s="11" t="s">
        <v>266</v>
      </c>
      <c r="AF10" s="15">
        <v>0.41599999999999998</v>
      </c>
      <c r="AG10" s="11" t="s">
        <v>31</v>
      </c>
      <c r="AH10" s="11" t="s">
        <v>29</v>
      </c>
      <c r="AI10" s="11" t="s">
        <v>276</v>
      </c>
      <c r="AJ10" s="11" t="s">
        <v>267</v>
      </c>
    </row>
    <row r="11" spans="1:36" s="12" customFormat="1" ht="43.5" customHeight="1" x14ac:dyDescent="0.2">
      <c r="A11" s="5">
        <v>4</v>
      </c>
      <c r="B11" s="3" t="s">
        <v>41</v>
      </c>
      <c r="C11" s="3" t="s">
        <v>268</v>
      </c>
      <c r="D11" s="11" t="s">
        <v>32</v>
      </c>
      <c r="E11" s="11">
        <v>10</v>
      </c>
      <c r="F11" s="3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26</v>
      </c>
      <c r="N11" s="5">
        <v>0</v>
      </c>
      <c r="O11" s="5">
        <v>0</v>
      </c>
      <c r="P11" s="5">
        <v>26</v>
      </c>
      <c r="Q11" s="5">
        <v>0</v>
      </c>
      <c r="R11" s="5">
        <v>0</v>
      </c>
      <c r="S11" s="5">
        <v>0</v>
      </c>
      <c r="T11" s="5">
        <v>0</v>
      </c>
      <c r="U11" s="9">
        <v>26</v>
      </c>
      <c r="V11" s="9">
        <v>26</v>
      </c>
      <c r="W11" s="5">
        <v>0</v>
      </c>
      <c r="X11" s="5">
        <v>0</v>
      </c>
      <c r="Y11" s="5">
        <f t="shared" si="0"/>
        <v>26</v>
      </c>
      <c r="Z11" s="5">
        <v>0</v>
      </c>
      <c r="AA11" s="5">
        <v>0</v>
      </c>
      <c r="AB11" s="5">
        <f t="shared" si="1"/>
        <v>26</v>
      </c>
      <c r="AC11" s="39" t="s">
        <v>269</v>
      </c>
      <c r="AD11" s="8" t="s">
        <v>270</v>
      </c>
      <c r="AE11" s="8" t="s">
        <v>270</v>
      </c>
      <c r="AF11" s="9">
        <v>2.2999999999999998</v>
      </c>
      <c r="AG11" s="6" t="s">
        <v>31</v>
      </c>
      <c r="AH11" s="5" t="s">
        <v>29</v>
      </c>
      <c r="AI11" s="11" t="s">
        <v>275</v>
      </c>
      <c r="AJ11" s="11" t="s">
        <v>271</v>
      </c>
    </row>
    <row r="12" spans="1:36" s="12" customFormat="1" ht="38.25" customHeight="1" x14ac:dyDescent="0.2">
      <c r="A12" s="5">
        <v>5</v>
      </c>
      <c r="B12" s="3" t="s">
        <v>41</v>
      </c>
      <c r="C12" s="3" t="s">
        <v>45</v>
      </c>
      <c r="D12" s="11" t="s">
        <v>32</v>
      </c>
      <c r="E12" s="3">
        <v>10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10</v>
      </c>
      <c r="N12" s="5">
        <v>0</v>
      </c>
      <c r="O12" s="5">
        <v>0</v>
      </c>
      <c r="P12" s="5">
        <v>10</v>
      </c>
      <c r="Q12" s="5">
        <v>0</v>
      </c>
      <c r="R12" s="5">
        <v>0</v>
      </c>
      <c r="S12" s="5">
        <v>0</v>
      </c>
      <c r="T12" s="5">
        <v>0</v>
      </c>
      <c r="U12" s="9">
        <v>10</v>
      </c>
      <c r="V12" s="9">
        <v>10</v>
      </c>
      <c r="W12" s="5">
        <v>0</v>
      </c>
      <c r="X12" s="5">
        <v>0</v>
      </c>
      <c r="Y12" s="5">
        <f t="shared" si="0"/>
        <v>10</v>
      </c>
      <c r="Z12" s="5">
        <v>0</v>
      </c>
      <c r="AA12" s="5">
        <v>0</v>
      </c>
      <c r="AB12" s="5">
        <f t="shared" si="1"/>
        <v>10</v>
      </c>
      <c r="AC12" s="4" t="s">
        <v>272</v>
      </c>
      <c r="AD12" s="8" t="s">
        <v>273</v>
      </c>
      <c r="AE12" s="8" t="s">
        <v>273</v>
      </c>
      <c r="AF12" s="8">
        <v>8.3000000000000004E-2</v>
      </c>
      <c r="AG12" s="6" t="s">
        <v>31</v>
      </c>
      <c r="AH12" s="5" t="s">
        <v>29</v>
      </c>
      <c r="AI12" s="11" t="s">
        <v>274</v>
      </c>
      <c r="AJ12" s="10" t="s">
        <v>74</v>
      </c>
    </row>
    <row r="13" spans="1:36" s="12" customFormat="1" ht="47.25" customHeight="1" x14ac:dyDescent="0.2">
      <c r="A13" s="5">
        <v>6</v>
      </c>
      <c r="B13" s="3" t="s">
        <v>279</v>
      </c>
      <c r="C13" s="3" t="s">
        <v>280</v>
      </c>
      <c r="D13" s="11" t="s">
        <v>47</v>
      </c>
      <c r="E13" s="3">
        <v>0.4</v>
      </c>
      <c r="F13" s="3">
        <v>1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11</v>
      </c>
      <c r="N13" s="5">
        <v>0</v>
      </c>
      <c r="O13" s="5">
        <v>0</v>
      </c>
      <c r="P13" s="5">
        <v>11</v>
      </c>
      <c r="Q13" s="5">
        <v>0</v>
      </c>
      <c r="R13" s="5">
        <v>0</v>
      </c>
      <c r="S13" s="5">
        <v>0</v>
      </c>
      <c r="T13" s="5">
        <v>0</v>
      </c>
      <c r="U13" s="9">
        <v>11</v>
      </c>
      <c r="V13" s="9">
        <v>11</v>
      </c>
      <c r="W13" s="5">
        <v>0</v>
      </c>
      <c r="X13" s="5">
        <v>0</v>
      </c>
      <c r="Y13" s="5">
        <f t="shared" si="0"/>
        <v>11</v>
      </c>
      <c r="Z13" s="5">
        <v>0</v>
      </c>
      <c r="AA13" s="5">
        <v>0</v>
      </c>
      <c r="AB13" s="5">
        <f t="shared" si="1"/>
        <v>11</v>
      </c>
      <c r="AC13" s="4" t="s">
        <v>281</v>
      </c>
      <c r="AD13" s="4" t="s">
        <v>282</v>
      </c>
      <c r="AE13" s="4" t="s">
        <v>282</v>
      </c>
      <c r="AF13" s="8">
        <v>4.6660000000000004</v>
      </c>
      <c r="AG13" s="6" t="s">
        <v>31</v>
      </c>
      <c r="AH13" s="5" t="s">
        <v>29</v>
      </c>
      <c r="AI13" s="11" t="s">
        <v>283</v>
      </c>
      <c r="AJ13" s="10" t="s">
        <v>230</v>
      </c>
    </row>
    <row r="14" spans="1:36" s="12" customFormat="1" ht="47.25" customHeight="1" x14ac:dyDescent="0.2">
      <c r="A14" s="5">
        <v>7</v>
      </c>
      <c r="B14" s="3" t="s">
        <v>155</v>
      </c>
      <c r="C14" s="3" t="s">
        <v>284</v>
      </c>
      <c r="D14" s="11" t="s">
        <v>47</v>
      </c>
      <c r="E14" s="3">
        <v>0.4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5</v>
      </c>
      <c r="N14" s="5">
        <v>0</v>
      </c>
      <c r="O14" s="5">
        <v>0</v>
      </c>
      <c r="P14" s="5">
        <v>5</v>
      </c>
      <c r="Q14" s="5">
        <v>0</v>
      </c>
      <c r="R14" s="5">
        <v>0</v>
      </c>
      <c r="S14" s="5">
        <v>0</v>
      </c>
      <c r="T14" s="5">
        <v>0</v>
      </c>
      <c r="U14" s="9">
        <v>5</v>
      </c>
      <c r="V14" s="9">
        <v>5</v>
      </c>
      <c r="W14" s="5">
        <v>0</v>
      </c>
      <c r="X14" s="5">
        <v>0</v>
      </c>
      <c r="Y14" s="5">
        <f t="shared" si="0"/>
        <v>5</v>
      </c>
      <c r="Z14" s="5">
        <v>0</v>
      </c>
      <c r="AA14" s="5">
        <v>0</v>
      </c>
      <c r="AB14" s="5">
        <f t="shared" si="1"/>
        <v>5</v>
      </c>
      <c r="AC14" s="4" t="s">
        <v>285</v>
      </c>
      <c r="AD14" s="4" t="s">
        <v>286</v>
      </c>
      <c r="AE14" s="4" t="s">
        <v>286</v>
      </c>
      <c r="AF14" s="8">
        <v>2.1829999999999998</v>
      </c>
      <c r="AG14" s="6" t="s">
        <v>31</v>
      </c>
      <c r="AH14" s="5" t="s">
        <v>29</v>
      </c>
      <c r="AI14" s="11" t="s">
        <v>287</v>
      </c>
      <c r="AJ14" s="10" t="s">
        <v>288</v>
      </c>
    </row>
    <row r="15" spans="1:36" s="12" customFormat="1" ht="47.25" customHeight="1" x14ac:dyDescent="0.2">
      <c r="A15" s="5">
        <v>8</v>
      </c>
      <c r="B15" s="3" t="s">
        <v>279</v>
      </c>
      <c r="C15" s="3" t="s">
        <v>280</v>
      </c>
      <c r="D15" s="11" t="s">
        <v>47</v>
      </c>
      <c r="E15" s="3">
        <v>0.4</v>
      </c>
      <c r="F15" s="3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11</v>
      </c>
      <c r="N15" s="5">
        <v>0</v>
      </c>
      <c r="O15" s="5">
        <v>0</v>
      </c>
      <c r="P15" s="5">
        <v>11</v>
      </c>
      <c r="Q15" s="5">
        <v>0</v>
      </c>
      <c r="R15" s="5">
        <v>0</v>
      </c>
      <c r="S15" s="5">
        <v>0</v>
      </c>
      <c r="T15" s="5">
        <v>0</v>
      </c>
      <c r="U15" s="9">
        <v>11</v>
      </c>
      <c r="V15" s="9">
        <v>11</v>
      </c>
      <c r="W15" s="5">
        <v>0</v>
      </c>
      <c r="X15" s="5">
        <v>0</v>
      </c>
      <c r="Y15" s="5">
        <f t="shared" si="0"/>
        <v>11</v>
      </c>
      <c r="Z15" s="5">
        <v>0</v>
      </c>
      <c r="AA15" s="5">
        <v>0</v>
      </c>
      <c r="AB15" s="5">
        <f t="shared" si="1"/>
        <v>11</v>
      </c>
      <c r="AC15" s="4" t="s">
        <v>289</v>
      </c>
      <c r="AD15" s="4" t="s">
        <v>290</v>
      </c>
      <c r="AE15" s="4" t="s">
        <v>290</v>
      </c>
      <c r="AF15" s="8">
        <v>3</v>
      </c>
      <c r="AG15" s="6" t="s">
        <v>31</v>
      </c>
      <c r="AH15" s="5" t="s">
        <v>29</v>
      </c>
      <c r="AI15" s="11" t="s">
        <v>291</v>
      </c>
      <c r="AJ15" s="10" t="s">
        <v>292</v>
      </c>
    </row>
    <row r="16" spans="1:36" s="12" customFormat="1" ht="47.25" customHeight="1" x14ac:dyDescent="0.2">
      <c r="A16" s="5">
        <v>9</v>
      </c>
      <c r="B16" s="3" t="s">
        <v>279</v>
      </c>
      <c r="C16" s="3" t="s">
        <v>280</v>
      </c>
      <c r="D16" s="11" t="s">
        <v>47</v>
      </c>
      <c r="E16" s="3">
        <v>0.4</v>
      </c>
      <c r="F16" s="3">
        <v>1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11</v>
      </c>
      <c r="N16" s="5">
        <v>0</v>
      </c>
      <c r="O16" s="5">
        <v>0</v>
      </c>
      <c r="P16" s="5">
        <v>11</v>
      </c>
      <c r="Q16" s="5">
        <v>0</v>
      </c>
      <c r="R16" s="5">
        <v>0</v>
      </c>
      <c r="S16" s="5">
        <v>0</v>
      </c>
      <c r="T16" s="5">
        <v>0</v>
      </c>
      <c r="U16" s="9">
        <v>11</v>
      </c>
      <c r="V16" s="9">
        <v>11</v>
      </c>
      <c r="W16" s="5">
        <v>0</v>
      </c>
      <c r="X16" s="5">
        <v>0</v>
      </c>
      <c r="Y16" s="5">
        <f t="shared" ref="Y16:Y17" si="2">SUM(Q16:U16)</f>
        <v>11</v>
      </c>
      <c r="Z16" s="5">
        <v>0</v>
      </c>
      <c r="AA16" s="5">
        <v>0</v>
      </c>
      <c r="AB16" s="5">
        <f t="shared" ref="AB16:AB17" si="3">SUM(Y16:AA16)</f>
        <v>11</v>
      </c>
      <c r="AC16" s="4" t="s">
        <v>294</v>
      </c>
      <c r="AD16" s="4" t="s">
        <v>295</v>
      </c>
      <c r="AE16" s="4" t="s">
        <v>295</v>
      </c>
      <c r="AF16" s="8">
        <v>1.833</v>
      </c>
      <c r="AG16" s="6" t="s">
        <v>31</v>
      </c>
      <c r="AH16" s="5" t="s">
        <v>29</v>
      </c>
      <c r="AI16" s="11" t="s">
        <v>293</v>
      </c>
      <c r="AJ16" s="10" t="s">
        <v>292</v>
      </c>
    </row>
    <row r="17" spans="1:38" s="12" customFormat="1" ht="47.25" customHeight="1" x14ac:dyDescent="0.2">
      <c r="A17" s="5">
        <v>10</v>
      </c>
      <c r="B17" s="3" t="s">
        <v>155</v>
      </c>
      <c r="C17" s="3" t="s">
        <v>296</v>
      </c>
      <c r="D17" s="11" t="s">
        <v>47</v>
      </c>
      <c r="E17" s="3">
        <v>0.4</v>
      </c>
      <c r="F17" s="3">
        <v>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23</v>
      </c>
      <c r="N17" s="5">
        <v>0</v>
      </c>
      <c r="O17" s="5">
        <v>0</v>
      </c>
      <c r="P17" s="5">
        <v>23</v>
      </c>
      <c r="Q17" s="5">
        <v>0</v>
      </c>
      <c r="R17" s="5">
        <v>0</v>
      </c>
      <c r="S17" s="5">
        <v>0</v>
      </c>
      <c r="T17" s="5">
        <v>0</v>
      </c>
      <c r="U17" s="9">
        <v>23</v>
      </c>
      <c r="V17" s="9">
        <v>23</v>
      </c>
      <c r="W17" s="5">
        <v>0</v>
      </c>
      <c r="X17" s="5">
        <v>0</v>
      </c>
      <c r="Y17" s="5">
        <f t="shared" si="2"/>
        <v>23</v>
      </c>
      <c r="Z17" s="5">
        <v>0</v>
      </c>
      <c r="AA17" s="5">
        <v>0</v>
      </c>
      <c r="AB17" s="5">
        <f t="shared" si="3"/>
        <v>23</v>
      </c>
      <c r="AC17" s="4" t="s">
        <v>297</v>
      </c>
      <c r="AD17" s="4" t="s">
        <v>298</v>
      </c>
      <c r="AE17" s="4" t="s">
        <v>298</v>
      </c>
      <c r="AF17" s="8">
        <v>5.3330000000000002</v>
      </c>
      <c r="AG17" s="6" t="s">
        <v>31</v>
      </c>
      <c r="AH17" s="5" t="s">
        <v>29</v>
      </c>
      <c r="AI17" s="11" t="s">
        <v>299</v>
      </c>
      <c r="AJ17" s="10" t="s">
        <v>300</v>
      </c>
    </row>
    <row r="18" spans="1:38" s="12" customFormat="1" ht="47.25" customHeight="1" x14ac:dyDescent="0.2">
      <c r="A18" s="5">
        <v>11</v>
      </c>
      <c r="B18" s="3" t="s">
        <v>279</v>
      </c>
      <c r="C18" s="3" t="s">
        <v>280</v>
      </c>
      <c r="D18" s="11" t="s">
        <v>47</v>
      </c>
      <c r="E18" s="3">
        <v>0.4</v>
      </c>
      <c r="F18" s="3">
        <v>1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11</v>
      </c>
      <c r="N18" s="5">
        <v>0</v>
      </c>
      <c r="O18" s="5">
        <v>0</v>
      </c>
      <c r="P18" s="5">
        <v>11</v>
      </c>
      <c r="Q18" s="5">
        <v>0</v>
      </c>
      <c r="R18" s="5">
        <v>0</v>
      </c>
      <c r="S18" s="5">
        <v>0</v>
      </c>
      <c r="T18" s="5">
        <v>0</v>
      </c>
      <c r="U18" s="9">
        <v>11</v>
      </c>
      <c r="V18" s="9">
        <v>11</v>
      </c>
      <c r="W18" s="5">
        <v>0</v>
      </c>
      <c r="X18" s="5">
        <v>0</v>
      </c>
      <c r="Y18" s="5">
        <f t="shared" ref="Y18:Y27" si="4">SUM(Q18:U18)</f>
        <v>11</v>
      </c>
      <c r="Z18" s="5">
        <v>0</v>
      </c>
      <c r="AA18" s="5">
        <v>0</v>
      </c>
      <c r="AB18" s="5">
        <f t="shared" ref="AB18:AB27" si="5">SUM(Y18:AA18)</f>
        <v>11</v>
      </c>
      <c r="AC18" s="4" t="s">
        <v>301</v>
      </c>
      <c r="AD18" s="4" t="s">
        <v>302</v>
      </c>
      <c r="AE18" s="4" t="s">
        <v>302</v>
      </c>
      <c r="AF18" s="8">
        <v>5</v>
      </c>
      <c r="AG18" s="6" t="s">
        <v>31</v>
      </c>
      <c r="AH18" s="5" t="s">
        <v>29</v>
      </c>
      <c r="AI18" s="11" t="s">
        <v>303</v>
      </c>
      <c r="AJ18" s="10" t="s">
        <v>304</v>
      </c>
    </row>
    <row r="19" spans="1:38" s="12" customFormat="1" ht="47.25" customHeight="1" x14ac:dyDescent="0.2">
      <c r="A19" s="5">
        <v>12</v>
      </c>
      <c r="B19" s="3" t="s">
        <v>305</v>
      </c>
      <c r="C19" s="3" t="s">
        <v>306</v>
      </c>
      <c r="D19" s="11" t="s">
        <v>32</v>
      </c>
      <c r="E19" s="3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110</v>
      </c>
      <c r="N19" s="5">
        <v>0</v>
      </c>
      <c r="O19" s="5">
        <v>0</v>
      </c>
      <c r="P19" s="5">
        <v>110</v>
      </c>
      <c r="Q19" s="5">
        <v>0</v>
      </c>
      <c r="R19" s="5">
        <v>0</v>
      </c>
      <c r="S19" s="5">
        <v>0</v>
      </c>
      <c r="T19" s="5">
        <v>0</v>
      </c>
      <c r="U19" s="9">
        <v>110</v>
      </c>
      <c r="V19" s="9">
        <v>110</v>
      </c>
      <c r="W19" s="5">
        <v>0</v>
      </c>
      <c r="X19" s="5">
        <v>0</v>
      </c>
      <c r="Y19" s="5">
        <f t="shared" si="4"/>
        <v>110</v>
      </c>
      <c r="Z19" s="5">
        <v>0</v>
      </c>
      <c r="AA19" s="5">
        <v>0</v>
      </c>
      <c r="AB19" s="5">
        <f t="shared" si="5"/>
        <v>110</v>
      </c>
      <c r="AC19" s="4" t="s">
        <v>307</v>
      </c>
      <c r="AD19" s="4" t="s">
        <v>308</v>
      </c>
      <c r="AE19" s="4" t="s">
        <v>308</v>
      </c>
      <c r="AF19" s="8">
        <v>5.6660000000000004</v>
      </c>
      <c r="AG19" s="6" t="s">
        <v>31</v>
      </c>
      <c r="AH19" s="5" t="s">
        <v>29</v>
      </c>
      <c r="AI19" s="11" t="s">
        <v>309</v>
      </c>
      <c r="AJ19" s="10" t="s">
        <v>310</v>
      </c>
    </row>
    <row r="20" spans="1:38" s="12" customFormat="1" ht="63" customHeight="1" x14ac:dyDescent="0.2">
      <c r="A20" s="5">
        <v>13</v>
      </c>
      <c r="B20" s="3" t="s">
        <v>305</v>
      </c>
      <c r="C20" s="3" t="s">
        <v>306</v>
      </c>
      <c r="D20" s="11" t="s">
        <v>32</v>
      </c>
      <c r="E20" s="3">
        <v>10</v>
      </c>
      <c r="F20" s="3">
        <v>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110</v>
      </c>
      <c r="N20" s="5">
        <v>0</v>
      </c>
      <c r="O20" s="5">
        <v>0</v>
      </c>
      <c r="P20" s="5">
        <v>110</v>
      </c>
      <c r="Q20" s="5">
        <v>0</v>
      </c>
      <c r="R20" s="5">
        <v>0</v>
      </c>
      <c r="S20" s="5">
        <v>0</v>
      </c>
      <c r="T20" s="5">
        <v>0</v>
      </c>
      <c r="U20" s="9">
        <v>110</v>
      </c>
      <c r="V20" s="9">
        <v>110</v>
      </c>
      <c r="W20" s="5">
        <v>0</v>
      </c>
      <c r="X20" s="5">
        <v>0</v>
      </c>
      <c r="Y20" s="5">
        <f t="shared" ref="Y20" si="6">SUM(Q20:U20)</f>
        <v>110</v>
      </c>
      <c r="Z20" s="5">
        <v>0</v>
      </c>
      <c r="AA20" s="5">
        <v>0</v>
      </c>
      <c r="AB20" s="5">
        <f t="shared" ref="AB20" si="7">SUM(Y20:AA20)</f>
        <v>110</v>
      </c>
      <c r="AC20" s="4" t="s">
        <v>311</v>
      </c>
      <c r="AD20" s="4" t="s">
        <v>312</v>
      </c>
      <c r="AE20" s="4" t="s">
        <v>312</v>
      </c>
      <c r="AF20" s="8">
        <v>7.516</v>
      </c>
      <c r="AG20" s="6" t="s">
        <v>31</v>
      </c>
      <c r="AH20" s="5" t="s">
        <v>29</v>
      </c>
      <c r="AI20" s="11" t="s">
        <v>313</v>
      </c>
      <c r="AJ20" s="10" t="s">
        <v>314</v>
      </c>
    </row>
    <row r="21" spans="1:38" s="12" customFormat="1" ht="47.25" customHeight="1" x14ac:dyDescent="0.2">
      <c r="A21" s="5">
        <v>14</v>
      </c>
      <c r="B21" s="3" t="s">
        <v>315</v>
      </c>
      <c r="C21" s="3" t="s">
        <v>316</v>
      </c>
      <c r="D21" s="11" t="s">
        <v>32</v>
      </c>
      <c r="E21" s="3">
        <v>10</v>
      </c>
      <c r="F21" s="3">
        <v>1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76</v>
      </c>
      <c r="N21" s="5">
        <v>0</v>
      </c>
      <c r="O21" s="5">
        <v>0</v>
      </c>
      <c r="P21" s="5">
        <v>76</v>
      </c>
      <c r="Q21" s="5">
        <v>0</v>
      </c>
      <c r="R21" s="5">
        <v>0</v>
      </c>
      <c r="S21" s="5">
        <v>0</v>
      </c>
      <c r="T21" s="5">
        <v>0</v>
      </c>
      <c r="U21" s="9">
        <v>76</v>
      </c>
      <c r="V21" s="9">
        <v>76</v>
      </c>
      <c r="W21" s="5">
        <v>0</v>
      </c>
      <c r="X21" s="5">
        <v>0</v>
      </c>
      <c r="Y21" s="5">
        <f t="shared" ref="Y21" si="8">SUM(Q21:U21)</f>
        <v>76</v>
      </c>
      <c r="Z21" s="5">
        <v>0</v>
      </c>
      <c r="AA21" s="5">
        <v>0</v>
      </c>
      <c r="AB21" s="5">
        <f t="shared" ref="AB21" si="9">SUM(Y21:AA21)</f>
        <v>76</v>
      </c>
      <c r="AC21" s="4" t="s">
        <v>317</v>
      </c>
      <c r="AD21" s="4" t="s">
        <v>318</v>
      </c>
      <c r="AE21" s="4" t="s">
        <v>318</v>
      </c>
      <c r="AF21" s="8">
        <v>3.1659999999999999</v>
      </c>
      <c r="AG21" s="6" t="s">
        <v>31</v>
      </c>
      <c r="AH21" s="5" t="s">
        <v>29</v>
      </c>
      <c r="AI21" s="11" t="s">
        <v>319</v>
      </c>
      <c r="AJ21" s="10" t="s">
        <v>320</v>
      </c>
    </row>
    <row r="22" spans="1:38" s="12" customFormat="1" ht="47.25" customHeight="1" x14ac:dyDescent="0.2">
      <c r="A22" s="5">
        <v>15</v>
      </c>
      <c r="B22" s="3" t="s">
        <v>321</v>
      </c>
      <c r="C22" s="3" t="s">
        <v>322</v>
      </c>
      <c r="D22" s="11" t="s">
        <v>32</v>
      </c>
      <c r="E22" s="3">
        <v>10</v>
      </c>
      <c r="F22" s="3">
        <v>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16</v>
      </c>
      <c r="N22" s="5">
        <v>0</v>
      </c>
      <c r="O22" s="5">
        <v>0</v>
      </c>
      <c r="P22" s="5">
        <v>16</v>
      </c>
      <c r="Q22" s="5">
        <v>0</v>
      </c>
      <c r="R22" s="5">
        <v>0</v>
      </c>
      <c r="S22" s="5">
        <v>0</v>
      </c>
      <c r="T22" s="5">
        <v>0</v>
      </c>
      <c r="U22" s="9">
        <v>16</v>
      </c>
      <c r="V22" s="9">
        <v>16</v>
      </c>
      <c r="W22" s="5">
        <v>0</v>
      </c>
      <c r="X22" s="5">
        <v>0</v>
      </c>
      <c r="Y22" s="5">
        <f t="shared" ref="Y22" si="10">SUM(Q22:U22)</f>
        <v>16</v>
      </c>
      <c r="Z22" s="5">
        <v>0</v>
      </c>
      <c r="AA22" s="5">
        <v>0</v>
      </c>
      <c r="AB22" s="5">
        <f t="shared" ref="AB22" si="11">SUM(Y22:AA22)</f>
        <v>16</v>
      </c>
      <c r="AC22" s="4" t="s">
        <v>323</v>
      </c>
      <c r="AD22" s="4" t="s">
        <v>324</v>
      </c>
      <c r="AE22" s="4" t="s">
        <v>324</v>
      </c>
      <c r="AF22" s="8">
        <v>0.83299999999999996</v>
      </c>
      <c r="AG22" s="6" t="s">
        <v>31</v>
      </c>
      <c r="AH22" s="5" t="s">
        <v>29</v>
      </c>
      <c r="AI22" s="11" t="s">
        <v>325</v>
      </c>
      <c r="AJ22" s="10" t="s">
        <v>326</v>
      </c>
    </row>
    <row r="23" spans="1:38" s="12" customFormat="1" ht="47.25" customHeight="1" x14ac:dyDescent="0.2">
      <c r="A23" s="5">
        <v>16</v>
      </c>
      <c r="B23" s="3" t="s">
        <v>315</v>
      </c>
      <c r="C23" s="3" t="s">
        <v>327</v>
      </c>
      <c r="D23" s="11" t="s">
        <v>32</v>
      </c>
      <c r="E23" s="3">
        <v>10</v>
      </c>
      <c r="F23" s="3">
        <v>5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95</v>
      </c>
      <c r="N23" s="5">
        <v>0</v>
      </c>
      <c r="O23" s="5">
        <v>0</v>
      </c>
      <c r="P23" s="5">
        <v>95</v>
      </c>
      <c r="Q23" s="5">
        <v>0</v>
      </c>
      <c r="R23" s="5">
        <v>0</v>
      </c>
      <c r="S23" s="5">
        <v>0</v>
      </c>
      <c r="T23" s="5">
        <v>0</v>
      </c>
      <c r="U23" s="9">
        <v>95</v>
      </c>
      <c r="V23" s="9">
        <v>95</v>
      </c>
      <c r="W23" s="5">
        <v>0</v>
      </c>
      <c r="X23" s="5">
        <v>0</v>
      </c>
      <c r="Y23" s="5">
        <f t="shared" ref="Y23" si="12">SUM(Q23:U23)</f>
        <v>95</v>
      </c>
      <c r="Z23" s="5">
        <v>0</v>
      </c>
      <c r="AA23" s="5">
        <v>0</v>
      </c>
      <c r="AB23" s="5">
        <f t="shared" ref="AB23" si="13">SUM(Y23:AA23)</f>
        <v>95</v>
      </c>
      <c r="AC23" s="4" t="s">
        <v>328</v>
      </c>
      <c r="AD23" s="4" t="s">
        <v>329</v>
      </c>
      <c r="AE23" s="4" t="s">
        <v>329</v>
      </c>
      <c r="AF23" s="8">
        <v>1.333</v>
      </c>
      <c r="AG23" s="6" t="s">
        <v>31</v>
      </c>
      <c r="AH23" s="5" t="s">
        <v>29</v>
      </c>
      <c r="AI23" s="11" t="s">
        <v>330</v>
      </c>
      <c r="AJ23" s="10" t="s">
        <v>331</v>
      </c>
    </row>
    <row r="24" spans="1:38" s="12" customFormat="1" ht="47.25" customHeight="1" x14ac:dyDescent="0.2">
      <c r="A24" s="5">
        <v>17</v>
      </c>
      <c r="B24" s="3" t="s">
        <v>279</v>
      </c>
      <c r="C24" s="3" t="s">
        <v>280</v>
      </c>
      <c r="D24" s="11" t="s">
        <v>47</v>
      </c>
      <c r="E24" s="3">
        <v>0.4</v>
      </c>
      <c r="F24" s="3">
        <v>1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11</v>
      </c>
      <c r="N24" s="5">
        <v>0</v>
      </c>
      <c r="O24" s="5">
        <v>0</v>
      </c>
      <c r="P24" s="5">
        <v>11</v>
      </c>
      <c r="Q24" s="5">
        <v>0</v>
      </c>
      <c r="R24" s="5">
        <v>0</v>
      </c>
      <c r="S24" s="5">
        <v>0</v>
      </c>
      <c r="T24" s="5">
        <v>0</v>
      </c>
      <c r="U24" s="9">
        <v>11</v>
      </c>
      <c r="V24" s="9">
        <v>11</v>
      </c>
      <c r="W24" s="5">
        <v>0</v>
      </c>
      <c r="X24" s="5">
        <v>0</v>
      </c>
      <c r="Y24" s="5">
        <f t="shared" ref="Y24:Y25" si="14">SUM(Q24:U24)</f>
        <v>11</v>
      </c>
      <c r="Z24" s="5">
        <v>0</v>
      </c>
      <c r="AA24" s="5">
        <v>0</v>
      </c>
      <c r="AB24" s="5">
        <f t="shared" ref="AB24:AB25" si="15">SUM(Y24:AA24)</f>
        <v>11</v>
      </c>
      <c r="AC24" s="4" t="s">
        <v>332</v>
      </c>
      <c r="AD24" s="4" t="s">
        <v>333</v>
      </c>
      <c r="AE24" s="4" t="s">
        <v>333</v>
      </c>
      <c r="AF24" s="8">
        <v>5.6660000000000004</v>
      </c>
      <c r="AG24" s="6" t="s">
        <v>31</v>
      </c>
      <c r="AH24" s="5" t="s">
        <v>29</v>
      </c>
      <c r="AI24" s="11" t="s">
        <v>334</v>
      </c>
      <c r="AJ24" s="10" t="s">
        <v>335</v>
      </c>
    </row>
    <row r="25" spans="1:38" s="12" customFormat="1" ht="47.25" customHeight="1" x14ac:dyDescent="0.2">
      <c r="A25" s="5">
        <v>17</v>
      </c>
      <c r="B25" s="3" t="s">
        <v>135</v>
      </c>
      <c r="C25" s="3" t="s">
        <v>134</v>
      </c>
      <c r="D25" s="11" t="s">
        <v>32</v>
      </c>
      <c r="E25" s="3">
        <v>10</v>
      </c>
      <c r="F25" s="3">
        <v>5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473</v>
      </c>
      <c r="N25" s="5">
        <v>0</v>
      </c>
      <c r="O25" s="5">
        <v>0</v>
      </c>
      <c r="P25" s="5">
        <v>473</v>
      </c>
      <c r="Q25" s="5">
        <v>0</v>
      </c>
      <c r="R25" s="5">
        <v>0</v>
      </c>
      <c r="S25" s="5">
        <v>0</v>
      </c>
      <c r="T25" s="5">
        <v>0</v>
      </c>
      <c r="U25" s="9">
        <v>473</v>
      </c>
      <c r="V25" s="9">
        <v>473</v>
      </c>
      <c r="W25" s="5">
        <v>0</v>
      </c>
      <c r="X25" s="5">
        <v>0</v>
      </c>
      <c r="Y25" s="5">
        <f t="shared" si="14"/>
        <v>473</v>
      </c>
      <c r="Z25" s="5">
        <v>0</v>
      </c>
      <c r="AA25" s="5">
        <v>0</v>
      </c>
      <c r="AB25" s="5">
        <f t="shared" si="15"/>
        <v>473</v>
      </c>
      <c r="AC25" s="4" t="s">
        <v>336</v>
      </c>
      <c r="AD25" s="4" t="s">
        <v>337</v>
      </c>
      <c r="AE25" s="4" t="s">
        <v>337</v>
      </c>
      <c r="AF25" s="8">
        <v>2.8159999999999998</v>
      </c>
      <c r="AG25" s="6" t="s">
        <v>31</v>
      </c>
      <c r="AH25" s="5" t="s">
        <v>29</v>
      </c>
      <c r="AI25" s="11" t="s">
        <v>338</v>
      </c>
      <c r="AJ25" s="10" t="s">
        <v>339</v>
      </c>
    </row>
    <row r="26" spans="1:38" s="12" customFormat="1" ht="49.5" customHeight="1" x14ac:dyDescent="0.2">
      <c r="A26" s="5">
        <v>17</v>
      </c>
      <c r="B26" s="3" t="s">
        <v>340</v>
      </c>
      <c r="C26" s="3" t="s">
        <v>341</v>
      </c>
      <c r="D26" s="11" t="s">
        <v>32</v>
      </c>
      <c r="E26" s="3">
        <v>10</v>
      </c>
      <c r="F26" s="3">
        <v>5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286</v>
      </c>
      <c r="N26" s="5">
        <v>0</v>
      </c>
      <c r="O26" s="5">
        <v>0</v>
      </c>
      <c r="P26" s="5">
        <v>286</v>
      </c>
      <c r="Q26" s="5">
        <v>0</v>
      </c>
      <c r="R26" s="5">
        <v>0</v>
      </c>
      <c r="S26" s="5">
        <v>0</v>
      </c>
      <c r="T26" s="5">
        <v>0</v>
      </c>
      <c r="U26" s="9">
        <v>286</v>
      </c>
      <c r="V26" s="9">
        <v>286</v>
      </c>
      <c r="W26" s="5">
        <v>0</v>
      </c>
      <c r="X26" s="5">
        <v>0</v>
      </c>
      <c r="Y26" s="5">
        <f t="shared" ref="Y26" si="16">SUM(Q26:U26)</f>
        <v>286</v>
      </c>
      <c r="Z26" s="5">
        <v>0</v>
      </c>
      <c r="AA26" s="5">
        <v>0</v>
      </c>
      <c r="AB26" s="5">
        <f t="shared" ref="AB26" si="17">SUM(Y26:AA26)</f>
        <v>286</v>
      </c>
      <c r="AC26" s="4" t="s">
        <v>342</v>
      </c>
      <c r="AD26" s="4" t="s">
        <v>343</v>
      </c>
      <c r="AE26" s="4" t="s">
        <v>343</v>
      </c>
      <c r="AF26" s="8">
        <v>4.0330000000000004</v>
      </c>
      <c r="AG26" s="6" t="s">
        <v>31</v>
      </c>
      <c r="AH26" s="5" t="s">
        <v>29</v>
      </c>
      <c r="AI26" s="11" t="s">
        <v>344</v>
      </c>
      <c r="AJ26" s="10" t="s">
        <v>345</v>
      </c>
    </row>
    <row r="27" spans="1:38" s="12" customFormat="1" ht="40.5" customHeight="1" x14ac:dyDescent="0.2">
      <c r="A27" s="5">
        <v>17</v>
      </c>
      <c r="B27" s="3" t="s">
        <v>346</v>
      </c>
      <c r="C27" s="3" t="s">
        <v>347</v>
      </c>
      <c r="D27" s="5" t="s">
        <v>32</v>
      </c>
      <c r="E27" s="3">
        <v>10</v>
      </c>
      <c r="F27" s="3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9">
        <v>28</v>
      </c>
      <c r="N27" s="5">
        <v>0</v>
      </c>
      <c r="O27" s="5">
        <v>0</v>
      </c>
      <c r="P27" s="5">
        <v>28</v>
      </c>
      <c r="Q27" s="5">
        <v>0</v>
      </c>
      <c r="R27" s="5">
        <v>0</v>
      </c>
      <c r="S27" s="5">
        <v>0</v>
      </c>
      <c r="T27" s="5">
        <v>0</v>
      </c>
      <c r="U27" s="9">
        <v>28</v>
      </c>
      <c r="V27" s="9">
        <v>28</v>
      </c>
      <c r="W27" s="5">
        <v>0</v>
      </c>
      <c r="X27" s="5">
        <v>0</v>
      </c>
      <c r="Y27" s="5">
        <f t="shared" si="4"/>
        <v>28</v>
      </c>
      <c r="Z27" s="5">
        <v>0</v>
      </c>
      <c r="AA27" s="5">
        <v>0</v>
      </c>
      <c r="AB27" s="5">
        <f t="shared" si="5"/>
        <v>28</v>
      </c>
      <c r="AC27" s="4" t="s">
        <v>348</v>
      </c>
      <c r="AD27" s="4" t="s">
        <v>349</v>
      </c>
      <c r="AE27" s="4" t="s">
        <v>349</v>
      </c>
      <c r="AF27" s="8">
        <v>1.75</v>
      </c>
      <c r="AG27" s="6" t="s">
        <v>31</v>
      </c>
      <c r="AH27" s="5" t="s">
        <v>29</v>
      </c>
      <c r="AI27" s="11" t="s">
        <v>350</v>
      </c>
      <c r="AJ27" s="10" t="s">
        <v>351</v>
      </c>
    </row>
    <row r="29" spans="1:38" s="12" customFormat="1" x14ac:dyDescent="0.2">
      <c r="A29" s="26"/>
      <c r="B29" s="27"/>
      <c r="C29" s="7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8"/>
      <c r="AG29" s="26"/>
      <c r="AH29" s="26"/>
      <c r="AI29" s="26"/>
      <c r="AJ29" s="16"/>
      <c r="AK29" s="16"/>
      <c r="AL29" s="16"/>
    </row>
    <row r="30" spans="1:38" s="12" customFormat="1" x14ac:dyDescent="0.2">
      <c r="A30" s="26"/>
      <c r="B30" s="27"/>
      <c r="C30" s="7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8"/>
      <c r="AG30" s="26"/>
      <c r="AH30" s="26"/>
      <c r="AI30" s="26"/>
      <c r="AJ30" s="16"/>
      <c r="AK30" s="16"/>
      <c r="AL30" s="16"/>
    </row>
    <row r="31" spans="1:38" s="32" customFormat="1" x14ac:dyDescent="0.2">
      <c r="A31" s="29" t="s">
        <v>33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30"/>
      <c r="AG31" s="29"/>
      <c r="AH31" s="29"/>
      <c r="AI31" s="29"/>
      <c r="AJ31" s="31"/>
      <c r="AK31" s="31"/>
    </row>
    <row r="32" spans="1:38" s="36" customFormat="1" x14ac:dyDescent="0.2">
      <c r="A32" s="33">
        <v>1</v>
      </c>
      <c r="B32" s="34" t="s">
        <v>34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5"/>
      <c r="AG32" s="34"/>
      <c r="AH32" s="34"/>
      <c r="AI32" s="34"/>
    </row>
    <row r="33" spans="1:35" s="36" customFormat="1" x14ac:dyDescent="0.2">
      <c r="A33" s="33">
        <v>2</v>
      </c>
      <c r="B33" s="34" t="s">
        <v>35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5"/>
      <c r="AG33" s="34"/>
      <c r="AH33" s="34"/>
      <c r="AI33" s="34"/>
    </row>
    <row r="34" spans="1:35" s="36" customFormat="1" x14ac:dyDescent="0.2">
      <c r="A34" s="33">
        <v>3</v>
      </c>
      <c r="B34" s="34" t="s">
        <v>36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5"/>
      <c r="AG34" s="34"/>
      <c r="AH34" s="34"/>
      <c r="AI34" s="34"/>
    </row>
    <row r="35" spans="1:35" s="36" customFormat="1" x14ac:dyDescent="0.2">
      <c r="A35" s="33">
        <v>4</v>
      </c>
      <c r="B35" s="34" t="s">
        <v>37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5"/>
      <c r="AG35" s="34"/>
      <c r="AH35" s="34"/>
      <c r="AI35" s="34"/>
    </row>
    <row r="36" spans="1:35" s="36" customFormat="1" x14ac:dyDescent="0.2">
      <c r="A36" s="33">
        <v>5</v>
      </c>
      <c r="B36" s="34" t="s">
        <v>40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5"/>
      <c r="AG36" s="34"/>
      <c r="AH36" s="34"/>
      <c r="AI36" s="34"/>
    </row>
    <row r="37" spans="1:35" s="36" customFormat="1" x14ac:dyDescent="0.2">
      <c r="A37" s="33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5"/>
      <c r="AG37" s="34"/>
      <c r="AH37" s="34"/>
      <c r="AI37" s="34"/>
    </row>
    <row r="38" spans="1:35" s="12" customFormat="1" x14ac:dyDescent="0.2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8"/>
      <c r="AG38" s="37"/>
      <c r="AH38" s="37"/>
      <c r="AI38" s="37"/>
    </row>
    <row r="39" spans="1:35" s="12" customFormat="1" x14ac:dyDescent="0.2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8"/>
      <c r="AG39" s="37"/>
      <c r="AH39" s="37"/>
      <c r="AI39" s="37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январь</vt:lpstr>
      <vt:lpstr>февраль</vt:lpstr>
      <vt:lpstr>март</vt:lpstr>
      <vt:lpstr>1-й квартал</vt:lpstr>
      <vt:lpstr>апрель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Сергиенко</dc:creator>
  <cp:lastModifiedBy>User</cp:lastModifiedBy>
  <cp:lastPrinted>2019-10-30T04:07:04Z</cp:lastPrinted>
  <dcterms:created xsi:type="dcterms:W3CDTF">2016-05-12T18:58:58Z</dcterms:created>
  <dcterms:modified xsi:type="dcterms:W3CDTF">2020-05-06T01:56:39Z</dcterms:modified>
</cp:coreProperties>
</file>