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10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  <sheet name="сентябрь" sheetId="29" r:id="rId11"/>
    <sheet name="3-й квартал" sheetId="30" r:id="rId12"/>
  </sheets>
  <calcPr calcId="162913"/>
</workbook>
</file>

<file path=xl/calcChain.xml><?xml version="1.0" encoding="utf-8"?>
<calcChain xmlns="http://schemas.openxmlformats.org/spreadsheetml/2006/main">
  <c r="Y68" i="30" l="1"/>
  <c r="AB68" i="30" s="1"/>
  <c r="Y67" i="30"/>
  <c r="AB67" i="30" s="1"/>
  <c r="Y66" i="30"/>
  <c r="AB66" i="30" s="1"/>
  <c r="Y65" i="30"/>
  <c r="AB65" i="30" s="1"/>
  <c r="Y64" i="30"/>
  <c r="AB64" i="30" s="1"/>
  <c r="Y63" i="30"/>
  <c r="AB63" i="30" s="1"/>
  <c r="Y62" i="30"/>
  <c r="AB62" i="30" s="1"/>
  <c r="Y61" i="30"/>
  <c r="AB61" i="30" s="1"/>
  <c r="Y59" i="30"/>
  <c r="AB59" i="30" s="1"/>
  <c r="Y58" i="30"/>
  <c r="AB58" i="30" s="1"/>
  <c r="Y57" i="30"/>
  <c r="AB57" i="30" s="1"/>
  <c r="Y56" i="30"/>
  <c r="AB56" i="30" s="1"/>
  <c r="Y55" i="30"/>
  <c r="AB55" i="30" s="1"/>
  <c r="Y28" i="30" l="1"/>
  <c r="AB28" i="30" s="1"/>
  <c r="AB27" i="30"/>
  <c r="Y27" i="30"/>
  <c r="AB26" i="30"/>
  <c r="Y26" i="30"/>
  <c r="AB25" i="30"/>
  <c r="Y25" i="30"/>
  <c r="AB24" i="30"/>
  <c r="Y24" i="30"/>
  <c r="AB23" i="30"/>
  <c r="Y23" i="30"/>
  <c r="AB21" i="30"/>
  <c r="Y21" i="30"/>
  <c r="AB20" i="30"/>
  <c r="Y20" i="30"/>
  <c r="AB19" i="30"/>
  <c r="Y19" i="30"/>
  <c r="AB18" i="30"/>
  <c r="Y18" i="30"/>
  <c r="AB17" i="30"/>
  <c r="Y17" i="30"/>
  <c r="AB16" i="30"/>
  <c r="Y16" i="30"/>
  <c r="AB15" i="30"/>
  <c r="Y15" i="30"/>
  <c r="AB14" i="30"/>
  <c r="Y14" i="30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2" i="29"/>
  <c r="AB12" i="29" s="1"/>
  <c r="Y11" i="29"/>
  <c r="AB11" i="29" s="1"/>
  <c r="Y10" i="29"/>
  <c r="AB10" i="29" s="1"/>
  <c r="Y9" i="29"/>
  <c r="AB9" i="29" s="1"/>
  <c r="Y8" i="29"/>
  <c r="AB8" i="29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<sst xmlns="http://schemas.openxmlformats.org/spreadsheetml/2006/main" count="4218" uniqueCount="870">
  <si>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</si>
  <si>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</si>
  <si>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</si>
  <si>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</si>
  <si>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</si>
  <si>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</si>
  <si>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</si>
  <si>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</si>
  <si>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</si>
  <si>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</si>
  <si>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</si>
  <si>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</si>
  <si>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</si>
  <si>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</si>
  <si>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</si>
  <si>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</si>
  <si>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</si>
  <si>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</si>
  <si>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</si>
  <si>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</si>
  <si>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</si>
  <si>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</si>
  <si>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</si>
  <si>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</si>
  <si>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</si>
  <si>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</si>
  <si>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</si>
  <si>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</si>
  <si>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</si>
  <si>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</si>
  <si>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</si>
  <si>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</si>
  <si>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</si>
  <si>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</si>
  <si>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</si>
  <si>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</si>
  <si>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</si>
  <si>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</si>
  <si>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</si>
  <si>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</si>
  <si>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</si>
  <si>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</si>
  <si>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</si>
  <si>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</si>
  <si>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</si>
  <si>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</si>
  <si>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</si>
  <si>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</si>
  <si>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</si>
  <si>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</si>
  <si>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</si>
  <si>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</si>
  <si>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</si>
  <si>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</si>
  <si>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</si>
  <si>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</si>
  <si>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</si>
  <si>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</si>
  <si>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</si>
  <si>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</si>
  <si>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</si>
  <si>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</si>
  <si>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</si>
  <si>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</si>
  <si>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</si>
  <si>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</si>
  <si>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</si>
  <si>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</si>
  <si>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</si>
  <si>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</si>
  <si>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</si>
  <si>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</si>
  <si>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</si>
  <si>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</si>
  <si>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</si>
  <si>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</si>
  <si>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</si>
  <si>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</si>
  <si>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</si>
  <si>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</si>
  <si>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</si>
  <si>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</si>
  <si>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</si>
  <si>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</si>
  <si>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</si>
  <si>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</si>
  <si>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</si>
  <si>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</si>
  <si>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</si>
  <si>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</si>
  <si>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</si>
  <si>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</si>
  <si>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</si>
  <si>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</si>
  <si>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</si>
  <si>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</si>
  <si>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</si>
  <si>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</si>
  <si>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</si>
  <si>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</si>
  <si>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</si>
  <si>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</si>
  <si>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</si>
  <si>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</si>
  <si>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</si>
  <si>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</si>
  <si>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</si>
  <si>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</si>
  <si>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</si>
  <si>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</si>
  <si>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</si>
  <si>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</si>
  <si>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</si>
  <si>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</si>
  <si>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</si>
  <si>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</si>
  <si>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</si>
  <si>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</si>
  <si>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</si>
  <si>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</si>
  <si>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</si>
  <si>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</si>
  <si>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</si>
  <si>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</si>
  <si>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</si>
  <si>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</si>
  <si>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</si>
  <si>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</si>
  <si>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</si>
  <si>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</si>
  <si>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</si>
  <si>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</si>
  <si>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</si>
  <si>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</si>
  <si>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</si>
  <si>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</si>
  <si>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</si>
  <si>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</si>
  <si>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</si>
  <si>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</si>
  <si>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</si>
  <si>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</si>
  <si>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</si>
  <si>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</si>
  <si>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</si>
  <si>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</si>
  <si>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</si>
  <si>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</si>
  <si>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</si>
  <si>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</si>
  <si>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</si>
  <si>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</si>
  <si>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</si>
  <si>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</si>
  <si>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</si>
  <si>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</si>
  <si>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</si>
  <si>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</si>
  <si>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</si>
  <si>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</si>
  <si>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</si>
  <si>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</si>
  <si>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</si>
  <si>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</si>
  <si>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</si>
  <si>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</si>
  <si>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</si>
  <si>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</si>
  <si>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</si>
  <si>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</si>
  <si>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</si>
  <si>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</si>
  <si>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</si>
  <si>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</si>
  <si>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</si>
  <si>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</si>
  <si>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</si>
  <si>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</si>
  <si>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</si>
  <si>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</si>
  <si>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</si>
  <si>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</si>
  <si>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</si>
  <si>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</si>
  <si>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</si>
  <si>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</si>
  <si>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</si>
  <si>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</si>
  <si>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</si>
  <si>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</si>
  <si>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</si>
  <si>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</si>
  <si>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</si>
  <si>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</si>
  <si>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</si>
  <si>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</si>
  <si>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</si>
  <si>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</si>
  <si>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</si>
  <si>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</si>
  <si>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</si>
  <si>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</si>
  <si>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</si>
  <si>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</si>
  <si>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</si>
  <si>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</si>
  <si>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</si>
  <si>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</si>
  <si>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</si>
  <si>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</si>
  <si>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</si>
  <si>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</si>
  <si>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</si>
  <si>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</si>
  <si>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</si>
  <si>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</si>
  <si>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</si>
  <si>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</si>
  <si>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</si>
  <si>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</si>
  <si>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</si>
  <si>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</si>
  <si>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</si>
  <si>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</si>
  <si>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</si>
  <si>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</si>
  <si>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</si>
  <si>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</si>
  <si>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</si>
  <si>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</si>
  <si>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</si>
  <si>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</si>
  <si>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</si>
  <si>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</si>
  <si>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</si>
  <si>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</si>
  <si>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</si>
  <si>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</si>
  <si>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</si>
  <si>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</si>
  <si>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</si>
  <si>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</si>
  <si>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</si>
  <si>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</si>
  <si>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</si>
  <si>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</si>
  <si>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</si>
  <si>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</si>
  <si>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</si>
  <si>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</si>
  <si>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</si>
  <si>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</si>
  <si>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</si>
  <si>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</si>
  <si>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</si>
  <si>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</si>
  <si>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</si>
  <si>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</si>
  <si>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</si>
  <si>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</si>
  <si>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</si>
  <si>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</si>
  <si>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</si>
  <si>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</si>
  <si>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</si>
  <si>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</si>
  <si>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</si>
  <si>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</si>
  <si>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</si>
  <si>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</si>
  <si>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</si>
  <si>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</si>
  <si>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</si>
  <si>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</si>
  <si>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</si>
  <si>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</si>
  <si>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</si>
  <si>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</si>
  <si>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</si>
  <si>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</si>
  <si>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</si>
  <si>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</si>
  <si>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</si>
  <si>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</si>
  <si>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</si>
  <si>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</si>
  <si>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</si>
  <si>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</si>
  <si>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</si>
  <si>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</si>
  <si>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</si>
  <si>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</si>
  <si>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</si>
  <si>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</si>
  <si>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</si>
  <si>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</si>
  <si>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</si>
  <si>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</si>
  <si>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</si>
  <si>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</si>
  <si>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</si>
  <si>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</si>
  <si>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</si>
  <si>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</si>
  <si>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</si>
  <si>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</si>
  <si>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</si>
  <si>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</si>
  <si>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</si>
  <si>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</si>
  <si>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</si>
  <si>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</si>
  <si>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</si>
  <si>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</si>
  <si>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</si>
  <si>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</si>
  <si>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</si>
  <si>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</si>
  <si>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</si>
  <si>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</si>
  <si>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</si>
  <si>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</si>
  <si>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</si>
  <si>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</si>
  <si>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</si>
  <si>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</si>
  <si>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</si>
  <si>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</si>
  <si>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</si>
  <si>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</si>
  <si>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</si>
  <si>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</si>
  <si>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</si>
  <si>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</si>
  <si>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</si>
  <si>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</si>
  <si>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</si>
  <si>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</si>
  <si>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</si>
  <si>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</si>
  <si>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</si>
  <si>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</si>
  <si>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</si>
  <si>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</si>
  <si>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</si>
  <si>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</si>
  <si>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</si>
  <si>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</si>
  <si>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</si>
  <si>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</si>
  <si>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</si>
  <si>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</si>
  <si>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</si>
  <si>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</si>
  <si>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</si>
  <si>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</si>
  <si>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</si>
  <si>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</si>
  <si>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</si>
  <si>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</si>
  <si>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</si>
  <si>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</si>
  <si>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</si>
  <si>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</si>
  <si>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</si>
  <si>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</si>
  <si>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</si>
  <si>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</si>
  <si>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</si>
  <si>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</si>
  <si>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</si>
  <si>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</si>
  <si>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</si>
  <si>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</si>
  <si>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</si>
  <si>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</si>
  <si>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</si>
  <si>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</si>
  <si>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</si>
  <si>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</si>
  <si>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</si>
  <si>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</si>
  <si>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</si>
  <si>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</si>
  <si>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</si>
  <si>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</si>
  <si>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</si>
  <si>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</si>
  <si>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</si>
  <si>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</si>
  <si>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</si>
  <si>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</si>
  <si>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</si>
  <si>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</si>
  <si>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</si>
  <si>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</si>
  <si>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</si>
  <si>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</si>
  <si>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</si>
  <si>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</si>
  <si>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</si>
  <si>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</si>
  <si>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</si>
  <si>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</si>
  <si>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</si>
  <si>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</si>
  <si>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</si>
  <si>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</si>
  <si>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</si>
  <si>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</si>
  <si>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</si>
  <si>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</si>
  <si>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</si>
  <si>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</si>
  <si>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</si>
  <si>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</si>
  <si>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</si>
  <si>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</si>
  <si>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</si>
  <si>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</si>
  <si>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</si>
  <si>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</si>
  <si>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</si>
  <si>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</si>
  <si>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</si>
  <si>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</si>
  <si>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</si>
  <si>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</si>
  <si>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</si>
  <si>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</si>
  <si>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</si>
  <si>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</si>
  <si>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</si>
  <si>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</si>
  <si>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</si>
  <si>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</si>
  <si>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</si>
  <si>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</si>
  <si>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</si>
  <si>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</si>
  <si>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</si>
  <si>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</si>
  <si>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</si>
  <si>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</si>
  <si>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</si>
  <si>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</si>
  <si>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</si>
  <si>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</si>
  <si>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</si>
  <si>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</si>
  <si>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</si>
  <si>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</si>
  <si>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</si>
  <si>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</si>
  <si>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</si>
  <si>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</si>
  <si>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</si>
  <si>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</si>
  <si>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</si>
  <si>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</si>
  <si>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</si>
  <si>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</si>
  <si>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</si>
  <si>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</si>
  <si>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</si>
  <si>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</si>
  <si>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</si>
  <si>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</si>
  <si>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</si>
  <si>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</si>
  <si>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</si>
  <si>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</si>
  <si>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</si>
  <si>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</si>
  <si>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</si>
  <si>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</si>
  <si>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</si>
  <si>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</si>
  <si>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</si>
  <si>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</si>
  <si>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</si>
  <si>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</si>
  <si>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</si>
  <si>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</si>
  <si>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</si>
  <si>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</si>
  <si>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</si>
  <si>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</si>
  <si>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</si>
  <si>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</si>
  <si>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</si>
  <si>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</si>
  <si>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</si>
  <si>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</si>
  <si>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</si>
  <si>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</si>
  <si>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</si>
  <si>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</si>
  <si>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</si>
  <si>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</si>
  <si>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</si>
  <si>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</si>
  <si>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</si>
  <si>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</si>
  <si>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</si>
  <si>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</si>
  <si>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</si>
  <si>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</si>
  <si>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</si>
  <si>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</si>
  <si>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</si>
  <si>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</si>
  <si>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</si>
  <si>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</si>
  <si>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</si>
  <si>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</si>
  <si>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</si>
  <si>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</si>
  <si>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</si>
  <si>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</si>
  <si>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</si>
  <si>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</si>
  <si>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</si>
  <si>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</si>
  <si>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</si>
  <si>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</si>
  <si>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</si>
  <si>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</si>
  <si>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</si>
  <si>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</si>
  <si>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</si>
  <si>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</si>
  <si>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</si>
  <si>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</si>
  <si>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</si>
  <si>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</si>
  <si>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</si>
  <si>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</si>
  <si>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</si>
  <si>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</si>
  <si>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</si>
  <si>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</si>
  <si>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</si>
  <si>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</si>
  <si>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</si>
  <si>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</si>
  <si>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</si>
  <si>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</si>
  <si>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</si>
  <si>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</si>
  <si>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</si>
  <si>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</si>
  <si>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</si>
  <si>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</si>
  <si>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</si>
  <si>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</si>
  <si>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</si>
  <si>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</si>
  <si>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</si>
  <si>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</si>
  <si>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</si>
  <si>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</si>
  <si>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</si>
  <si>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</si>
  <si>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</si>
  <si>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</si>
  <si>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</si>
  <si>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</si>
  <si>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</si>
  <si>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</si>
  <si>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</si>
  <si>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</si>
  <si>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</si>
  <si>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</si>
  <si>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</si>
  <si>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</si>
  <si>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</si>
  <si>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</si>
  <si>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</si>
  <si>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</si>
  <si>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</si>
  <si>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</si>
  <si>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</si>
  <si>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</si>
  <si>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</si>
  <si>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</si>
  <si>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</si>
  <si>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</si>
  <si>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</si>
  <si>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</si>
  <si>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</si>
  <si>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</si>
  <si>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</si>
  <si>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</si>
  <si>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</si>
  <si>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</si>
  <si>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</si>
  <si>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</si>
  <si>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</si>
  <si>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</si>
  <si>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</si>
  <si>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</si>
  <si>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</si>
  <si>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</si>
  <si>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</si>
  <si>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</si>
  <si>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</si>
  <si>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</si>
  <si>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</si>
  <si>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</si>
  <si>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</si>
  <si>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</si>
  <si>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</si>
  <si>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</si>
  <si>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</si>
  <si>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</si>
  <si>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</si>
  <si>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</si>
  <si>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</si>
  <si>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</si>
  <si>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</si>
  <si>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</si>
  <si>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</si>
  <si>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</si>
  <si>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</si>
  <si>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</si>
  <si>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</si>
  <si>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</si>
  <si>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</si>
  <si>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</si>
  <si>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</si>
  <si>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</si>
  <si>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</si>
  <si>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</si>
  <si>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</si>
  <si>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</si>
  <si>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</si>
  <si>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</si>
  <si>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</si>
  <si>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</si>
  <si>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</si>
  <si>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</si>
  <si>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</si>
  <si>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</si>
  <si>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</si>
  <si>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</si>
  <si>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</si>
  <si>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</si>
  <si>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</si>
  <si>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</si>
  <si>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</si>
  <si>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</si>
  <si>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</si>
  <si>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</si>
  <si>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</si>
  <si>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</si>
  <si>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</si>
  <si>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</si>
  <si>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</si>
  <si>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</si>
  <si>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</si>
  <si>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</si>
  <si>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</si>
  <si>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</si>
  <si>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</si>
  <si>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</si>
  <si>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</si>
  <si>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</si>
  <si>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</si>
  <si>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</si>
  <si>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</si>
  <si>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</si>
  <si>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</si>
  <si>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</si>
  <si>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</si>
  <si>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</si>
  <si>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</si>
  <si>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</si>
  <si>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</si>
  <si>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</si>
  <si>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</si>
  <si>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</si>
  <si>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</si>
  <si>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</si>
  <si>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</si>
  <si>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</si>
  <si>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</si>
  <si>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</si>
  <si>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</si>
  <si>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</si>
  <si>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</si>
  <si>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</si>
  <si>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</si>
  <si>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</si>
  <si>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</si>
  <si>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</si>
  <si>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</si>
  <si>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</si>
  <si>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</si>
  <si>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</si>
  <si>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</si>
  <si>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</si>
  <si>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</si>
  <si>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</si>
  <si>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</si>
  <si>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</si>
  <si>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</si>
  <si>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</si>
  <si>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</si>
  <si>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</si>
  <si>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</si>
  <si>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</si>
  <si>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</si>
  <si>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</si>
  <si>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</si>
  <si>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</si>
  <si>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</si>
  <si>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</si>
  <si>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</si>
  <si>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</si>
  <si>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</si>
  <si>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</si>
  <si>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</si>
  <si>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</si>
  <si>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</si>
  <si>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</si>
  <si>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</si>
  <si>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</si>
  <si>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</si>
  <si>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</si>
  <si>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</si>
  <si>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</si>
  <si>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</si>
  <si>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</si>
  <si>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</si>
  <si>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</si>
  <si>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</si>
  <si>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</si>
  <si>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</si>
  <si>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</si>
  <si>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</si>
  <si>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</si>
  <si>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</si>
  <si>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</si>
  <si>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</si>
  <si>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</si>
  <si>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</si>
  <si>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</si>
  <si>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</si>
  <si>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</si>
  <si>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</si>
  <si>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</si>
  <si>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</si>
  <si>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</si>
  <si>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</si>
  <si>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</si>
  <si>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</si>
  <si>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</si>
  <si>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</si>
  <si>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</si>
  <si>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</si>
  <si>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</si>
  <si>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</si>
  <si>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</si>
  <si>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</si>
  <si>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</si>
  <si>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</si>
  <si>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</si>
  <si>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</si>
  <si>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</si>
  <si>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</si>
  <si>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</si>
  <si>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</si>
  <si>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</si>
  <si>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</si>
  <si>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</si>
  <si>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</si>
  <si>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</si>
  <si>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</si>
  <si>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</si>
  <si>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</si>
  <si>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</si>
  <si>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</si>
  <si>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</si>
  <si>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</si>
  <si>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</si>
  <si>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</si>
  <si>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</si>
  <si>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</si>
  <si>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</si>
  <si>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</si>
  <si>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</si>
  <si>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</si>
  <si>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</si>
  <si>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</si>
  <si>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</si>
  <si>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</si>
  <si>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</si>
  <si>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</si>
  <si>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</si>
  <si>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</si>
  <si>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</si>
  <si>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</si>
  <si>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</si>
  <si>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</si>
  <si>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</si>
  <si>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</si>
  <si>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</si>
  <si>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</si>
  <si>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</si>
  <si>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</si>
  <si>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</si>
  <si>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</si>
  <si>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2020 года)</t>
  </si>
  <si>
    <t>19,40 2020.09.03</t>
  </si>
  <si>
    <t>02,16 2020.09.04</t>
  </si>
  <si>
    <t>1573 от 03.09.2020</t>
  </si>
  <si>
    <t>Работы проводит Новокузнецкий РЭС (МУП ТРСК произвели осмотр ВЛ-6кВ, нарушений не выявлено); (Отключение Ф.6-26-М)</t>
  </si>
  <si>
    <t>Атаманово</t>
  </si>
  <si>
    <t>21,40 2020.09.03</t>
  </si>
  <si>
    <t>22,45 2020.09.03</t>
  </si>
  <si>
    <t>1574 от 03.09.2020</t>
  </si>
  <si>
    <t>Работы проводит Мысковский РЭС (Отключение Ф.10-1-К)</t>
  </si>
  <si>
    <t>21,30 2020.09.03</t>
  </si>
  <si>
    <t>01,15 2020.09.03</t>
  </si>
  <si>
    <t>1575 от 04.09.2020</t>
  </si>
  <si>
    <t xml:space="preserve">01,25 2020.09.04 </t>
  </si>
  <si>
    <t>04,47 2020.09.04</t>
  </si>
  <si>
    <t>1577 от 04.09.2020</t>
  </si>
  <si>
    <t>07,30 2020.09.04 09,00 2020.09.04</t>
  </si>
  <si>
    <t>08,14 2020.09.04 09.34 2020.09.04</t>
  </si>
  <si>
    <t>1578 от 04.09.2020</t>
  </si>
  <si>
    <t>Работы проводит Новокузнецкий РЭС (Отключение Ф.10-2-П)</t>
  </si>
  <si>
    <t xml:space="preserve">06,30 2020.09.04 </t>
  </si>
  <si>
    <t>16,17 2020.09.04</t>
  </si>
  <si>
    <t>1579 от 04.09.2020</t>
  </si>
  <si>
    <t>06,20 2020.09.04</t>
  </si>
  <si>
    <t>23,30 2020.09.04</t>
  </si>
  <si>
    <t>1583 от 04.09.2020</t>
  </si>
  <si>
    <t>Произвели замену штырьевых изоляторов(7шт)  ВЛ-6кВ, времинем 11,00 Ф.6-26-М под напряжением с откл. отпайкой на Мостовую, времинем 22,28 откл. Ф.6-26-М для вкл. Отпайки, времинем 23,02 Ф.6-26-М под напряжением, времинем 23,30 подключили ДГУ на Мостовую</t>
  </si>
  <si>
    <t>Малиновка</t>
  </si>
  <si>
    <t>19,25 2020.09.04</t>
  </si>
  <si>
    <t>11,48 2020.09.05</t>
  </si>
  <si>
    <t>1586 от 04.09.2020</t>
  </si>
  <si>
    <t>Осинниковский РЭС (Отключение Ф.10-17-Л)</t>
  </si>
  <si>
    <t>Ф.10-12-П</t>
  </si>
  <si>
    <t>20,15 2020.09.13</t>
  </si>
  <si>
    <t>01,44 2020.09.14</t>
  </si>
  <si>
    <t>1666 от 13.09.2020</t>
  </si>
  <si>
    <t>МУП ТРСК произвели осмотр линии, нарушений не выявлено, Работы проводит Новокузнецкий РЭС.</t>
  </si>
  <si>
    <t>Т-4-043</t>
  </si>
  <si>
    <t>02,00 2020.09.14</t>
  </si>
  <si>
    <t>04,20 2020.09.14</t>
  </si>
  <si>
    <t>Произвели замену высоковольтной вставки предохранителя в ТП</t>
  </si>
  <si>
    <t>1667 от 14.09.2020</t>
  </si>
  <si>
    <t>12,53 2020.09.25</t>
  </si>
  <si>
    <t>14,45 2020.09.25</t>
  </si>
  <si>
    <t>1734 от 25.09.2020</t>
  </si>
  <si>
    <t>Работы проводит Осинниковский РЭС( Отключение Ф. 10-6-А)</t>
  </si>
  <si>
    <t>15,12 2020.09.25</t>
  </si>
  <si>
    <t>16,05 2020.09.25</t>
  </si>
  <si>
    <t>1735 от 25.09.2020</t>
  </si>
  <si>
    <t>Т-2-008</t>
  </si>
  <si>
    <t>22,20 2020.09.25</t>
  </si>
  <si>
    <t>01,30 2020.09.26</t>
  </si>
  <si>
    <t>1736 от 25.09.2020</t>
  </si>
  <si>
    <t>Произвели отключение повреждённого участка (нарушение в сетях потребителя)  При повторном включении эл.энергия у Абонентов востановленна</t>
  </si>
  <si>
    <t>19,17 2020.09.29</t>
  </si>
  <si>
    <t>22,42 2020.09.29</t>
  </si>
  <si>
    <t>1776 от 29.09.2020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</si>
</sst>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3" borderId="0" xfId="0" applyFill="1"/>
    <xf numFmtId="0" fontId="0" fillId="3" borderId="0" xfId="0" applyFont="1" applyFill="1"/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0" xfId="0" applyFon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0" t="s">
        <v>27</v>
      </c>
      <c r="J6" s="40" t="s">
        <v>28</v>
      </c>
      <c r="K6" s="40" t="s">
        <v>27</v>
      </c>
      <c r="L6" s="40" t="s">
        <v>28</v>
      </c>
      <c r="M6" s="91"/>
      <c r="N6" s="91"/>
      <c r="O6" s="91"/>
      <c r="P6" s="91"/>
      <c r="Q6" s="40" t="s">
        <v>27</v>
      </c>
      <c r="R6" s="40" t="s">
        <v>28</v>
      </c>
      <c r="S6" s="40" t="s">
        <v>27</v>
      </c>
      <c r="T6" s="40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706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88" t="s">
        <v>27</v>
      </c>
      <c r="J6" s="88" t="s">
        <v>28</v>
      </c>
      <c r="K6" s="88" t="s">
        <v>27</v>
      </c>
      <c r="L6" s="88" t="s">
        <v>28</v>
      </c>
      <c r="M6" s="91"/>
      <c r="N6" s="91"/>
      <c r="O6" s="91"/>
      <c r="P6" s="91"/>
      <c r="Q6" s="88" t="s">
        <v>27</v>
      </c>
      <c r="R6" s="88" t="s">
        <v>28</v>
      </c>
      <c r="S6" s="88" t="s">
        <v>27</v>
      </c>
      <c r="T6" s="8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53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v>105</v>
      </c>
      <c r="Z8" s="60">
        <v>0</v>
      </c>
      <c r="AA8" s="60">
        <v>0</v>
      </c>
      <c r="AB8" s="60">
        <v>105</v>
      </c>
      <c r="AC8" s="58" t="s">
        <v>708</v>
      </c>
      <c r="AD8" s="59" t="s">
        <v>709</v>
      </c>
      <c r="AE8" s="59" t="s">
        <v>709</v>
      </c>
      <c r="AF8" s="64">
        <v>0.33300000000000002</v>
      </c>
      <c r="AG8" s="61" t="s">
        <v>31</v>
      </c>
      <c r="AH8" s="60" t="s">
        <v>29</v>
      </c>
      <c r="AI8" s="66" t="s">
        <v>710</v>
      </c>
      <c r="AJ8" s="58" t="s">
        <v>53</v>
      </c>
    </row>
    <row r="9" spans="1:36" s="53" customFormat="1" ht="56.25" customHeight="1" x14ac:dyDescent="0.2">
      <c r="A9" s="60">
        <v>2</v>
      </c>
      <c r="B9" s="58" t="s">
        <v>111</v>
      </c>
      <c r="C9" s="66" t="s">
        <v>421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65</v>
      </c>
      <c r="N9" s="66">
        <v>0</v>
      </c>
      <c r="O9" s="66">
        <v>0</v>
      </c>
      <c r="P9" s="66">
        <v>65</v>
      </c>
      <c r="Q9" s="66">
        <v>0</v>
      </c>
      <c r="R9" s="66">
        <v>0</v>
      </c>
      <c r="S9" s="66">
        <v>0</v>
      </c>
      <c r="T9" s="66">
        <v>0</v>
      </c>
      <c r="U9" s="66">
        <v>65</v>
      </c>
      <c r="V9" s="66">
        <v>65</v>
      </c>
      <c r="W9" s="66">
        <v>0</v>
      </c>
      <c r="X9" s="66">
        <v>0</v>
      </c>
      <c r="Y9" s="60">
        <v>65</v>
      </c>
      <c r="Z9" s="60">
        <v>0</v>
      </c>
      <c r="AA9" s="60">
        <v>0</v>
      </c>
      <c r="AB9" s="60">
        <v>65</v>
      </c>
      <c r="AC9" s="66" t="s">
        <v>711</v>
      </c>
      <c r="AD9" s="66" t="s">
        <v>712</v>
      </c>
      <c r="AE9" s="66" t="s">
        <v>712</v>
      </c>
      <c r="AF9" s="69">
        <v>2.0830000000000002</v>
      </c>
      <c r="AG9" s="66" t="s">
        <v>31</v>
      </c>
      <c r="AH9" s="66" t="s">
        <v>29</v>
      </c>
      <c r="AI9" s="66" t="s">
        <v>713</v>
      </c>
      <c r="AJ9" s="66" t="s">
        <v>714</v>
      </c>
    </row>
    <row r="10" spans="1:36" s="53" customFormat="1" ht="43.5" customHeight="1" x14ac:dyDescent="0.2">
      <c r="A10" s="60">
        <v>3</v>
      </c>
      <c r="B10" s="58" t="s">
        <v>186</v>
      </c>
      <c r="C10" s="58" t="s">
        <v>187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11</v>
      </c>
      <c r="N10" s="60">
        <v>0</v>
      </c>
      <c r="O10" s="60">
        <v>0</v>
      </c>
      <c r="P10" s="60">
        <v>11</v>
      </c>
      <c r="Q10" s="60">
        <v>0</v>
      </c>
      <c r="R10" s="60">
        <v>0</v>
      </c>
      <c r="S10" s="60">
        <v>0</v>
      </c>
      <c r="T10" s="60">
        <v>0</v>
      </c>
      <c r="U10" s="64">
        <v>11</v>
      </c>
      <c r="V10" s="64">
        <v>11</v>
      </c>
      <c r="W10" s="60">
        <v>0</v>
      </c>
      <c r="X10" s="60">
        <v>0</v>
      </c>
      <c r="Y10" s="60">
        <v>11</v>
      </c>
      <c r="Z10" s="60">
        <v>0</v>
      </c>
      <c r="AA10" s="60">
        <v>0</v>
      </c>
      <c r="AB10" s="60">
        <v>11</v>
      </c>
      <c r="AC10" s="87" t="s">
        <v>715</v>
      </c>
      <c r="AD10" s="63" t="s">
        <v>716</v>
      </c>
      <c r="AE10" s="63" t="s">
        <v>716</v>
      </c>
      <c r="AF10" s="64">
        <v>4</v>
      </c>
      <c r="AG10" s="61" t="s">
        <v>31</v>
      </c>
      <c r="AH10" s="60" t="s">
        <v>29</v>
      </c>
      <c r="AI10" s="66" t="s">
        <v>717</v>
      </c>
      <c r="AJ10" s="66" t="s">
        <v>191</v>
      </c>
    </row>
    <row r="11" spans="1:36" s="53" customFormat="1" ht="69" customHeight="1" x14ac:dyDescent="0.2">
      <c r="A11" s="60">
        <v>4</v>
      </c>
      <c r="B11" s="58" t="s">
        <v>48</v>
      </c>
      <c r="C11" s="58" t="s">
        <v>718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12</v>
      </c>
      <c r="N11" s="60">
        <v>0</v>
      </c>
      <c r="O11" s="60">
        <v>0</v>
      </c>
      <c r="P11" s="60">
        <v>12</v>
      </c>
      <c r="Q11" s="60">
        <v>0</v>
      </c>
      <c r="R11" s="60">
        <v>0</v>
      </c>
      <c r="S11" s="60">
        <v>0</v>
      </c>
      <c r="T11" s="60">
        <v>0</v>
      </c>
      <c r="U11" s="64">
        <v>12</v>
      </c>
      <c r="V11" s="64">
        <v>12</v>
      </c>
      <c r="W11" s="60">
        <v>0</v>
      </c>
      <c r="X11" s="60">
        <v>0</v>
      </c>
      <c r="Y11" s="60">
        <v>12</v>
      </c>
      <c r="Z11" s="60">
        <v>0</v>
      </c>
      <c r="AA11" s="60">
        <v>0</v>
      </c>
      <c r="AB11" s="60">
        <v>12</v>
      </c>
      <c r="AC11" s="59" t="s">
        <v>719</v>
      </c>
      <c r="AD11" s="59" t="s">
        <v>720</v>
      </c>
      <c r="AE11" s="59" t="s">
        <v>720</v>
      </c>
      <c r="AF11" s="63">
        <v>1.1659999999999999</v>
      </c>
      <c r="AG11" s="61" t="s">
        <v>31</v>
      </c>
      <c r="AH11" s="60" t="s">
        <v>29</v>
      </c>
      <c r="AI11" s="66" t="s">
        <v>721</v>
      </c>
      <c r="AJ11" s="65" t="s">
        <v>722</v>
      </c>
    </row>
    <row r="12" spans="1:36" s="53" customFormat="1" ht="47.25" customHeight="1" x14ac:dyDescent="0.2">
      <c r="A12" s="60">
        <v>5</v>
      </c>
      <c r="B12" s="58" t="s">
        <v>723</v>
      </c>
      <c r="C12" s="58" t="s">
        <v>718</v>
      </c>
      <c r="D12" s="66" t="s">
        <v>32</v>
      </c>
      <c r="E12" s="58">
        <v>10</v>
      </c>
      <c r="F12" s="58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64">
        <v>10</v>
      </c>
      <c r="V12" s="64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9" t="s">
        <v>719</v>
      </c>
      <c r="AD12" s="59" t="s">
        <v>724</v>
      </c>
      <c r="AE12" s="59" t="s">
        <v>724</v>
      </c>
      <c r="AF12" s="63">
        <v>2833</v>
      </c>
      <c r="AG12" s="61" t="s">
        <v>31</v>
      </c>
      <c r="AH12" s="60" t="s">
        <v>29</v>
      </c>
      <c r="AI12" s="66" t="s">
        <v>725</v>
      </c>
      <c r="AJ12" s="65" t="s">
        <v>726</v>
      </c>
    </row>
    <row r="13" spans="1:36" s="53" customFormat="1" ht="47.25" customHeight="1" x14ac:dyDescent="0.2">
      <c r="A13" s="60">
        <v>6</v>
      </c>
      <c r="B13" s="58" t="s">
        <v>315</v>
      </c>
      <c r="C13" s="58" t="s">
        <v>727</v>
      </c>
      <c r="D13" s="66" t="s">
        <v>47</v>
      </c>
      <c r="E13" s="58">
        <v>0.4</v>
      </c>
      <c r="F13" s="58">
        <v>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5</v>
      </c>
      <c r="N13" s="60">
        <v>0</v>
      </c>
      <c r="O13" s="60">
        <v>0</v>
      </c>
      <c r="P13" s="60">
        <v>5</v>
      </c>
      <c r="Q13" s="60">
        <v>0</v>
      </c>
      <c r="R13" s="60">
        <v>0</v>
      </c>
      <c r="S13" s="60">
        <v>0</v>
      </c>
      <c r="T13" s="60">
        <v>0</v>
      </c>
      <c r="U13" s="64">
        <v>5</v>
      </c>
      <c r="V13" s="64">
        <v>5</v>
      </c>
      <c r="W13" s="60">
        <v>0</v>
      </c>
      <c r="X13" s="60">
        <v>0</v>
      </c>
      <c r="Y13" s="60">
        <v>5</v>
      </c>
      <c r="Z13" s="60">
        <v>0</v>
      </c>
      <c r="AA13" s="60">
        <v>0</v>
      </c>
      <c r="AB13" s="60">
        <v>5</v>
      </c>
      <c r="AC13" s="59" t="s">
        <v>728</v>
      </c>
      <c r="AD13" s="59" t="s">
        <v>729</v>
      </c>
      <c r="AE13" s="59" t="s">
        <v>729</v>
      </c>
      <c r="AF13" s="63">
        <v>2.17</v>
      </c>
      <c r="AG13" s="61" t="s">
        <v>31</v>
      </c>
      <c r="AH13" s="60" t="s">
        <v>29</v>
      </c>
      <c r="AI13" s="66" t="s">
        <v>730</v>
      </c>
      <c r="AJ13" s="65" t="s">
        <v>731</v>
      </c>
    </row>
    <row r="14" spans="1:36" s="54" customFormat="1" ht="52.5" customHeight="1" x14ac:dyDescent="0.2">
      <c r="A14" s="60">
        <v>7</v>
      </c>
      <c r="B14" s="66" t="s">
        <v>321</v>
      </c>
      <c r="C14" s="66" t="s">
        <v>732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77</v>
      </c>
      <c r="N14" s="60">
        <v>0</v>
      </c>
      <c r="O14" s="60">
        <v>0</v>
      </c>
      <c r="P14" s="60">
        <v>77</v>
      </c>
      <c r="Q14" s="60">
        <v>0</v>
      </c>
      <c r="R14" s="60">
        <v>0</v>
      </c>
      <c r="S14" s="60">
        <v>0</v>
      </c>
      <c r="T14" s="60">
        <v>0</v>
      </c>
      <c r="U14" s="68">
        <v>77</v>
      </c>
      <c r="V14" s="68">
        <v>77</v>
      </c>
      <c r="W14" s="60">
        <v>0</v>
      </c>
      <c r="X14" s="60">
        <v>0</v>
      </c>
      <c r="Y14" s="60">
        <v>77</v>
      </c>
      <c r="Z14" s="60">
        <v>0</v>
      </c>
      <c r="AA14" s="60">
        <v>0</v>
      </c>
      <c r="AB14" s="60">
        <v>77</v>
      </c>
      <c r="AC14" s="69" t="s">
        <v>733</v>
      </c>
      <c r="AD14" s="69" t="s">
        <v>734</v>
      </c>
      <c r="AE14" s="69" t="s">
        <v>734</v>
      </c>
      <c r="AF14" s="71">
        <v>5.4</v>
      </c>
      <c r="AG14" s="61" t="s">
        <v>31</v>
      </c>
      <c r="AH14" s="60" t="s">
        <v>29</v>
      </c>
      <c r="AI14" s="66" t="s">
        <v>735</v>
      </c>
      <c r="AJ14" s="90" t="s">
        <v>736</v>
      </c>
    </row>
    <row r="15" spans="1:36" s="53" customFormat="1" ht="136.5" customHeight="1" x14ac:dyDescent="0.2">
      <c r="A15" s="60">
        <v>8</v>
      </c>
      <c r="B15" s="58" t="s">
        <v>305</v>
      </c>
      <c r="C15" s="58" t="s">
        <v>306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110</v>
      </c>
      <c r="N15" s="60">
        <v>0</v>
      </c>
      <c r="O15" s="60">
        <v>0</v>
      </c>
      <c r="P15" s="60">
        <v>110</v>
      </c>
      <c r="Q15" s="60">
        <v>0</v>
      </c>
      <c r="R15" s="60">
        <v>0</v>
      </c>
      <c r="S15" s="60">
        <v>0</v>
      </c>
      <c r="T15" s="60">
        <v>0</v>
      </c>
      <c r="U15" s="64">
        <v>110</v>
      </c>
      <c r="V15" s="64">
        <v>110</v>
      </c>
      <c r="W15" s="60">
        <v>0</v>
      </c>
      <c r="X15" s="60">
        <v>0</v>
      </c>
      <c r="Y15" s="60">
        <v>110</v>
      </c>
      <c r="Z15" s="60">
        <v>0</v>
      </c>
      <c r="AA15" s="60">
        <v>0</v>
      </c>
      <c r="AB15" s="60">
        <v>110</v>
      </c>
      <c r="AC15" s="59" t="s">
        <v>737</v>
      </c>
      <c r="AD15" s="59" t="s">
        <v>738</v>
      </c>
      <c r="AE15" s="59" t="s">
        <v>738</v>
      </c>
      <c r="AF15" s="63">
        <v>2</v>
      </c>
      <c r="AG15" s="61" t="s">
        <v>31</v>
      </c>
      <c r="AH15" s="60" t="s">
        <v>29</v>
      </c>
      <c r="AI15" s="66" t="s">
        <v>739</v>
      </c>
      <c r="AJ15" s="65" t="s">
        <v>435</v>
      </c>
    </row>
    <row r="16" spans="1:36" s="53" customFormat="1" ht="43.5" customHeight="1" x14ac:dyDescent="0.2">
      <c r="A16" s="60">
        <v>9</v>
      </c>
      <c r="B16" s="58" t="s">
        <v>315</v>
      </c>
      <c r="C16" s="58" t="s">
        <v>740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2</v>
      </c>
      <c r="N16" s="60">
        <v>0</v>
      </c>
      <c r="O16" s="60">
        <v>0</v>
      </c>
      <c r="P16" s="60">
        <v>2</v>
      </c>
      <c r="Q16" s="60">
        <v>0</v>
      </c>
      <c r="R16" s="60">
        <v>0</v>
      </c>
      <c r="S16" s="60">
        <v>0</v>
      </c>
      <c r="T16" s="60">
        <v>0</v>
      </c>
      <c r="U16" s="64">
        <v>2</v>
      </c>
      <c r="V16" s="64">
        <v>2</v>
      </c>
      <c r="W16" s="60">
        <v>0</v>
      </c>
      <c r="X16" s="60">
        <v>0</v>
      </c>
      <c r="Y16" s="60">
        <v>2</v>
      </c>
      <c r="Z16" s="60">
        <v>0</v>
      </c>
      <c r="AA16" s="60">
        <v>0</v>
      </c>
      <c r="AB16" s="60">
        <v>2</v>
      </c>
      <c r="AC16" s="59" t="s">
        <v>741</v>
      </c>
      <c r="AD16" s="59" t="s">
        <v>742</v>
      </c>
      <c r="AE16" s="59" t="s">
        <v>742</v>
      </c>
      <c r="AF16" s="63">
        <v>1.92</v>
      </c>
      <c r="AG16" s="61" t="s">
        <v>31</v>
      </c>
      <c r="AH16" s="60" t="s">
        <v>29</v>
      </c>
      <c r="AI16" s="66" t="s">
        <v>744</v>
      </c>
      <c r="AJ16" s="65" t="s">
        <v>743</v>
      </c>
    </row>
    <row r="17" spans="1:36" s="53" customFormat="1" ht="57" customHeight="1" x14ac:dyDescent="0.2">
      <c r="A17" s="60">
        <v>10</v>
      </c>
      <c r="B17" s="58" t="s">
        <v>321</v>
      </c>
      <c r="C17" s="58" t="s">
        <v>745</v>
      </c>
      <c r="D17" s="66" t="s">
        <v>47</v>
      </c>
      <c r="E17" s="58">
        <v>0.4</v>
      </c>
      <c r="F17" s="58">
        <v>4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17</v>
      </c>
      <c r="N17" s="60">
        <v>0</v>
      </c>
      <c r="O17" s="60">
        <v>0</v>
      </c>
      <c r="P17" s="60">
        <v>17</v>
      </c>
      <c r="Q17" s="60">
        <v>0</v>
      </c>
      <c r="R17" s="60">
        <v>0</v>
      </c>
      <c r="S17" s="60">
        <v>0</v>
      </c>
      <c r="T17" s="60">
        <v>0</v>
      </c>
      <c r="U17" s="64">
        <v>17</v>
      </c>
      <c r="V17" s="64">
        <v>17</v>
      </c>
      <c r="W17" s="60">
        <v>0</v>
      </c>
      <c r="X17" s="60">
        <v>0</v>
      </c>
      <c r="Y17" s="60">
        <v>17</v>
      </c>
      <c r="Z17" s="60">
        <v>0</v>
      </c>
      <c r="AA17" s="60">
        <v>0</v>
      </c>
      <c r="AB17" s="60">
        <v>17</v>
      </c>
      <c r="AC17" s="59" t="s">
        <v>746</v>
      </c>
      <c r="AD17" s="59" t="s">
        <v>747</v>
      </c>
      <c r="AE17" s="59" t="s">
        <v>747</v>
      </c>
      <c r="AF17" s="63">
        <v>3.8332999999999999</v>
      </c>
      <c r="AG17" s="61" t="s">
        <v>31</v>
      </c>
      <c r="AH17" s="60" t="s">
        <v>29</v>
      </c>
      <c r="AI17" s="66" t="s">
        <v>748</v>
      </c>
      <c r="AJ17" s="65" t="s">
        <v>749</v>
      </c>
    </row>
    <row r="18" spans="1:36" s="53" customFormat="1" ht="47.25" customHeight="1" x14ac:dyDescent="0.2">
      <c r="A18" s="60">
        <v>11</v>
      </c>
      <c r="B18" s="58" t="s">
        <v>41</v>
      </c>
      <c r="C18" s="58" t="s">
        <v>45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36</v>
      </c>
      <c r="N18" s="60">
        <v>0</v>
      </c>
      <c r="O18" s="60">
        <v>0</v>
      </c>
      <c r="P18" s="60">
        <v>36</v>
      </c>
      <c r="Q18" s="60">
        <v>0</v>
      </c>
      <c r="R18" s="60">
        <v>0</v>
      </c>
      <c r="S18" s="60">
        <v>0</v>
      </c>
      <c r="T18" s="60">
        <v>0</v>
      </c>
      <c r="U18" s="64">
        <v>36</v>
      </c>
      <c r="V18" s="64">
        <v>36</v>
      </c>
      <c r="W18" s="60">
        <v>0</v>
      </c>
      <c r="X18" s="60">
        <v>0</v>
      </c>
      <c r="Y18" s="60">
        <v>36</v>
      </c>
      <c r="Z18" s="60">
        <v>0</v>
      </c>
      <c r="AA18" s="60">
        <v>0</v>
      </c>
      <c r="AB18" s="60">
        <v>36</v>
      </c>
      <c r="AC18" s="59" t="s">
        <v>750</v>
      </c>
      <c r="AD18" s="59" t="s">
        <v>751</v>
      </c>
      <c r="AE18" s="59" t="s">
        <v>751</v>
      </c>
      <c r="AF18" s="63">
        <v>0.36699999999999999</v>
      </c>
      <c r="AG18" s="61" t="s">
        <v>31</v>
      </c>
      <c r="AH18" s="60" t="s">
        <v>29</v>
      </c>
      <c r="AI18" s="66" t="s">
        <v>752</v>
      </c>
      <c r="AJ18" s="65" t="s">
        <v>700</v>
      </c>
    </row>
    <row r="19" spans="1:36" s="53" customFormat="1" ht="47.25" customHeight="1" x14ac:dyDescent="0.2">
      <c r="A19" s="60">
        <v>12</v>
      </c>
      <c r="B19" s="58" t="s">
        <v>450</v>
      </c>
      <c r="C19" s="58" t="s">
        <v>451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73</v>
      </c>
      <c r="N19" s="60">
        <v>0</v>
      </c>
      <c r="O19" s="60">
        <v>0</v>
      </c>
      <c r="P19" s="60">
        <v>73</v>
      </c>
      <c r="Q19" s="60">
        <v>0</v>
      </c>
      <c r="R19" s="60">
        <v>0</v>
      </c>
      <c r="S19" s="60">
        <v>0</v>
      </c>
      <c r="T19" s="60">
        <v>0</v>
      </c>
      <c r="U19" s="64">
        <v>73</v>
      </c>
      <c r="V19" s="64">
        <v>73</v>
      </c>
      <c r="W19" s="60">
        <v>0</v>
      </c>
      <c r="X19" s="60">
        <v>0</v>
      </c>
      <c r="Y19" s="60">
        <v>73</v>
      </c>
      <c r="Z19" s="60">
        <v>0</v>
      </c>
      <c r="AA19" s="60">
        <v>0</v>
      </c>
      <c r="AB19" s="60">
        <v>73</v>
      </c>
      <c r="AC19" s="59" t="s">
        <v>753</v>
      </c>
      <c r="AD19" s="59" t="s">
        <v>754</v>
      </c>
      <c r="AE19" s="59" t="s">
        <v>754</v>
      </c>
      <c r="AF19" s="63">
        <v>1.417</v>
      </c>
      <c r="AG19" s="61" t="s">
        <v>31</v>
      </c>
      <c r="AH19" s="60" t="s">
        <v>29</v>
      </c>
      <c r="AI19" s="66" t="s">
        <v>755</v>
      </c>
      <c r="AJ19" s="65" t="s">
        <v>455</v>
      </c>
    </row>
    <row r="20" spans="1:36" s="54" customFormat="1" ht="57" customHeight="1" x14ac:dyDescent="0.2">
      <c r="A20" s="60">
        <v>13</v>
      </c>
      <c r="B20" s="66" t="s">
        <v>340</v>
      </c>
      <c r="C20" s="66" t="s">
        <v>756</v>
      </c>
      <c r="D20" s="66" t="s">
        <v>32</v>
      </c>
      <c r="E20" s="66">
        <v>10</v>
      </c>
      <c r="F20" s="66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1139</v>
      </c>
      <c r="N20" s="60">
        <v>0</v>
      </c>
      <c r="O20" s="60">
        <v>0</v>
      </c>
      <c r="P20" s="60">
        <v>1139</v>
      </c>
      <c r="Q20" s="60">
        <v>0</v>
      </c>
      <c r="R20" s="60">
        <v>0</v>
      </c>
      <c r="S20" s="60">
        <v>0</v>
      </c>
      <c r="T20" s="60">
        <v>0</v>
      </c>
      <c r="U20" s="68">
        <v>1139</v>
      </c>
      <c r="V20" s="68">
        <v>60</v>
      </c>
      <c r="W20" s="60">
        <v>0</v>
      </c>
      <c r="X20" s="60">
        <v>0</v>
      </c>
      <c r="Y20" s="60">
        <v>1139</v>
      </c>
      <c r="Z20" s="60">
        <v>0</v>
      </c>
      <c r="AA20" s="60">
        <v>0</v>
      </c>
      <c r="AB20" s="60">
        <v>1139</v>
      </c>
      <c r="AC20" s="69" t="s">
        <v>757</v>
      </c>
      <c r="AD20" s="69" t="s">
        <v>758</v>
      </c>
      <c r="AE20" s="69" t="s">
        <v>758</v>
      </c>
      <c r="AF20" s="71">
        <v>13.532999999999999</v>
      </c>
      <c r="AG20" s="61" t="s">
        <v>31</v>
      </c>
      <c r="AH20" s="60" t="s">
        <v>29</v>
      </c>
      <c r="AI20" s="66" t="s">
        <v>759</v>
      </c>
      <c r="AJ20" s="90" t="s">
        <v>760</v>
      </c>
    </row>
    <row r="21" spans="1:36" s="53" customFormat="1" ht="45.75" customHeight="1" x14ac:dyDescent="0.2">
      <c r="A21" s="60">
        <v>14</v>
      </c>
      <c r="B21" s="58" t="s">
        <v>168</v>
      </c>
      <c r="C21" s="58" t="s">
        <v>341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1025</v>
      </c>
      <c r="N21" s="60">
        <v>0</v>
      </c>
      <c r="O21" s="60">
        <v>0</v>
      </c>
      <c r="P21" s="60">
        <v>1025</v>
      </c>
      <c r="Q21" s="60">
        <v>0</v>
      </c>
      <c r="R21" s="60">
        <v>0</v>
      </c>
      <c r="S21" s="60">
        <v>0</v>
      </c>
      <c r="T21" s="60">
        <v>0</v>
      </c>
      <c r="U21" s="64">
        <v>1025</v>
      </c>
      <c r="V21" s="64">
        <v>1025</v>
      </c>
      <c r="W21" s="60">
        <v>0</v>
      </c>
      <c r="X21" s="60">
        <v>0</v>
      </c>
      <c r="Y21" s="60">
        <v>1025</v>
      </c>
      <c r="Z21" s="60">
        <v>0</v>
      </c>
      <c r="AA21" s="60">
        <v>0</v>
      </c>
      <c r="AB21" s="60">
        <v>1025</v>
      </c>
      <c r="AC21" s="59" t="s">
        <v>761</v>
      </c>
      <c r="AD21" s="59" t="s">
        <v>762</v>
      </c>
      <c r="AE21" s="59" t="s">
        <v>762</v>
      </c>
      <c r="AF21" s="63">
        <v>2</v>
      </c>
      <c r="AG21" s="61" t="s">
        <v>31</v>
      </c>
      <c r="AH21" s="60" t="s">
        <v>29</v>
      </c>
      <c r="AI21" s="66" t="s">
        <v>763</v>
      </c>
      <c r="AJ21" s="65" t="s">
        <v>764</v>
      </c>
    </row>
    <row r="22" spans="1:36" s="12" customFormat="1" ht="49.5" customHeight="1" x14ac:dyDescent="0.2">
      <c r="A22" s="60">
        <v>15</v>
      </c>
      <c r="B22" s="58" t="s">
        <v>305</v>
      </c>
      <c r="C22" s="58" t="s">
        <v>306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110</v>
      </c>
      <c r="N22" s="60">
        <v>0</v>
      </c>
      <c r="O22" s="60">
        <v>0</v>
      </c>
      <c r="P22" s="60">
        <v>110</v>
      </c>
      <c r="Q22" s="60">
        <v>0</v>
      </c>
      <c r="R22" s="60">
        <v>0</v>
      </c>
      <c r="S22" s="60">
        <v>0</v>
      </c>
      <c r="T22" s="60">
        <v>0</v>
      </c>
      <c r="U22" s="64">
        <v>110</v>
      </c>
      <c r="V22" s="64">
        <v>110</v>
      </c>
      <c r="W22" s="60">
        <v>0</v>
      </c>
      <c r="X22" s="60">
        <v>0</v>
      </c>
      <c r="Y22" s="60">
        <v>110</v>
      </c>
      <c r="Z22" s="60">
        <v>0</v>
      </c>
      <c r="AA22" s="60">
        <v>0</v>
      </c>
      <c r="AB22" s="60">
        <v>110</v>
      </c>
      <c r="AC22" s="59" t="s">
        <v>765</v>
      </c>
      <c r="AD22" s="59" t="s">
        <v>766</v>
      </c>
      <c r="AE22" s="59" t="s">
        <v>766</v>
      </c>
      <c r="AF22" s="63">
        <v>3.5830000000000002</v>
      </c>
      <c r="AG22" s="61" t="s">
        <v>31</v>
      </c>
      <c r="AH22" s="60" t="s">
        <v>29</v>
      </c>
      <c r="AI22" s="66" t="s">
        <v>767</v>
      </c>
      <c r="AJ22" s="65" t="s">
        <v>435</v>
      </c>
    </row>
    <row r="23" spans="1:36" s="12" customFormat="1" ht="49.5" customHeight="1" x14ac:dyDescent="0.2">
      <c r="A23" s="60">
        <v>16</v>
      </c>
      <c r="B23" s="58" t="s">
        <v>135</v>
      </c>
      <c r="C23" s="58" t="s">
        <v>134</v>
      </c>
      <c r="D23" s="66" t="s">
        <v>32</v>
      </c>
      <c r="E23" s="58">
        <v>10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495</v>
      </c>
      <c r="N23" s="60">
        <v>0</v>
      </c>
      <c r="O23" s="60">
        <v>0</v>
      </c>
      <c r="P23" s="60">
        <v>495</v>
      </c>
      <c r="Q23" s="60">
        <v>0</v>
      </c>
      <c r="R23" s="60">
        <v>0</v>
      </c>
      <c r="S23" s="60">
        <v>0</v>
      </c>
      <c r="T23" s="60">
        <v>0</v>
      </c>
      <c r="U23" s="64">
        <v>495</v>
      </c>
      <c r="V23" s="64">
        <v>495</v>
      </c>
      <c r="W23" s="60">
        <v>0</v>
      </c>
      <c r="X23" s="60">
        <v>0</v>
      </c>
      <c r="Y23" s="60">
        <v>495</v>
      </c>
      <c r="Z23" s="60">
        <v>0</v>
      </c>
      <c r="AA23" s="60">
        <v>0</v>
      </c>
      <c r="AB23" s="60">
        <v>495</v>
      </c>
      <c r="AC23" s="59" t="s">
        <v>768</v>
      </c>
      <c r="AD23" s="59" t="s">
        <v>769</v>
      </c>
      <c r="AE23" s="59" t="s">
        <v>769</v>
      </c>
      <c r="AF23" s="63">
        <v>0.83299999999999996</v>
      </c>
      <c r="AG23" s="61" t="s">
        <v>31</v>
      </c>
      <c r="AH23" s="60" t="s">
        <v>29</v>
      </c>
      <c r="AI23" s="66" t="s">
        <v>770</v>
      </c>
      <c r="AJ23" s="65" t="s">
        <v>771</v>
      </c>
    </row>
    <row r="24" spans="1:36" s="12" customFormat="1" ht="33" customHeight="1" x14ac:dyDescent="0.2">
      <c r="A24" s="60">
        <v>17</v>
      </c>
      <c r="B24" s="58" t="s">
        <v>315</v>
      </c>
      <c r="C24" s="58" t="s">
        <v>772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65</v>
      </c>
      <c r="N24" s="60">
        <v>0</v>
      </c>
      <c r="O24" s="60">
        <v>0</v>
      </c>
      <c r="P24" s="60">
        <v>65</v>
      </c>
      <c r="Q24" s="60">
        <v>0</v>
      </c>
      <c r="R24" s="60">
        <v>0</v>
      </c>
      <c r="S24" s="60">
        <v>0</v>
      </c>
      <c r="T24" s="60">
        <v>0</v>
      </c>
      <c r="U24" s="64">
        <v>65</v>
      </c>
      <c r="V24" s="64">
        <v>65</v>
      </c>
      <c r="W24" s="60">
        <v>0</v>
      </c>
      <c r="X24" s="60">
        <v>0</v>
      </c>
      <c r="Y24" s="60">
        <v>65</v>
      </c>
      <c r="Z24" s="60">
        <v>0</v>
      </c>
      <c r="AA24" s="60">
        <v>0</v>
      </c>
      <c r="AB24" s="60">
        <v>65</v>
      </c>
      <c r="AC24" s="59" t="s">
        <v>773</v>
      </c>
      <c r="AD24" s="59" t="s">
        <v>774</v>
      </c>
      <c r="AE24" s="59" t="s">
        <v>774</v>
      </c>
      <c r="AF24" s="63">
        <v>5.5830000000000002</v>
      </c>
      <c r="AG24" s="61" t="s">
        <v>31</v>
      </c>
      <c r="AH24" s="60" t="s">
        <v>29</v>
      </c>
      <c r="AI24" s="66" t="s">
        <v>775</v>
      </c>
      <c r="AJ24" s="65" t="s">
        <v>776</v>
      </c>
    </row>
    <row r="25" spans="1:36" s="12" customFormat="1" ht="42" customHeight="1" x14ac:dyDescent="0.2">
      <c r="A25" s="60">
        <v>18</v>
      </c>
      <c r="B25" s="58" t="s">
        <v>168</v>
      </c>
      <c r="C25" s="58" t="s">
        <v>777</v>
      </c>
      <c r="D25" s="66" t="s">
        <v>47</v>
      </c>
      <c r="E25" s="58">
        <v>0.4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33</v>
      </c>
      <c r="N25" s="60">
        <v>0</v>
      </c>
      <c r="O25" s="60">
        <v>0</v>
      </c>
      <c r="P25" s="60">
        <v>33</v>
      </c>
      <c r="Q25" s="60">
        <v>0</v>
      </c>
      <c r="R25" s="60">
        <v>0</v>
      </c>
      <c r="S25" s="60">
        <v>0</v>
      </c>
      <c r="T25" s="60">
        <v>0</v>
      </c>
      <c r="U25" s="64">
        <v>33</v>
      </c>
      <c r="V25" s="64">
        <v>33</v>
      </c>
      <c r="W25" s="60">
        <v>0</v>
      </c>
      <c r="X25" s="60">
        <v>0</v>
      </c>
      <c r="Y25" s="60">
        <v>33</v>
      </c>
      <c r="Z25" s="60">
        <v>0</v>
      </c>
      <c r="AA25" s="60">
        <v>0</v>
      </c>
      <c r="AB25" s="60">
        <v>33</v>
      </c>
      <c r="AC25" s="59" t="s">
        <v>778</v>
      </c>
      <c r="AD25" s="59" t="s">
        <v>779</v>
      </c>
      <c r="AE25" s="59" t="s">
        <v>779</v>
      </c>
      <c r="AF25" s="63">
        <v>0.75</v>
      </c>
      <c r="AG25" s="61" t="s">
        <v>31</v>
      </c>
      <c r="AH25" s="60" t="s">
        <v>29</v>
      </c>
      <c r="AI25" s="66" t="s">
        <v>780</v>
      </c>
      <c r="AJ25" s="65" t="s">
        <v>781</v>
      </c>
    </row>
    <row r="26" spans="1:36" s="12" customFormat="1" ht="49.5" customHeight="1" x14ac:dyDescent="0.2">
      <c r="A26" s="60">
        <v>19</v>
      </c>
      <c r="B26" s="58" t="s">
        <v>135</v>
      </c>
      <c r="C26" s="58" t="s">
        <v>134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530</v>
      </c>
      <c r="N26" s="60">
        <v>0</v>
      </c>
      <c r="O26" s="60">
        <v>0</v>
      </c>
      <c r="P26" s="60">
        <v>530</v>
      </c>
      <c r="Q26" s="60">
        <v>0</v>
      </c>
      <c r="R26" s="60">
        <v>0</v>
      </c>
      <c r="S26" s="60">
        <v>0</v>
      </c>
      <c r="T26" s="60">
        <v>0</v>
      </c>
      <c r="U26" s="64">
        <v>530</v>
      </c>
      <c r="V26" s="64">
        <v>530</v>
      </c>
      <c r="W26" s="60">
        <v>0</v>
      </c>
      <c r="X26" s="60">
        <v>0</v>
      </c>
      <c r="Y26" s="60">
        <v>530</v>
      </c>
      <c r="Z26" s="60">
        <v>0</v>
      </c>
      <c r="AA26" s="60">
        <v>0</v>
      </c>
      <c r="AB26" s="60">
        <v>530</v>
      </c>
      <c r="AC26" s="59" t="s">
        <v>782</v>
      </c>
      <c r="AD26" s="59" t="s">
        <v>783</v>
      </c>
      <c r="AE26" s="59" t="s">
        <v>783</v>
      </c>
      <c r="AF26" s="63">
        <v>4.5659999999999998</v>
      </c>
      <c r="AG26" s="61" t="s">
        <v>31</v>
      </c>
      <c r="AH26" s="60" t="s">
        <v>29</v>
      </c>
      <c r="AI26" s="66" t="s">
        <v>784</v>
      </c>
      <c r="AJ26" s="65" t="s">
        <v>139</v>
      </c>
    </row>
    <row r="27" spans="1:36" s="12" customFormat="1" ht="49.5" customHeight="1" x14ac:dyDescent="0.2">
      <c r="A27" s="60">
        <v>20</v>
      </c>
      <c r="B27" s="58" t="s">
        <v>552</v>
      </c>
      <c r="C27" s="58" t="s">
        <v>553</v>
      </c>
      <c r="D27" s="66" t="s">
        <v>32</v>
      </c>
      <c r="E27" s="58">
        <v>6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18</v>
      </c>
      <c r="N27" s="60">
        <v>0</v>
      </c>
      <c r="O27" s="60">
        <v>0</v>
      </c>
      <c r="P27" s="60">
        <v>18</v>
      </c>
      <c r="Q27" s="60">
        <v>0</v>
      </c>
      <c r="R27" s="60">
        <v>0</v>
      </c>
      <c r="S27" s="60">
        <v>0</v>
      </c>
      <c r="T27" s="60">
        <v>0</v>
      </c>
      <c r="U27" s="64">
        <v>18</v>
      </c>
      <c r="V27" s="64">
        <v>18</v>
      </c>
      <c r="W27" s="60">
        <v>0</v>
      </c>
      <c r="X27" s="60">
        <v>0</v>
      </c>
      <c r="Y27" s="60">
        <v>18</v>
      </c>
      <c r="Z27" s="60">
        <v>0</v>
      </c>
      <c r="AA27" s="60">
        <v>0</v>
      </c>
      <c r="AB27" s="60">
        <v>18</v>
      </c>
      <c r="AC27" s="59" t="s">
        <v>785</v>
      </c>
      <c r="AD27" s="59" t="s">
        <v>786</v>
      </c>
      <c r="AE27" s="59" t="s">
        <v>786</v>
      </c>
      <c r="AF27" s="63">
        <v>0.2</v>
      </c>
      <c r="AG27" s="61" t="s">
        <v>31</v>
      </c>
      <c r="AH27" s="60" t="s">
        <v>29</v>
      </c>
      <c r="AI27" s="66" t="s">
        <v>787</v>
      </c>
      <c r="AJ27" s="65" t="s">
        <v>788</v>
      </c>
    </row>
    <row r="28" spans="1:36" s="12" customFormat="1" ht="76.5" customHeight="1" x14ac:dyDescent="0.2">
      <c r="A28" s="60">
        <v>21</v>
      </c>
      <c r="B28" s="58" t="s">
        <v>51</v>
      </c>
      <c r="C28" s="58" t="s">
        <v>46</v>
      </c>
      <c r="D28" s="66" t="s">
        <v>32</v>
      </c>
      <c r="E28" s="58">
        <v>10</v>
      </c>
      <c r="F28" s="58">
        <v>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3</v>
      </c>
      <c r="N28" s="60">
        <v>0</v>
      </c>
      <c r="O28" s="60">
        <v>0</v>
      </c>
      <c r="P28" s="60">
        <v>3</v>
      </c>
      <c r="Q28" s="60">
        <v>0</v>
      </c>
      <c r="R28" s="60">
        <v>0</v>
      </c>
      <c r="S28" s="60">
        <v>0</v>
      </c>
      <c r="T28" s="60">
        <v>0</v>
      </c>
      <c r="U28" s="64">
        <v>3</v>
      </c>
      <c r="V28" s="64">
        <v>3</v>
      </c>
      <c r="W28" s="60">
        <v>0</v>
      </c>
      <c r="X28" s="60">
        <v>0</v>
      </c>
      <c r="Y28" s="60">
        <v>3</v>
      </c>
      <c r="Z28" s="60">
        <v>0</v>
      </c>
      <c r="AA28" s="60">
        <v>0</v>
      </c>
      <c r="AB28" s="60">
        <v>3</v>
      </c>
      <c r="AC28" s="59" t="s">
        <v>789</v>
      </c>
      <c r="AD28" s="59" t="s">
        <v>790</v>
      </c>
      <c r="AE28" s="59" t="s">
        <v>790</v>
      </c>
      <c r="AF28" s="63">
        <v>0.81699999999999995</v>
      </c>
      <c r="AG28" s="61" t="s">
        <v>31</v>
      </c>
      <c r="AH28" s="60" t="s">
        <v>29</v>
      </c>
      <c r="AI28" s="66" t="s">
        <v>791</v>
      </c>
      <c r="AJ28" s="65" t="s">
        <v>627</v>
      </c>
    </row>
    <row r="29" spans="1:36" s="12" customFormat="1" ht="67.5" customHeight="1" x14ac:dyDescent="0.2">
      <c r="A29" s="60">
        <v>22</v>
      </c>
      <c r="B29" s="58" t="s">
        <v>48</v>
      </c>
      <c r="C29" s="58" t="s">
        <v>129</v>
      </c>
      <c r="D29" s="66" t="s">
        <v>32</v>
      </c>
      <c r="E29" s="58">
        <v>10</v>
      </c>
      <c r="F29" s="58">
        <v>3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4">
        <v>457</v>
      </c>
      <c r="N29" s="60">
        <v>0</v>
      </c>
      <c r="O29" s="60">
        <v>0</v>
      </c>
      <c r="P29" s="60">
        <v>457</v>
      </c>
      <c r="Q29" s="60">
        <v>0</v>
      </c>
      <c r="R29" s="60">
        <v>0</v>
      </c>
      <c r="S29" s="60">
        <v>0</v>
      </c>
      <c r="T29" s="60">
        <v>0</v>
      </c>
      <c r="U29" s="64">
        <v>457</v>
      </c>
      <c r="V29" s="64">
        <v>457</v>
      </c>
      <c r="W29" s="60">
        <v>0</v>
      </c>
      <c r="X29" s="60">
        <v>0</v>
      </c>
      <c r="Y29" s="60">
        <v>457</v>
      </c>
      <c r="Z29" s="60">
        <v>0</v>
      </c>
      <c r="AA29" s="60">
        <v>0</v>
      </c>
      <c r="AB29" s="60">
        <v>457</v>
      </c>
      <c r="AC29" s="59" t="s">
        <v>809</v>
      </c>
      <c r="AD29" s="59" t="s">
        <v>810</v>
      </c>
      <c r="AE29" s="59" t="s">
        <v>810</v>
      </c>
      <c r="AF29" s="63">
        <v>2.8330000000000002</v>
      </c>
      <c r="AG29" s="61" t="s">
        <v>31</v>
      </c>
      <c r="AH29" s="60" t="s">
        <v>29</v>
      </c>
      <c r="AI29" s="66" t="s">
        <v>811</v>
      </c>
      <c r="AJ29" s="65" t="s">
        <v>812</v>
      </c>
    </row>
    <row r="30" spans="1:36" s="12" customFormat="1" ht="44.25" customHeight="1" x14ac:dyDescent="0.2">
      <c r="A30" s="60">
        <v>23</v>
      </c>
      <c r="B30" s="58" t="s">
        <v>48</v>
      </c>
      <c r="C30" s="58" t="s">
        <v>792</v>
      </c>
      <c r="D30" s="66" t="s">
        <v>47</v>
      </c>
      <c r="E30" s="58">
        <v>0.4</v>
      </c>
      <c r="F30" s="58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4">
        <v>69</v>
      </c>
      <c r="N30" s="60">
        <v>0</v>
      </c>
      <c r="O30" s="60">
        <v>0</v>
      </c>
      <c r="P30" s="60">
        <v>69</v>
      </c>
      <c r="Q30" s="60">
        <v>0</v>
      </c>
      <c r="R30" s="60">
        <v>0</v>
      </c>
      <c r="S30" s="60">
        <v>0</v>
      </c>
      <c r="T30" s="60">
        <v>0</v>
      </c>
      <c r="U30" s="64">
        <v>69</v>
      </c>
      <c r="V30" s="64">
        <v>69</v>
      </c>
      <c r="W30" s="60">
        <v>0</v>
      </c>
      <c r="X30" s="60">
        <v>0</v>
      </c>
      <c r="Y30" s="60">
        <v>69</v>
      </c>
      <c r="Z30" s="60">
        <v>0</v>
      </c>
      <c r="AA30" s="60">
        <v>0</v>
      </c>
      <c r="AB30" s="60">
        <v>69</v>
      </c>
      <c r="AC30" s="59" t="s">
        <v>793</v>
      </c>
      <c r="AD30" s="59" t="s">
        <v>794</v>
      </c>
      <c r="AE30" s="59" t="s">
        <v>794</v>
      </c>
      <c r="AF30" s="63">
        <v>2.7170000000000001</v>
      </c>
      <c r="AG30" s="61" t="s">
        <v>31</v>
      </c>
      <c r="AH30" s="60" t="s">
        <v>29</v>
      </c>
      <c r="AI30" s="66" t="s">
        <v>795</v>
      </c>
      <c r="AJ30" s="65" t="s">
        <v>796</v>
      </c>
    </row>
    <row r="31" spans="1:36" s="12" customFormat="1" ht="46.5" customHeight="1" x14ac:dyDescent="0.2">
      <c r="A31" s="60">
        <v>24</v>
      </c>
      <c r="B31" s="58" t="s">
        <v>149</v>
      </c>
      <c r="C31" s="58" t="s">
        <v>150</v>
      </c>
      <c r="D31" s="66" t="s">
        <v>32</v>
      </c>
      <c r="E31" s="58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86</v>
      </c>
      <c r="N31" s="60">
        <v>0</v>
      </c>
      <c r="O31" s="60">
        <v>0</v>
      </c>
      <c r="P31" s="60">
        <v>86</v>
      </c>
      <c r="Q31" s="60">
        <v>0</v>
      </c>
      <c r="R31" s="60">
        <v>0</v>
      </c>
      <c r="S31" s="60">
        <v>0</v>
      </c>
      <c r="T31" s="60">
        <v>0</v>
      </c>
      <c r="U31" s="64">
        <v>86</v>
      </c>
      <c r="V31" s="64">
        <v>86</v>
      </c>
      <c r="W31" s="60">
        <v>0</v>
      </c>
      <c r="X31" s="60">
        <v>0</v>
      </c>
      <c r="Y31" s="60">
        <v>86</v>
      </c>
      <c r="Z31" s="60">
        <v>0</v>
      </c>
      <c r="AA31" s="60">
        <v>0</v>
      </c>
      <c r="AB31" s="60">
        <v>86</v>
      </c>
      <c r="AC31" s="59" t="s">
        <v>797</v>
      </c>
      <c r="AD31" s="59" t="s">
        <v>798</v>
      </c>
      <c r="AE31" s="59" t="s">
        <v>798</v>
      </c>
      <c r="AF31" s="63">
        <v>3.3170000000000002</v>
      </c>
      <c r="AG31" s="61" t="s">
        <v>31</v>
      </c>
      <c r="AH31" s="60" t="s">
        <v>29</v>
      </c>
      <c r="AI31" s="66" t="s">
        <v>799</v>
      </c>
      <c r="AJ31" s="65" t="s">
        <v>800</v>
      </c>
    </row>
    <row r="32" spans="1:36" s="12" customFormat="1" ht="84" customHeight="1" x14ac:dyDescent="0.2">
      <c r="A32" s="60">
        <v>25</v>
      </c>
      <c r="B32" s="58" t="s">
        <v>44</v>
      </c>
      <c r="C32" s="58" t="s">
        <v>107</v>
      </c>
      <c r="D32" s="66" t="s">
        <v>32</v>
      </c>
      <c r="E32" s="58">
        <v>10</v>
      </c>
      <c r="F32" s="58">
        <v>3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152</v>
      </c>
      <c r="N32" s="60">
        <v>0</v>
      </c>
      <c r="O32" s="60">
        <v>0</v>
      </c>
      <c r="P32" s="60">
        <v>152</v>
      </c>
      <c r="Q32" s="60">
        <v>0</v>
      </c>
      <c r="R32" s="60">
        <v>0</v>
      </c>
      <c r="S32" s="60">
        <v>0</v>
      </c>
      <c r="T32" s="60">
        <v>0</v>
      </c>
      <c r="U32" s="64">
        <v>152</v>
      </c>
      <c r="V32" s="64">
        <v>152</v>
      </c>
      <c r="W32" s="60">
        <v>0</v>
      </c>
      <c r="X32" s="60">
        <v>0</v>
      </c>
      <c r="Y32" s="60">
        <v>152</v>
      </c>
      <c r="Z32" s="60">
        <v>0</v>
      </c>
      <c r="AA32" s="60">
        <v>0</v>
      </c>
      <c r="AB32" s="60">
        <v>152</v>
      </c>
      <c r="AC32" s="59" t="s">
        <v>801</v>
      </c>
      <c r="AD32" s="59" t="s">
        <v>802</v>
      </c>
      <c r="AE32" s="59" t="s">
        <v>802</v>
      </c>
      <c r="AF32" s="63">
        <v>5.4829999999999997</v>
      </c>
      <c r="AG32" s="61" t="s">
        <v>31</v>
      </c>
      <c r="AH32" s="60" t="s">
        <v>29</v>
      </c>
      <c r="AI32" s="66" t="s">
        <v>803</v>
      </c>
      <c r="AJ32" s="65" t="s">
        <v>804</v>
      </c>
    </row>
    <row r="33" spans="1:38" s="12" customFormat="1" ht="40.5" customHeight="1" x14ac:dyDescent="0.2">
      <c r="A33" s="60">
        <v>26</v>
      </c>
      <c r="B33" s="58" t="s">
        <v>805</v>
      </c>
      <c r="C33" s="58" t="s">
        <v>322</v>
      </c>
      <c r="D33" s="66" t="s">
        <v>32</v>
      </c>
      <c r="E33" s="58">
        <v>10</v>
      </c>
      <c r="F33" s="58">
        <v>5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16</v>
      </c>
      <c r="N33" s="60">
        <v>0</v>
      </c>
      <c r="O33" s="60">
        <v>0</v>
      </c>
      <c r="P33" s="60">
        <v>16</v>
      </c>
      <c r="Q33" s="60">
        <v>0</v>
      </c>
      <c r="R33" s="60">
        <v>0</v>
      </c>
      <c r="S33" s="60">
        <v>0</v>
      </c>
      <c r="T33" s="60">
        <v>0</v>
      </c>
      <c r="U33" s="64">
        <v>16</v>
      </c>
      <c r="V33" s="64">
        <v>16</v>
      </c>
      <c r="W33" s="60">
        <v>0</v>
      </c>
      <c r="X33" s="60">
        <v>0</v>
      </c>
      <c r="Y33" s="60">
        <v>16</v>
      </c>
      <c r="Z33" s="60">
        <v>0</v>
      </c>
      <c r="AA33" s="60">
        <v>0</v>
      </c>
      <c r="AB33" s="60">
        <v>16</v>
      </c>
      <c r="AC33" s="59" t="s">
        <v>806</v>
      </c>
      <c r="AD33" s="59" t="s">
        <v>807</v>
      </c>
      <c r="AE33" s="59" t="s">
        <v>807</v>
      </c>
      <c r="AF33" s="63">
        <v>1.6</v>
      </c>
      <c r="AG33" s="61" t="s">
        <v>31</v>
      </c>
      <c r="AH33" s="60" t="s">
        <v>29</v>
      </c>
      <c r="AI33" s="66" t="s">
        <v>808</v>
      </c>
      <c r="AJ33" s="65" t="s">
        <v>326</v>
      </c>
      <c r="AK33" s="67"/>
      <c r="AL33" s="67"/>
    </row>
    <row r="35" spans="1:38" s="12" customFormat="1" x14ac:dyDescent="0.2">
      <c r="A35" s="74"/>
      <c r="B35" s="75"/>
      <c r="C35" s="6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6"/>
      <c r="AG35" s="74"/>
      <c r="AH35" s="74"/>
      <c r="AI35" s="74"/>
      <c r="AJ35" s="70"/>
      <c r="AK35" s="70"/>
      <c r="AL35" s="70"/>
    </row>
    <row r="36" spans="1:38" s="12" customFormat="1" x14ac:dyDescent="0.2">
      <c r="A36" s="74"/>
      <c r="B36" s="75"/>
      <c r="C36" s="6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6"/>
      <c r="AG36" s="74"/>
      <c r="AH36" s="74"/>
      <c r="AI36" s="74"/>
      <c r="AJ36" s="70"/>
      <c r="AK36" s="70"/>
      <c r="AL36" s="70"/>
    </row>
    <row r="37" spans="1:38" s="32" customFormat="1" x14ac:dyDescent="0.2">
      <c r="A37" s="77" t="s">
        <v>33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7"/>
      <c r="AH37" s="77"/>
      <c r="AI37" s="77"/>
      <c r="AJ37" s="79"/>
      <c r="AK37" s="79"/>
      <c r="AL37" s="80"/>
    </row>
    <row r="38" spans="1:38" s="36" customFormat="1" x14ac:dyDescent="0.2">
      <c r="A38" s="81">
        <v>1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  <c r="AJ38" s="84"/>
      <c r="AK38" s="84"/>
      <c r="AL38" s="84"/>
    </row>
    <row r="39" spans="1:38" s="36" customFormat="1" x14ac:dyDescent="0.2">
      <c r="A39" s="81">
        <v>2</v>
      </c>
      <c r="B39" s="82" t="s">
        <v>35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  <c r="AJ39" s="84"/>
      <c r="AK39" s="84"/>
      <c r="AL39" s="84"/>
    </row>
    <row r="40" spans="1:38" s="36" customFormat="1" x14ac:dyDescent="0.2">
      <c r="A40" s="81">
        <v>3</v>
      </c>
      <c r="B40" s="82" t="s">
        <v>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3"/>
      <c r="AG40" s="82"/>
      <c r="AH40" s="82"/>
      <c r="AI40" s="82"/>
      <c r="AJ40" s="84"/>
      <c r="AK40" s="84"/>
      <c r="AL40" s="84"/>
    </row>
    <row r="41" spans="1:38" s="36" customFormat="1" x14ac:dyDescent="0.2">
      <c r="A41" s="81">
        <v>4</v>
      </c>
      <c r="B41" s="82" t="s">
        <v>37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G41" s="82"/>
      <c r="AH41" s="82"/>
      <c r="AI41" s="82"/>
      <c r="AJ41" s="84"/>
      <c r="AK41" s="84"/>
      <c r="AL41" s="84"/>
    </row>
    <row r="42" spans="1:38" s="36" customFormat="1" x14ac:dyDescent="0.2">
      <c r="A42" s="81">
        <v>5</v>
      </c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3"/>
      <c r="AG42" s="82"/>
      <c r="AH42" s="82"/>
      <c r="AI42" s="82"/>
      <c r="AJ42" s="84"/>
      <c r="AK42" s="84"/>
      <c r="AL42" s="84"/>
    </row>
    <row r="43" spans="1:38" s="36" customForma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3"/>
      <c r="AG43" s="82"/>
      <c r="AH43" s="82"/>
      <c r="AI43" s="82"/>
      <c r="AJ43" s="84"/>
      <c r="AK43" s="84"/>
      <c r="AL43" s="84"/>
    </row>
    <row r="44" spans="1:38" s="12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5"/>
      <c r="AH44" s="85"/>
      <c r="AI44" s="85"/>
      <c r="AJ44" s="67"/>
      <c r="AK44" s="67"/>
      <c r="AL44" s="67"/>
    </row>
    <row r="45" spans="1:38" s="12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5"/>
      <c r="AH45" s="85"/>
      <c r="AI45" s="85"/>
      <c r="AJ45" s="67"/>
      <c r="AK45" s="67"/>
      <c r="AL45" s="6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abSelected="1"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813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52" t="s">
        <v>27</v>
      </c>
      <c r="J6" s="52" t="s">
        <v>28</v>
      </c>
      <c r="K6" s="52" t="s">
        <v>27</v>
      </c>
      <c r="L6" s="52" t="s">
        <v>28</v>
      </c>
      <c r="M6" s="91"/>
      <c r="N6" s="91"/>
      <c r="O6" s="91"/>
      <c r="P6" s="91"/>
      <c r="Q6" s="52" t="s">
        <v>27</v>
      </c>
      <c r="R6" s="52" t="s">
        <v>28</v>
      </c>
      <c r="S6" s="52" t="s">
        <v>27</v>
      </c>
      <c r="T6" s="52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67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f t="shared" ref="Y8:Y20" si="0">SUM(Q8:U8)</f>
        <v>105</v>
      </c>
      <c r="Z8" s="60">
        <v>0</v>
      </c>
      <c r="AA8" s="60">
        <v>0</v>
      </c>
      <c r="AB8" s="60">
        <f t="shared" ref="AB8:AB20" si="1">SUM(Y8:AA8)</f>
        <v>105</v>
      </c>
      <c r="AC8" s="58" t="s">
        <v>814</v>
      </c>
      <c r="AD8" s="59" t="s">
        <v>815</v>
      </c>
      <c r="AE8" s="59" t="s">
        <v>815</v>
      </c>
      <c r="AF8" s="64">
        <v>6.06</v>
      </c>
      <c r="AG8" s="61" t="s">
        <v>31</v>
      </c>
      <c r="AH8" s="60" t="s">
        <v>29</v>
      </c>
      <c r="AI8" s="66" t="s">
        <v>816</v>
      </c>
      <c r="AJ8" s="58" t="s">
        <v>817</v>
      </c>
    </row>
    <row r="9" spans="1:36" s="67" customFormat="1" ht="56.25" customHeight="1" x14ac:dyDescent="0.2">
      <c r="A9" s="60">
        <v>2</v>
      </c>
      <c r="B9" s="58" t="s">
        <v>818</v>
      </c>
      <c r="C9" s="66" t="s">
        <v>510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15</v>
      </c>
      <c r="N9" s="66">
        <v>0</v>
      </c>
      <c r="O9" s="66">
        <v>0</v>
      </c>
      <c r="P9" s="66">
        <v>15</v>
      </c>
      <c r="Q9" s="66">
        <v>0</v>
      </c>
      <c r="R9" s="66">
        <v>0</v>
      </c>
      <c r="S9" s="66">
        <v>0</v>
      </c>
      <c r="T9" s="66">
        <v>0</v>
      </c>
      <c r="U9" s="66">
        <v>15</v>
      </c>
      <c r="V9" s="66">
        <v>15</v>
      </c>
      <c r="W9" s="66">
        <v>0</v>
      </c>
      <c r="X9" s="66">
        <v>0</v>
      </c>
      <c r="Y9" s="60">
        <f t="shared" si="0"/>
        <v>15</v>
      </c>
      <c r="Z9" s="60">
        <v>0</v>
      </c>
      <c r="AA9" s="60">
        <v>0</v>
      </c>
      <c r="AB9" s="60">
        <f t="shared" si="1"/>
        <v>15</v>
      </c>
      <c r="AC9" s="66" t="s">
        <v>819</v>
      </c>
      <c r="AD9" s="66" t="s">
        <v>820</v>
      </c>
      <c r="AE9" s="66" t="s">
        <v>820</v>
      </c>
      <c r="AF9" s="69">
        <v>1.083</v>
      </c>
      <c r="AG9" s="66" t="s">
        <v>31</v>
      </c>
      <c r="AH9" s="66" t="s">
        <v>29</v>
      </c>
      <c r="AI9" s="66" t="s">
        <v>821</v>
      </c>
      <c r="AJ9" s="66" t="s">
        <v>822</v>
      </c>
    </row>
    <row r="10" spans="1:36" s="67" customFormat="1" ht="43.5" customHeight="1" x14ac:dyDescent="0.2">
      <c r="A10" s="60">
        <v>3</v>
      </c>
      <c r="B10" s="58" t="s">
        <v>41</v>
      </c>
      <c r="C10" s="58" t="s">
        <v>45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24</v>
      </c>
      <c r="N10" s="60">
        <v>0</v>
      </c>
      <c r="O10" s="60">
        <v>0</v>
      </c>
      <c r="P10" s="60">
        <v>24</v>
      </c>
      <c r="Q10" s="60">
        <v>0</v>
      </c>
      <c r="R10" s="60">
        <v>0</v>
      </c>
      <c r="S10" s="60">
        <v>0</v>
      </c>
      <c r="T10" s="60">
        <v>0</v>
      </c>
      <c r="U10" s="64">
        <v>24</v>
      </c>
      <c r="V10" s="64">
        <v>24</v>
      </c>
      <c r="W10" s="60">
        <v>0</v>
      </c>
      <c r="X10" s="60">
        <v>0</v>
      </c>
      <c r="Y10" s="60">
        <f t="shared" si="0"/>
        <v>24</v>
      </c>
      <c r="Z10" s="60">
        <v>0</v>
      </c>
      <c r="AA10" s="60">
        <v>0</v>
      </c>
      <c r="AB10" s="60">
        <f t="shared" si="1"/>
        <v>24</v>
      </c>
      <c r="AC10" s="87" t="s">
        <v>823</v>
      </c>
      <c r="AD10" s="63" t="s">
        <v>824</v>
      </c>
      <c r="AE10" s="63" t="s">
        <v>824</v>
      </c>
      <c r="AF10" s="64">
        <v>3.75</v>
      </c>
      <c r="AG10" s="61" t="s">
        <v>31</v>
      </c>
      <c r="AH10" s="60" t="s">
        <v>29</v>
      </c>
      <c r="AI10" s="66" t="s">
        <v>825</v>
      </c>
      <c r="AJ10" s="66" t="s">
        <v>700</v>
      </c>
    </row>
    <row r="11" spans="1:36" s="67" customFormat="1" ht="47.25" customHeight="1" x14ac:dyDescent="0.2">
      <c r="A11" s="60">
        <v>4</v>
      </c>
      <c r="B11" s="58" t="s">
        <v>346</v>
      </c>
      <c r="C11" s="58" t="s">
        <v>347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30</v>
      </c>
      <c r="N11" s="60">
        <v>0</v>
      </c>
      <c r="O11" s="60">
        <v>0</v>
      </c>
      <c r="P11" s="60">
        <v>30</v>
      </c>
      <c r="Q11" s="60">
        <v>0</v>
      </c>
      <c r="R11" s="60">
        <v>0</v>
      </c>
      <c r="S11" s="60">
        <v>0</v>
      </c>
      <c r="T11" s="60">
        <v>0</v>
      </c>
      <c r="U11" s="64">
        <v>30</v>
      </c>
      <c r="V11" s="64">
        <v>30</v>
      </c>
      <c r="W11" s="60">
        <v>0</v>
      </c>
      <c r="X11" s="60">
        <v>0</v>
      </c>
      <c r="Y11" s="60">
        <f t="shared" si="0"/>
        <v>30</v>
      </c>
      <c r="Z11" s="60">
        <v>0</v>
      </c>
      <c r="AA11" s="60">
        <v>0</v>
      </c>
      <c r="AB11" s="60">
        <f t="shared" si="1"/>
        <v>30</v>
      </c>
      <c r="AC11" s="59" t="s">
        <v>826</v>
      </c>
      <c r="AD11" s="59" t="s">
        <v>827</v>
      </c>
      <c r="AE11" s="59" t="s">
        <v>827</v>
      </c>
      <c r="AF11" s="63">
        <v>3.3660000000000001</v>
      </c>
      <c r="AG11" s="61" t="s">
        <v>31</v>
      </c>
      <c r="AH11" s="60" t="s">
        <v>29</v>
      </c>
      <c r="AI11" s="66" t="s">
        <v>828</v>
      </c>
      <c r="AJ11" s="65" t="s">
        <v>832</v>
      </c>
    </row>
    <row r="12" spans="1:36" s="67" customFormat="1" ht="47.25" customHeight="1" x14ac:dyDescent="0.2">
      <c r="A12" s="60">
        <v>5</v>
      </c>
      <c r="B12" s="58" t="s">
        <v>155</v>
      </c>
      <c r="C12" s="58" t="s">
        <v>156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64</v>
      </c>
      <c r="N12" s="60">
        <v>0</v>
      </c>
      <c r="O12" s="60">
        <v>0</v>
      </c>
      <c r="P12" s="60">
        <v>64</v>
      </c>
      <c r="Q12" s="60">
        <v>0</v>
      </c>
      <c r="R12" s="60">
        <v>0</v>
      </c>
      <c r="S12" s="60">
        <v>0</v>
      </c>
      <c r="T12" s="60">
        <v>0</v>
      </c>
      <c r="U12" s="64">
        <v>64</v>
      </c>
      <c r="V12" s="64">
        <v>64</v>
      </c>
      <c r="W12" s="60">
        <v>0</v>
      </c>
      <c r="X12" s="60">
        <v>0</v>
      </c>
      <c r="Y12" s="60">
        <f t="shared" si="0"/>
        <v>64</v>
      </c>
      <c r="Z12" s="60">
        <v>0</v>
      </c>
      <c r="AA12" s="60">
        <v>0</v>
      </c>
      <c r="AB12" s="60">
        <f t="shared" si="1"/>
        <v>64</v>
      </c>
      <c r="AC12" s="59" t="s">
        <v>829</v>
      </c>
      <c r="AD12" s="59" t="s">
        <v>830</v>
      </c>
      <c r="AE12" s="59" t="s">
        <v>830</v>
      </c>
      <c r="AF12" s="63">
        <v>1.3</v>
      </c>
      <c r="AG12" s="61" t="s">
        <v>31</v>
      </c>
      <c r="AH12" s="60" t="s">
        <v>29</v>
      </c>
      <c r="AI12" s="66" t="s">
        <v>831</v>
      </c>
      <c r="AJ12" s="65" t="s">
        <v>676</v>
      </c>
    </row>
    <row r="13" spans="1:36" s="89" customFormat="1" ht="52.5" customHeight="1" x14ac:dyDescent="0.2">
      <c r="A13" s="60">
        <v>6</v>
      </c>
      <c r="B13" s="66" t="s">
        <v>346</v>
      </c>
      <c r="C13" s="66" t="s">
        <v>347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30</v>
      </c>
      <c r="N13" s="60">
        <v>0</v>
      </c>
      <c r="O13" s="60">
        <v>0</v>
      </c>
      <c r="P13" s="60">
        <v>30</v>
      </c>
      <c r="Q13" s="60">
        <v>0</v>
      </c>
      <c r="R13" s="60">
        <v>0</v>
      </c>
      <c r="S13" s="60">
        <v>0</v>
      </c>
      <c r="T13" s="60">
        <v>0</v>
      </c>
      <c r="U13" s="68">
        <v>30</v>
      </c>
      <c r="V13" s="68">
        <v>30</v>
      </c>
      <c r="W13" s="60">
        <v>0</v>
      </c>
      <c r="X13" s="60">
        <v>0</v>
      </c>
      <c r="Y13" s="60">
        <v>30</v>
      </c>
      <c r="Z13" s="60">
        <v>0</v>
      </c>
      <c r="AA13" s="60">
        <v>0</v>
      </c>
      <c r="AB13" s="60">
        <v>30</v>
      </c>
      <c r="AC13" s="69" t="s">
        <v>833</v>
      </c>
      <c r="AD13" s="69" t="s">
        <v>834</v>
      </c>
      <c r="AE13" s="69" t="s">
        <v>834</v>
      </c>
      <c r="AF13" s="71">
        <v>9.7829999999999995</v>
      </c>
      <c r="AG13" s="61" t="s">
        <v>31</v>
      </c>
      <c r="AH13" s="60" t="s">
        <v>29</v>
      </c>
      <c r="AI13" s="66" t="s">
        <v>835</v>
      </c>
      <c r="AJ13" s="90" t="s">
        <v>832</v>
      </c>
    </row>
    <row r="14" spans="1:36" s="67" customFormat="1" ht="136.5" customHeight="1" x14ac:dyDescent="0.2">
      <c r="A14" s="60">
        <v>7</v>
      </c>
      <c r="B14" s="58" t="s">
        <v>50</v>
      </c>
      <c r="C14" s="58" t="s">
        <v>49</v>
      </c>
      <c r="D14" s="66" t="s">
        <v>32</v>
      </c>
      <c r="E14" s="58">
        <v>6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106</v>
      </c>
      <c r="N14" s="60">
        <v>0</v>
      </c>
      <c r="O14" s="60">
        <v>0</v>
      </c>
      <c r="P14" s="60">
        <v>106</v>
      </c>
      <c r="Q14" s="60">
        <v>0</v>
      </c>
      <c r="R14" s="60">
        <v>0</v>
      </c>
      <c r="S14" s="60">
        <v>0</v>
      </c>
      <c r="T14" s="60">
        <v>0</v>
      </c>
      <c r="U14" s="64">
        <v>106</v>
      </c>
      <c r="V14" s="64">
        <v>106</v>
      </c>
      <c r="W14" s="60">
        <v>0</v>
      </c>
      <c r="X14" s="60">
        <v>0</v>
      </c>
      <c r="Y14" s="60">
        <f t="shared" si="0"/>
        <v>106</v>
      </c>
      <c r="Z14" s="60">
        <v>0</v>
      </c>
      <c r="AA14" s="60">
        <v>0</v>
      </c>
      <c r="AB14" s="60">
        <f t="shared" si="1"/>
        <v>106</v>
      </c>
      <c r="AC14" s="59" t="s">
        <v>836</v>
      </c>
      <c r="AD14" s="59" t="s">
        <v>837</v>
      </c>
      <c r="AE14" s="59" t="s">
        <v>837</v>
      </c>
      <c r="AF14" s="63">
        <v>17.166</v>
      </c>
      <c r="AG14" s="61" t="s">
        <v>31</v>
      </c>
      <c r="AH14" s="60" t="s">
        <v>29</v>
      </c>
      <c r="AI14" s="66" t="s">
        <v>838</v>
      </c>
      <c r="AJ14" s="65" t="s">
        <v>839</v>
      </c>
    </row>
    <row r="15" spans="1:36" s="67" customFormat="1" ht="43.5" customHeight="1" x14ac:dyDescent="0.2">
      <c r="A15" s="60">
        <v>8</v>
      </c>
      <c r="B15" s="58" t="s">
        <v>840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242</v>
      </c>
      <c r="N15" s="60">
        <v>0</v>
      </c>
      <c r="O15" s="60">
        <v>0</v>
      </c>
      <c r="P15" s="60">
        <v>242</v>
      </c>
      <c r="Q15" s="60">
        <v>0</v>
      </c>
      <c r="R15" s="60">
        <v>0</v>
      </c>
      <c r="S15" s="60">
        <v>0</v>
      </c>
      <c r="T15" s="60">
        <v>0</v>
      </c>
      <c r="U15" s="64">
        <v>242</v>
      </c>
      <c r="V15" s="64">
        <v>242</v>
      </c>
      <c r="W15" s="60">
        <v>0</v>
      </c>
      <c r="X15" s="60">
        <v>0</v>
      </c>
      <c r="Y15" s="60">
        <f t="shared" si="0"/>
        <v>242</v>
      </c>
      <c r="Z15" s="60">
        <v>0</v>
      </c>
      <c r="AA15" s="60">
        <v>0</v>
      </c>
      <c r="AB15" s="60">
        <f t="shared" si="1"/>
        <v>242</v>
      </c>
      <c r="AC15" s="59" t="s">
        <v>841</v>
      </c>
      <c r="AD15" s="59" t="s">
        <v>842</v>
      </c>
      <c r="AE15" s="59" t="s">
        <v>842</v>
      </c>
      <c r="AF15" s="63">
        <v>16.382999999999999</v>
      </c>
      <c r="AG15" s="61" t="s">
        <v>31</v>
      </c>
      <c r="AH15" s="60" t="s">
        <v>29</v>
      </c>
      <c r="AI15" s="66" t="s">
        <v>843</v>
      </c>
      <c r="AJ15" s="65" t="s">
        <v>844</v>
      </c>
    </row>
    <row r="16" spans="1:36" s="67" customFormat="1" ht="57" customHeight="1" x14ac:dyDescent="0.2">
      <c r="A16" s="60">
        <v>9</v>
      </c>
      <c r="B16" s="58" t="s">
        <v>48</v>
      </c>
      <c r="C16" s="58" t="s">
        <v>845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89</v>
      </c>
      <c r="N16" s="60">
        <v>0</v>
      </c>
      <c r="O16" s="60">
        <v>0</v>
      </c>
      <c r="P16" s="60">
        <v>89</v>
      </c>
      <c r="Q16" s="60">
        <v>0</v>
      </c>
      <c r="R16" s="60">
        <v>0</v>
      </c>
      <c r="S16" s="60">
        <v>0</v>
      </c>
      <c r="T16" s="60">
        <v>0</v>
      </c>
      <c r="U16" s="64">
        <v>89</v>
      </c>
      <c r="V16" s="64">
        <v>89</v>
      </c>
      <c r="W16" s="60">
        <v>0</v>
      </c>
      <c r="X16" s="60">
        <v>0</v>
      </c>
      <c r="Y16" s="60">
        <f t="shared" si="0"/>
        <v>89</v>
      </c>
      <c r="Z16" s="60">
        <v>0</v>
      </c>
      <c r="AA16" s="60">
        <v>0</v>
      </c>
      <c r="AB16" s="60">
        <f t="shared" si="1"/>
        <v>89</v>
      </c>
      <c r="AC16" s="59" t="s">
        <v>846</v>
      </c>
      <c r="AD16" s="59" t="s">
        <v>847</v>
      </c>
      <c r="AE16" s="59" t="s">
        <v>847</v>
      </c>
      <c r="AF16" s="63">
        <v>5.4829999999999997</v>
      </c>
      <c r="AG16" s="61" t="s">
        <v>31</v>
      </c>
      <c r="AH16" s="60" t="s">
        <v>29</v>
      </c>
      <c r="AI16" s="66" t="s">
        <v>848</v>
      </c>
      <c r="AJ16" s="65" t="s">
        <v>849</v>
      </c>
    </row>
    <row r="17" spans="1:38" s="67" customFormat="1" ht="47.25" customHeight="1" x14ac:dyDescent="0.2">
      <c r="A17" s="60">
        <v>10</v>
      </c>
      <c r="B17" s="58" t="s">
        <v>48</v>
      </c>
      <c r="C17" s="58" t="s">
        <v>850</v>
      </c>
      <c r="D17" s="66" t="s">
        <v>47</v>
      </c>
      <c r="E17" s="58">
        <v>0.4</v>
      </c>
      <c r="F17" s="58">
        <v>3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55</v>
      </c>
      <c r="N17" s="60">
        <v>0</v>
      </c>
      <c r="O17" s="60">
        <v>0</v>
      </c>
      <c r="P17" s="60">
        <v>55</v>
      </c>
      <c r="Q17" s="60">
        <v>0</v>
      </c>
      <c r="R17" s="60">
        <v>0</v>
      </c>
      <c r="S17" s="60">
        <v>0</v>
      </c>
      <c r="T17" s="60">
        <v>0</v>
      </c>
      <c r="U17" s="64">
        <v>55</v>
      </c>
      <c r="V17" s="64">
        <v>55</v>
      </c>
      <c r="W17" s="60">
        <v>0</v>
      </c>
      <c r="X17" s="60">
        <v>0</v>
      </c>
      <c r="Y17" s="60">
        <f t="shared" si="0"/>
        <v>55</v>
      </c>
      <c r="Z17" s="60">
        <v>0</v>
      </c>
      <c r="AA17" s="60">
        <v>0</v>
      </c>
      <c r="AB17" s="60">
        <f t="shared" si="1"/>
        <v>55</v>
      </c>
      <c r="AC17" s="59" t="s">
        <v>851</v>
      </c>
      <c r="AD17" s="59" t="s">
        <v>852</v>
      </c>
      <c r="AE17" s="59" t="s">
        <v>852</v>
      </c>
      <c r="AF17" s="63">
        <v>2.3330000000000002</v>
      </c>
      <c r="AG17" s="61" t="s">
        <v>31</v>
      </c>
      <c r="AH17" s="60" t="s">
        <v>29</v>
      </c>
      <c r="AI17" s="66" t="s">
        <v>854</v>
      </c>
      <c r="AJ17" s="65" t="s">
        <v>853</v>
      </c>
    </row>
    <row r="18" spans="1:38" s="67" customFormat="1" ht="47.25" customHeight="1" x14ac:dyDescent="0.2">
      <c r="A18" s="60">
        <v>11</v>
      </c>
      <c r="B18" s="58" t="s">
        <v>81</v>
      </c>
      <c r="C18" s="58" t="s">
        <v>82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17</v>
      </c>
      <c r="N18" s="60">
        <v>0</v>
      </c>
      <c r="O18" s="60">
        <v>0</v>
      </c>
      <c r="P18" s="60">
        <v>17</v>
      </c>
      <c r="Q18" s="60">
        <v>0</v>
      </c>
      <c r="R18" s="60">
        <v>0</v>
      </c>
      <c r="S18" s="60">
        <v>0</v>
      </c>
      <c r="T18" s="60">
        <v>0</v>
      </c>
      <c r="U18" s="64">
        <v>17</v>
      </c>
      <c r="V18" s="64">
        <v>17</v>
      </c>
      <c r="W18" s="60">
        <v>0</v>
      </c>
      <c r="X18" s="60">
        <v>0</v>
      </c>
      <c r="Y18" s="60">
        <f t="shared" si="0"/>
        <v>17</v>
      </c>
      <c r="Z18" s="60">
        <v>0</v>
      </c>
      <c r="AA18" s="60">
        <v>0</v>
      </c>
      <c r="AB18" s="60">
        <f t="shared" si="1"/>
        <v>17</v>
      </c>
      <c r="AC18" s="59" t="s">
        <v>855</v>
      </c>
      <c r="AD18" s="59" t="s">
        <v>856</v>
      </c>
      <c r="AE18" s="59" t="s">
        <v>856</v>
      </c>
      <c r="AF18" s="63">
        <v>1.8660000000000001</v>
      </c>
      <c r="AG18" s="61" t="s">
        <v>31</v>
      </c>
      <c r="AH18" s="60" t="s">
        <v>29</v>
      </c>
      <c r="AI18" s="66" t="s">
        <v>857</v>
      </c>
      <c r="AJ18" s="65" t="s">
        <v>858</v>
      </c>
    </row>
    <row r="19" spans="1:38" s="89" customFormat="1" ht="57" customHeight="1" x14ac:dyDescent="0.2">
      <c r="A19" s="60">
        <v>12</v>
      </c>
      <c r="B19" s="66" t="s">
        <v>135</v>
      </c>
      <c r="C19" s="66" t="s">
        <v>134</v>
      </c>
      <c r="D19" s="66" t="s">
        <v>32</v>
      </c>
      <c r="E19" s="66">
        <v>10</v>
      </c>
      <c r="F19" s="66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8">
        <v>162</v>
      </c>
      <c r="N19" s="60">
        <v>0</v>
      </c>
      <c r="O19" s="60">
        <v>0</v>
      </c>
      <c r="P19" s="60">
        <v>162</v>
      </c>
      <c r="Q19" s="60">
        <v>0</v>
      </c>
      <c r="R19" s="60">
        <v>0</v>
      </c>
      <c r="S19" s="60">
        <v>0</v>
      </c>
      <c r="T19" s="60">
        <v>0</v>
      </c>
      <c r="U19" s="68">
        <v>162</v>
      </c>
      <c r="V19" s="68">
        <v>162</v>
      </c>
      <c r="W19" s="60">
        <v>0</v>
      </c>
      <c r="X19" s="60">
        <v>0</v>
      </c>
      <c r="Y19" s="60">
        <f t="shared" si="0"/>
        <v>162</v>
      </c>
      <c r="Z19" s="60">
        <v>0</v>
      </c>
      <c r="AA19" s="60">
        <v>0</v>
      </c>
      <c r="AB19" s="60">
        <f t="shared" si="1"/>
        <v>162</v>
      </c>
      <c r="AC19" s="69" t="s">
        <v>859</v>
      </c>
      <c r="AD19" s="69" t="s">
        <v>860</v>
      </c>
      <c r="AE19" s="69" t="s">
        <v>860</v>
      </c>
      <c r="AF19" s="71">
        <v>0.83299999999999996</v>
      </c>
      <c r="AG19" s="61" t="s">
        <v>31</v>
      </c>
      <c r="AH19" s="60" t="s">
        <v>29</v>
      </c>
      <c r="AI19" s="66" t="s">
        <v>861</v>
      </c>
      <c r="AJ19" s="90" t="s">
        <v>139</v>
      </c>
    </row>
    <row r="20" spans="1:38" s="67" customFormat="1" ht="82.5" customHeight="1" x14ac:dyDescent="0.2">
      <c r="A20" s="60">
        <v>13</v>
      </c>
      <c r="B20" s="58" t="s">
        <v>155</v>
      </c>
      <c r="C20" s="58" t="s">
        <v>862</v>
      </c>
      <c r="D20" s="66" t="s">
        <v>47</v>
      </c>
      <c r="E20" s="58">
        <v>0.4</v>
      </c>
      <c r="F20" s="58">
        <v>4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36</v>
      </c>
      <c r="N20" s="60">
        <v>0</v>
      </c>
      <c r="O20" s="60">
        <v>0</v>
      </c>
      <c r="P20" s="60">
        <v>36</v>
      </c>
      <c r="Q20" s="60">
        <v>0</v>
      </c>
      <c r="R20" s="60">
        <v>0</v>
      </c>
      <c r="S20" s="60">
        <v>0</v>
      </c>
      <c r="T20" s="60">
        <v>0</v>
      </c>
      <c r="U20" s="64">
        <v>36</v>
      </c>
      <c r="V20" s="64">
        <v>36</v>
      </c>
      <c r="W20" s="60">
        <v>0</v>
      </c>
      <c r="X20" s="60">
        <v>0</v>
      </c>
      <c r="Y20" s="60">
        <f t="shared" si="0"/>
        <v>36</v>
      </c>
      <c r="Z20" s="60">
        <v>0</v>
      </c>
      <c r="AA20" s="60">
        <v>0</v>
      </c>
      <c r="AB20" s="60">
        <f t="shared" si="1"/>
        <v>36</v>
      </c>
      <c r="AC20" s="59" t="s">
        <v>863</v>
      </c>
      <c r="AD20" s="59" t="s">
        <v>864</v>
      </c>
      <c r="AE20" s="59" t="s">
        <v>864</v>
      </c>
      <c r="AF20" s="63">
        <v>3.1659999999999999</v>
      </c>
      <c r="AG20" s="61" t="s">
        <v>31</v>
      </c>
      <c r="AH20" s="60" t="s">
        <v>29</v>
      </c>
      <c r="AI20" s="66" t="s">
        <v>865</v>
      </c>
      <c r="AJ20" s="65" t="s">
        <v>866</v>
      </c>
    </row>
    <row r="21" spans="1:38" s="67" customFormat="1" ht="49.5" customHeight="1" x14ac:dyDescent="0.2">
      <c r="A21" s="60">
        <v>14</v>
      </c>
      <c r="B21" s="58" t="s">
        <v>346</v>
      </c>
      <c r="C21" s="58" t="s">
        <v>347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30</v>
      </c>
      <c r="N21" s="60">
        <v>0</v>
      </c>
      <c r="O21" s="60">
        <v>0</v>
      </c>
      <c r="P21" s="60">
        <v>30</v>
      </c>
      <c r="Q21" s="60">
        <v>0</v>
      </c>
      <c r="R21" s="60">
        <v>0</v>
      </c>
      <c r="S21" s="60">
        <v>0</v>
      </c>
      <c r="T21" s="60">
        <v>0</v>
      </c>
      <c r="U21" s="64">
        <v>30</v>
      </c>
      <c r="V21" s="64">
        <v>30</v>
      </c>
      <c r="W21" s="60">
        <v>0</v>
      </c>
      <c r="X21" s="60">
        <v>0</v>
      </c>
      <c r="Y21" s="60">
        <f t="shared" ref="Y21" si="2">SUM(Q21:U21)</f>
        <v>30</v>
      </c>
      <c r="Z21" s="60">
        <v>0</v>
      </c>
      <c r="AA21" s="60">
        <v>0</v>
      </c>
      <c r="AB21" s="60">
        <f t="shared" ref="AB21" si="3">SUM(Y21:AA21)</f>
        <v>30</v>
      </c>
      <c r="AC21" s="59" t="s">
        <v>867</v>
      </c>
      <c r="AD21" s="59" t="s">
        <v>868</v>
      </c>
      <c r="AE21" s="59" t="s">
        <v>868</v>
      </c>
      <c r="AF21" s="63">
        <v>3.4</v>
      </c>
      <c r="AG21" s="61" t="s">
        <v>31</v>
      </c>
      <c r="AH21" s="60" t="s">
        <v>29</v>
      </c>
      <c r="AI21" s="66" t="s">
        <v>869</v>
      </c>
      <c r="AJ21" s="65" t="s">
        <v>832</v>
      </c>
    </row>
    <row r="23" spans="1:38" s="12" customFormat="1" x14ac:dyDescent="0.2">
      <c r="A23" s="26"/>
      <c r="B23" s="27"/>
      <c r="C23" s="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8"/>
      <c r="AG23" s="26"/>
      <c r="AH23" s="26"/>
      <c r="AI23" s="26"/>
      <c r="AJ23" s="16"/>
      <c r="AK23" s="16"/>
      <c r="AL23" s="16"/>
    </row>
    <row r="24" spans="1:38" s="12" customFormat="1" x14ac:dyDescent="0.2">
      <c r="A24" s="26"/>
      <c r="B24" s="27"/>
      <c r="C24" s="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6"/>
      <c r="AH24" s="26"/>
      <c r="AI24" s="26"/>
      <c r="AJ24" s="16"/>
      <c r="AK24" s="16"/>
      <c r="AL24" s="16"/>
    </row>
    <row r="25" spans="1:38" s="32" customFormat="1" x14ac:dyDescent="0.2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  <c r="AJ25" s="31"/>
      <c r="AK25" s="31"/>
    </row>
    <row r="26" spans="1:38" s="36" customFormat="1" x14ac:dyDescent="0.2">
      <c r="A26" s="33">
        <v>1</v>
      </c>
      <c r="B26" s="34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>
        <v>2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36" customFormat="1" x14ac:dyDescent="0.2">
      <c r="A28" s="33">
        <v>3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4"/>
      <c r="AH28" s="34"/>
      <c r="AI28" s="34"/>
    </row>
    <row r="29" spans="1:38" s="36" customFormat="1" x14ac:dyDescent="0.2">
      <c r="A29" s="33">
        <v>4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4"/>
      <c r="AH29" s="34"/>
      <c r="AI29" s="34"/>
    </row>
    <row r="30" spans="1:38" s="36" customFormat="1" x14ac:dyDescent="0.2">
      <c r="A30" s="33">
        <v>5</v>
      </c>
      <c r="B30" s="34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4"/>
      <c r="AH30" s="34"/>
      <c r="AI30" s="34"/>
    </row>
    <row r="31" spans="1:38" s="36" customForma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4"/>
      <c r="AH31" s="34"/>
      <c r="AI31" s="34"/>
    </row>
    <row r="32" spans="1:38" s="12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37"/>
      <c r="AH32" s="37"/>
      <c r="AI32" s="37"/>
    </row>
    <row r="33" spans="1:35" s="12" customForma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7"/>
      <c r="AH33" s="37"/>
      <c r="AI33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workbookViewId="0">
      <selection activeCell="C85" sqref="C85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623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88" t="s">
        <v>27</v>
      </c>
      <c r="J6" s="88" t="s">
        <v>28</v>
      </c>
      <c r="K6" s="88" t="s">
        <v>27</v>
      </c>
      <c r="L6" s="88" t="s">
        <v>28</v>
      </c>
      <c r="M6" s="91"/>
      <c r="N6" s="91"/>
      <c r="O6" s="91"/>
      <c r="P6" s="91"/>
      <c r="Q6" s="88" t="s">
        <v>27</v>
      </c>
      <c r="R6" s="88" t="s">
        <v>28</v>
      </c>
      <c r="S6" s="88" t="s">
        <v>27</v>
      </c>
      <c r="T6" s="8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41.25" customHeight="1" x14ac:dyDescent="0.2">
      <c r="A8" s="60">
        <v>1</v>
      </c>
      <c r="B8" s="64" t="s">
        <v>101</v>
      </c>
      <c r="C8" s="64" t="s">
        <v>46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3</v>
      </c>
      <c r="N8" s="60">
        <v>0</v>
      </c>
      <c r="O8" s="60">
        <v>0</v>
      </c>
      <c r="P8" s="60">
        <v>3</v>
      </c>
      <c r="Q8" s="60">
        <v>0</v>
      </c>
      <c r="R8" s="60">
        <v>0</v>
      </c>
      <c r="S8" s="60">
        <v>0</v>
      </c>
      <c r="T8" s="60">
        <v>0</v>
      </c>
      <c r="U8" s="58">
        <v>3</v>
      </c>
      <c r="V8" s="58">
        <v>3</v>
      </c>
      <c r="W8" s="60">
        <v>0</v>
      </c>
      <c r="X8" s="60">
        <v>0</v>
      </c>
      <c r="Y8" s="60">
        <f t="shared" ref="Y8:Y28" si="0">SUM(Q8:U8)</f>
        <v>3</v>
      </c>
      <c r="Z8" s="60">
        <v>0</v>
      </c>
      <c r="AA8" s="60">
        <v>0</v>
      </c>
      <c r="AB8" s="60">
        <f t="shared" ref="AB8:AB28" si="1">SUM(Y8:AA8)</f>
        <v>3</v>
      </c>
      <c r="AC8" s="58" t="s">
        <v>624</v>
      </c>
      <c r="AD8" s="59" t="s">
        <v>625</v>
      </c>
      <c r="AE8" s="59" t="s">
        <v>625</v>
      </c>
      <c r="AF8" s="64">
        <v>14.15</v>
      </c>
      <c r="AG8" s="61" t="s">
        <v>31</v>
      </c>
      <c r="AH8" s="60" t="s">
        <v>29</v>
      </c>
      <c r="AI8" s="66" t="s">
        <v>626</v>
      </c>
      <c r="AJ8" s="58" t="s">
        <v>627</v>
      </c>
    </row>
    <row r="9" spans="1:36" s="67" customFormat="1" ht="47.25" customHeight="1" x14ac:dyDescent="0.2">
      <c r="A9" s="60">
        <v>2</v>
      </c>
      <c r="B9" s="58" t="s">
        <v>527</v>
      </c>
      <c r="C9" s="66" t="s">
        <v>43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628</v>
      </c>
      <c r="AD9" s="66" t="s">
        <v>629</v>
      </c>
      <c r="AE9" s="66" t="s">
        <v>629</v>
      </c>
      <c r="AF9" s="69">
        <v>8.4</v>
      </c>
      <c r="AG9" s="66" t="s">
        <v>31</v>
      </c>
      <c r="AH9" s="66" t="s">
        <v>29</v>
      </c>
      <c r="AI9" s="66" t="s">
        <v>630</v>
      </c>
      <c r="AJ9" s="66" t="s">
        <v>631</v>
      </c>
    </row>
    <row r="10" spans="1:36" s="67" customFormat="1" ht="43.5" customHeight="1" x14ac:dyDescent="0.2">
      <c r="A10" s="60">
        <v>3</v>
      </c>
      <c r="B10" s="58" t="s">
        <v>51</v>
      </c>
      <c r="C10" s="58" t="s">
        <v>46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3</v>
      </c>
      <c r="N10" s="60">
        <v>0</v>
      </c>
      <c r="O10" s="60">
        <v>0</v>
      </c>
      <c r="P10" s="60">
        <v>3</v>
      </c>
      <c r="Q10" s="60">
        <v>0</v>
      </c>
      <c r="R10" s="60">
        <v>0</v>
      </c>
      <c r="S10" s="60">
        <v>0</v>
      </c>
      <c r="T10" s="60">
        <v>0</v>
      </c>
      <c r="U10" s="64">
        <v>3</v>
      </c>
      <c r="V10" s="64">
        <v>3</v>
      </c>
      <c r="W10" s="60">
        <v>0</v>
      </c>
      <c r="X10" s="60">
        <v>0</v>
      </c>
      <c r="Y10" s="60">
        <f t="shared" si="0"/>
        <v>3</v>
      </c>
      <c r="Z10" s="60">
        <v>0</v>
      </c>
      <c r="AA10" s="60">
        <v>0</v>
      </c>
      <c r="AB10" s="60">
        <f t="shared" si="1"/>
        <v>3</v>
      </c>
      <c r="AC10" s="87" t="s">
        <v>632</v>
      </c>
      <c r="AD10" s="63" t="s">
        <v>633</v>
      </c>
      <c r="AE10" s="63" t="s">
        <v>633</v>
      </c>
      <c r="AF10" s="64">
        <v>1.7</v>
      </c>
      <c r="AG10" s="61" t="s">
        <v>31</v>
      </c>
      <c r="AH10" s="60" t="s">
        <v>29</v>
      </c>
      <c r="AI10" s="66" t="s">
        <v>634</v>
      </c>
      <c r="AJ10" s="66" t="s">
        <v>627</v>
      </c>
    </row>
    <row r="11" spans="1:36" s="67" customFormat="1" ht="69" customHeight="1" x14ac:dyDescent="0.2">
      <c r="A11" s="60">
        <v>4</v>
      </c>
      <c r="B11" s="58" t="s">
        <v>168</v>
      </c>
      <c r="C11" s="58" t="s">
        <v>341</v>
      </c>
      <c r="D11" s="66" t="s">
        <v>32</v>
      </c>
      <c r="E11" s="58">
        <v>10</v>
      </c>
      <c r="F11" s="58">
        <v>3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500</v>
      </c>
      <c r="N11" s="60">
        <v>0</v>
      </c>
      <c r="O11" s="60">
        <v>0</v>
      </c>
      <c r="P11" s="60">
        <v>500</v>
      </c>
      <c r="Q11" s="60">
        <v>0</v>
      </c>
      <c r="R11" s="60">
        <v>0</v>
      </c>
      <c r="S11" s="60">
        <v>0</v>
      </c>
      <c r="T11" s="60">
        <v>0</v>
      </c>
      <c r="U11" s="64">
        <v>500</v>
      </c>
      <c r="V11" s="64">
        <v>500</v>
      </c>
      <c r="W11" s="60">
        <v>0</v>
      </c>
      <c r="X11" s="60">
        <v>0</v>
      </c>
      <c r="Y11" s="60">
        <f t="shared" si="0"/>
        <v>500</v>
      </c>
      <c r="Z11" s="60">
        <v>0</v>
      </c>
      <c r="AA11" s="60">
        <v>0</v>
      </c>
      <c r="AB11" s="60">
        <f t="shared" si="1"/>
        <v>500</v>
      </c>
      <c r="AC11" s="59" t="s">
        <v>635</v>
      </c>
      <c r="AD11" s="59" t="s">
        <v>636</v>
      </c>
      <c r="AE11" s="59" t="s">
        <v>636</v>
      </c>
      <c r="AF11" s="63">
        <v>0.8</v>
      </c>
      <c r="AG11" s="61" t="s">
        <v>31</v>
      </c>
      <c r="AH11" s="60" t="s">
        <v>29</v>
      </c>
      <c r="AI11" s="66" t="s">
        <v>637</v>
      </c>
      <c r="AJ11" s="65" t="s">
        <v>638</v>
      </c>
    </row>
    <row r="12" spans="1:36" s="67" customFormat="1" ht="47.25" customHeight="1" x14ac:dyDescent="0.2">
      <c r="A12" s="60">
        <v>5</v>
      </c>
      <c r="B12" s="58" t="s">
        <v>450</v>
      </c>
      <c r="C12" s="58" t="s">
        <v>451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73</v>
      </c>
      <c r="N12" s="60">
        <v>0</v>
      </c>
      <c r="O12" s="60">
        <v>0</v>
      </c>
      <c r="P12" s="60">
        <v>73</v>
      </c>
      <c r="Q12" s="60">
        <v>0</v>
      </c>
      <c r="R12" s="60">
        <v>0</v>
      </c>
      <c r="S12" s="60">
        <v>0</v>
      </c>
      <c r="T12" s="60">
        <v>0</v>
      </c>
      <c r="U12" s="64">
        <v>73</v>
      </c>
      <c r="V12" s="64">
        <v>73</v>
      </c>
      <c r="W12" s="60">
        <v>0</v>
      </c>
      <c r="X12" s="60">
        <v>0</v>
      </c>
      <c r="Y12" s="60">
        <f t="shared" si="0"/>
        <v>73</v>
      </c>
      <c r="Z12" s="60">
        <v>0</v>
      </c>
      <c r="AA12" s="60">
        <v>0</v>
      </c>
      <c r="AB12" s="60">
        <f t="shared" si="1"/>
        <v>73</v>
      </c>
      <c r="AC12" s="59" t="s">
        <v>639</v>
      </c>
      <c r="AD12" s="59" t="s">
        <v>640</v>
      </c>
      <c r="AE12" s="59" t="s">
        <v>640</v>
      </c>
      <c r="AF12" s="63">
        <v>7.8659999999999997</v>
      </c>
      <c r="AG12" s="61" t="s">
        <v>31</v>
      </c>
      <c r="AH12" s="60" t="s">
        <v>29</v>
      </c>
      <c r="AI12" s="66" t="s">
        <v>641</v>
      </c>
      <c r="AJ12" s="65" t="s">
        <v>455</v>
      </c>
    </row>
    <row r="13" spans="1:36" s="67" customFormat="1" ht="47.25" customHeight="1" x14ac:dyDescent="0.2">
      <c r="A13" s="60">
        <v>6</v>
      </c>
      <c r="B13" s="58" t="s">
        <v>42</v>
      </c>
      <c r="C13" s="58" t="s">
        <v>43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91</v>
      </c>
      <c r="N13" s="60">
        <v>0</v>
      </c>
      <c r="O13" s="60">
        <v>0</v>
      </c>
      <c r="P13" s="60">
        <v>91</v>
      </c>
      <c r="Q13" s="60">
        <v>0</v>
      </c>
      <c r="R13" s="60">
        <v>0</v>
      </c>
      <c r="S13" s="60">
        <v>0</v>
      </c>
      <c r="T13" s="60">
        <v>0</v>
      </c>
      <c r="U13" s="64">
        <v>91</v>
      </c>
      <c r="V13" s="64">
        <v>91</v>
      </c>
      <c r="W13" s="60">
        <v>0</v>
      </c>
      <c r="X13" s="60">
        <v>0</v>
      </c>
      <c r="Y13" s="60">
        <f t="shared" si="0"/>
        <v>91</v>
      </c>
      <c r="Z13" s="60">
        <v>0</v>
      </c>
      <c r="AA13" s="60">
        <v>0</v>
      </c>
      <c r="AB13" s="60">
        <f t="shared" si="1"/>
        <v>91</v>
      </c>
      <c r="AC13" s="59" t="s">
        <v>642</v>
      </c>
      <c r="AD13" s="59" t="s">
        <v>643</v>
      </c>
      <c r="AE13" s="59" t="s">
        <v>643</v>
      </c>
      <c r="AF13" s="63">
        <v>2.8</v>
      </c>
      <c r="AG13" s="61" t="s">
        <v>31</v>
      </c>
      <c r="AH13" s="60" t="s">
        <v>29</v>
      </c>
      <c r="AI13" s="66" t="s">
        <v>644</v>
      </c>
      <c r="AJ13" s="65" t="s">
        <v>100</v>
      </c>
    </row>
    <row r="14" spans="1:36" s="89" customFormat="1" ht="85.5" customHeight="1" x14ac:dyDescent="0.2">
      <c r="A14" s="60">
        <v>7</v>
      </c>
      <c r="B14" s="66" t="s">
        <v>149</v>
      </c>
      <c r="C14" s="66" t="s">
        <v>645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220</v>
      </c>
      <c r="N14" s="60">
        <v>0</v>
      </c>
      <c r="O14" s="60">
        <v>0</v>
      </c>
      <c r="P14" s="60">
        <v>220</v>
      </c>
      <c r="Q14" s="60">
        <v>0</v>
      </c>
      <c r="R14" s="60">
        <v>0</v>
      </c>
      <c r="S14" s="60">
        <v>0</v>
      </c>
      <c r="T14" s="60">
        <v>0</v>
      </c>
      <c r="U14" s="68">
        <v>220</v>
      </c>
      <c r="V14" s="68">
        <v>220</v>
      </c>
      <c r="W14" s="60">
        <v>0</v>
      </c>
      <c r="X14" s="60">
        <v>0</v>
      </c>
      <c r="Y14" s="60">
        <f t="shared" si="0"/>
        <v>220</v>
      </c>
      <c r="Z14" s="60">
        <v>0</v>
      </c>
      <c r="AA14" s="60">
        <v>0</v>
      </c>
      <c r="AB14" s="60">
        <f t="shared" si="1"/>
        <v>220</v>
      </c>
      <c r="AC14" s="69" t="s">
        <v>646</v>
      </c>
      <c r="AD14" s="69" t="s">
        <v>647</v>
      </c>
      <c r="AE14" s="69" t="s">
        <v>647</v>
      </c>
      <c r="AF14" s="71">
        <v>0.96599999999999997</v>
      </c>
      <c r="AG14" s="61" t="s">
        <v>31</v>
      </c>
      <c r="AH14" s="60" t="s">
        <v>29</v>
      </c>
      <c r="AI14" s="66" t="s">
        <v>648</v>
      </c>
      <c r="AJ14" s="90" t="s">
        <v>649</v>
      </c>
    </row>
    <row r="15" spans="1:36" s="67" customFormat="1" ht="47.25" customHeight="1" x14ac:dyDescent="0.2">
      <c r="A15" s="60">
        <v>8</v>
      </c>
      <c r="B15" s="58" t="s">
        <v>135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422</v>
      </c>
      <c r="N15" s="60">
        <v>0</v>
      </c>
      <c r="O15" s="60">
        <v>0</v>
      </c>
      <c r="P15" s="60">
        <v>422</v>
      </c>
      <c r="Q15" s="60">
        <v>0</v>
      </c>
      <c r="R15" s="60">
        <v>0</v>
      </c>
      <c r="S15" s="60">
        <v>0</v>
      </c>
      <c r="T15" s="60">
        <v>0</v>
      </c>
      <c r="U15" s="64">
        <v>422</v>
      </c>
      <c r="V15" s="64">
        <v>422</v>
      </c>
      <c r="W15" s="60">
        <v>0</v>
      </c>
      <c r="X15" s="60">
        <v>0</v>
      </c>
      <c r="Y15" s="60">
        <f t="shared" si="0"/>
        <v>422</v>
      </c>
      <c r="Z15" s="60">
        <v>0</v>
      </c>
      <c r="AA15" s="60">
        <v>0</v>
      </c>
      <c r="AB15" s="60">
        <f t="shared" si="1"/>
        <v>422</v>
      </c>
      <c r="AC15" s="59" t="s">
        <v>650</v>
      </c>
      <c r="AD15" s="59" t="s">
        <v>651</v>
      </c>
      <c r="AE15" s="59" t="s">
        <v>651</v>
      </c>
      <c r="AF15" s="63">
        <v>6.75</v>
      </c>
      <c r="AG15" s="61" t="s">
        <v>31</v>
      </c>
      <c r="AH15" s="60" t="s">
        <v>29</v>
      </c>
      <c r="AI15" s="66" t="s">
        <v>652</v>
      </c>
      <c r="AJ15" s="65" t="s">
        <v>139</v>
      </c>
    </row>
    <row r="16" spans="1:36" s="67" customFormat="1" ht="63" customHeight="1" x14ac:dyDescent="0.2">
      <c r="A16" s="60">
        <v>9</v>
      </c>
      <c r="B16" s="58" t="s">
        <v>50</v>
      </c>
      <c r="C16" s="58" t="s">
        <v>49</v>
      </c>
      <c r="D16" s="66" t="s">
        <v>47</v>
      </c>
      <c r="E16" s="58">
        <v>6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96</v>
      </c>
      <c r="N16" s="60">
        <v>0</v>
      </c>
      <c r="O16" s="60">
        <v>0</v>
      </c>
      <c r="P16" s="60">
        <v>96</v>
      </c>
      <c r="Q16" s="60">
        <v>0</v>
      </c>
      <c r="R16" s="60">
        <v>0</v>
      </c>
      <c r="S16" s="60">
        <v>0</v>
      </c>
      <c r="T16" s="60">
        <v>0</v>
      </c>
      <c r="U16" s="64">
        <v>96</v>
      </c>
      <c r="V16" s="64">
        <v>96</v>
      </c>
      <c r="W16" s="60">
        <v>0</v>
      </c>
      <c r="X16" s="60">
        <v>0</v>
      </c>
      <c r="Y16" s="60">
        <f t="shared" si="0"/>
        <v>96</v>
      </c>
      <c r="Z16" s="60">
        <v>0</v>
      </c>
      <c r="AA16" s="60">
        <v>0</v>
      </c>
      <c r="AB16" s="60">
        <f t="shared" si="1"/>
        <v>96</v>
      </c>
      <c r="AC16" s="59" t="s">
        <v>653</v>
      </c>
      <c r="AD16" s="59" t="s">
        <v>654</v>
      </c>
      <c r="AE16" s="59" t="s">
        <v>654</v>
      </c>
      <c r="AF16" s="63">
        <v>1.95</v>
      </c>
      <c r="AG16" s="61" t="s">
        <v>31</v>
      </c>
      <c r="AH16" s="60" t="s">
        <v>29</v>
      </c>
      <c r="AI16" s="66" t="s">
        <v>655</v>
      </c>
      <c r="AJ16" s="65" t="s">
        <v>53</v>
      </c>
    </row>
    <row r="17" spans="1:36" s="67" customFormat="1" ht="47.25" customHeight="1" x14ac:dyDescent="0.2">
      <c r="A17" s="60">
        <v>10</v>
      </c>
      <c r="B17" s="58" t="s">
        <v>162</v>
      </c>
      <c r="C17" s="58" t="s">
        <v>439</v>
      </c>
      <c r="D17" s="66" t="s">
        <v>47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60</v>
      </c>
      <c r="N17" s="60">
        <v>0</v>
      </c>
      <c r="O17" s="60">
        <v>0</v>
      </c>
      <c r="P17" s="60">
        <v>60</v>
      </c>
      <c r="Q17" s="60">
        <v>0</v>
      </c>
      <c r="R17" s="60">
        <v>0</v>
      </c>
      <c r="S17" s="60">
        <v>0</v>
      </c>
      <c r="T17" s="60">
        <v>0</v>
      </c>
      <c r="U17" s="64">
        <v>60</v>
      </c>
      <c r="V17" s="64">
        <v>60</v>
      </c>
      <c r="W17" s="60">
        <v>0</v>
      </c>
      <c r="X17" s="60">
        <v>0</v>
      </c>
      <c r="Y17" s="60">
        <f t="shared" si="0"/>
        <v>60</v>
      </c>
      <c r="Z17" s="60">
        <v>0</v>
      </c>
      <c r="AA17" s="60">
        <v>0</v>
      </c>
      <c r="AB17" s="60">
        <f t="shared" si="1"/>
        <v>60</v>
      </c>
      <c r="AC17" s="59" t="s">
        <v>656</v>
      </c>
      <c r="AD17" s="59" t="s">
        <v>657</v>
      </c>
      <c r="AE17" s="59" t="s">
        <v>657</v>
      </c>
      <c r="AF17" s="63">
        <v>3.6659999999999999</v>
      </c>
      <c r="AG17" s="61" t="s">
        <v>31</v>
      </c>
      <c r="AH17" s="60" t="s">
        <v>29</v>
      </c>
      <c r="AI17" s="66" t="s">
        <v>658</v>
      </c>
      <c r="AJ17" s="65" t="s">
        <v>659</v>
      </c>
    </row>
    <row r="18" spans="1:36" s="67" customFormat="1" ht="47.25" customHeight="1" x14ac:dyDescent="0.2">
      <c r="A18" s="60">
        <v>11</v>
      </c>
      <c r="B18" s="58" t="s">
        <v>48</v>
      </c>
      <c r="C18" s="58" t="s">
        <v>660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</v>
      </c>
      <c r="N18" s="60">
        <v>0</v>
      </c>
      <c r="O18" s="60">
        <v>0</v>
      </c>
      <c r="P18" s="60">
        <v>1</v>
      </c>
      <c r="Q18" s="60">
        <v>0</v>
      </c>
      <c r="R18" s="60">
        <v>0</v>
      </c>
      <c r="S18" s="60">
        <v>0</v>
      </c>
      <c r="T18" s="60">
        <v>0</v>
      </c>
      <c r="U18" s="64">
        <v>1</v>
      </c>
      <c r="V18" s="64">
        <v>1</v>
      </c>
      <c r="W18" s="60">
        <v>0</v>
      </c>
      <c r="X18" s="60">
        <v>0</v>
      </c>
      <c r="Y18" s="60">
        <f t="shared" si="0"/>
        <v>1</v>
      </c>
      <c r="Z18" s="60">
        <v>0</v>
      </c>
      <c r="AA18" s="60">
        <v>0</v>
      </c>
      <c r="AB18" s="60">
        <f t="shared" si="1"/>
        <v>1</v>
      </c>
      <c r="AC18" s="59" t="s">
        <v>661</v>
      </c>
      <c r="AD18" s="59" t="s">
        <v>662</v>
      </c>
      <c r="AE18" s="59" t="s">
        <v>662</v>
      </c>
      <c r="AF18" s="63">
        <v>3.6659999999999999</v>
      </c>
      <c r="AG18" s="61" t="s">
        <v>31</v>
      </c>
      <c r="AH18" s="60" t="s">
        <v>29</v>
      </c>
      <c r="AI18" s="66" t="s">
        <v>663</v>
      </c>
      <c r="AJ18" s="65" t="s">
        <v>664</v>
      </c>
    </row>
    <row r="19" spans="1:36" s="67" customFormat="1" ht="47.25" customHeight="1" x14ac:dyDescent="0.2">
      <c r="A19" s="60">
        <v>12</v>
      </c>
      <c r="B19" s="58" t="s">
        <v>527</v>
      </c>
      <c r="C19" s="58" t="s">
        <v>43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72</v>
      </c>
      <c r="N19" s="60">
        <v>0</v>
      </c>
      <c r="O19" s="60">
        <v>0</v>
      </c>
      <c r="P19" s="60">
        <v>72</v>
      </c>
      <c r="Q19" s="60">
        <v>0</v>
      </c>
      <c r="R19" s="60">
        <v>0</v>
      </c>
      <c r="S19" s="60">
        <v>0</v>
      </c>
      <c r="T19" s="60">
        <v>0</v>
      </c>
      <c r="U19" s="64">
        <v>72</v>
      </c>
      <c r="V19" s="64">
        <v>72</v>
      </c>
      <c r="W19" s="60">
        <v>0</v>
      </c>
      <c r="X19" s="60">
        <v>0</v>
      </c>
      <c r="Y19" s="60">
        <f t="shared" ref="Y19" si="2">SUM(Q19:U19)</f>
        <v>72</v>
      </c>
      <c r="Z19" s="60">
        <v>0</v>
      </c>
      <c r="AA19" s="60">
        <v>0</v>
      </c>
      <c r="AB19" s="60">
        <f t="shared" ref="AB19" si="3">SUM(Y19:AA19)</f>
        <v>72</v>
      </c>
      <c r="AC19" s="59" t="s">
        <v>665</v>
      </c>
      <c r="AD19" s="59" t="s">
        <v>666</v>
      </c>
      <c r="AE19" s="59" t="s">
        <v>666</v>
      </c>
      <c r="AF19" s="63">
        <v>2</v>
      </c>
      <c r="AG19" s="61" t="s">
        <v>31</v>
      </c>
      <c r="AH19" s="60" t="s">
        <v>29</v>
      </c>
      <c r="AI19" s="66" t="s">
        <v>667</v>
      </c>
      <c r="AJ19" s="65" t="s">
        <v>100</v>
      </c>
    </row>
    <row r="20" spans="1:36" s="67" customFormat="1" ht="76.5" customHeight="1" x14ac:dyDescent="0.2">
      <c r="A20" s="60">
        <v>13</v>
      </c>
      <c r="B20" s="58" t="s">
        <v>263</v>
      </c>
      <c r="C20" s="58" t="s">
        <v>439</v>
      </c>
      <c r="D20" s="66" t="s">
        <v>32</v>
      </c>
      <c r="E20" s="58">
        <v>10</v>
      </c>
      <c r="F20" s="58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60</v>
      </c>
      <c r="N20" s="60">
        <v>0</v>
      </c>
      <c r="O20" s="60">
        <v>0</v>
      </c>
      <c r="P20" s="60">
        <v>60</v>
      </c>
      <c r="Q20" s="60">
        <v>0</v>
      </c>
      <c r="R20" s="60">
        <v>0</v>
      </c>
      <c r="S20" s="60">
        <v>0</v>
      </c>
      <c r="T20" s="60">
        <v>0</v>
      </c>
      <c r="U20" s="64">
        <v>60</v>
      </c>
      <c r="V20" s="64">
        <v>60</v>
      </c>
      <c r="W20" s="60">
        <v>0</v>
      </c>
      <c r="X20" s="60">
        <v>0</v>
      </c>
      <c r="Y20" s="60">
        <f t="shared" si="0"/>
        <v>60</v>
      </c>
      <c r="Z20" s="60">
        <v>0</v>
      </c>
      <c r="AA20" s="60">
        <v>0</v>
      </c>
      <c r="AB20" s="60">
        <f t="shared" si="1"/>
        <v>60</v>
      </c>
      <c r="AC20" s="59" t="s">
        <v>668</v>
      </c>
      <c r="AD20" s="59" t="s">
        <v>669</v>
      </c>
      <c r="AE20" s="59" t="s">
        <v>669</v>
      </c>
      <c r="AF20" s="63">
        <v>4.4000000000000004</v>
      </c>
      <c r="AG20" s="61" t="s">
        <v>31</v>
      </c>
      <c r="AH20" s="60" t="s">
        <v>29</v>
      </c>
      <c r="AI20" s="66" t="s">
        <v>670</v>
      </c>
      <c r="AJ20" s="65" t="s">
        <v>671</v>
      </c>
    </row>
    <row r="21" spans="1:36" s="67" customFormat="1" ht="45.75" customHeight="1" x14ac:dyDescent="0.2">
      <c r="A21" s="60">
        <v>14</v>
      </c>
      <c r="B21" s="58" t="s">
        <v>155</v>
      </c>
      <c r="C21" s="58" t="s">
        <v>672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57</v>
      </c>
      <c r="N21" s="60">
        <v>0</v>
      </c>
      <c r="O21" s="60">
        <v>0</v>
      </c>
      <c r="P21" s="60">
        <v>57</v>
      </c>
      <c r="Q21" s="60">
        <v>0</v>
      </c>
      <c r="R21" s="60">
        <v>0</v>
      </c>
      <c r="S21" s="60">
        <v>0</v>
      </c>
      <c r="T21" s="60">
        <v>0</v>
      </c>
      <c r="U21" s="64">
        <v>57</v>
      </c>
      <c r="V21" s="64">
        <v>57</v>
      </c>
      <c r="W21" s="60">
        <v>0</v>
      </c>
      <c r="X21" s="60">
        <v>0</v>
      </c>
      <c r="Y21" s="60">
        <f t="shared" ref="Y21" si="4">SUM(Q21:U21)</f>
        <v>57</v>
      </c>
      <c r="Z21" s="60">
        <v>0</v>
      </c>
      <c r="AA21" s="60">
        <v>0</v>
      </c>
      <c r="AB21" s="60">
        <f t="shared" ref="AB21" si="5">SUM(Y21:AA21)</f>
        <v>57</v>
      </c>
      <c r="AC21" s="59" t="s">
        <v>673</v>
      </c>
      <c r="AD21" s="59" t="s">
        <v>674</v>
      </c>
      <c r="AE21" s="59" t="s">
        <v>674</v>
      </c>
      <c r="AF21" s="63">
        <v>0.66600000000000004</v>
      </c>
      <c r="AG21" s="61" t="s">
        <v>31</v>
      </c>
      <c r="AH21" s="60" t="s">
        <v>29</v>
      </c>
      <c r="AI21" s="66" t="s">
        <v>675</v>
      </c>
      <c r="AJ21" s="65" t="s">
        <v>676</v>
      </c>
    </row>
    <row r="22" spans="1:36" s="67" customFormat="1" ht="49.5" customHeight="1" x14ac:dyDescent="0.2">
      <c r="A22" s="60">
        <v>15</v>
      </c>
      <c r="B22" s="58" t="s">
        <v>155</v>
      </c>
      <c r="C22" s="58" t="s">
        <v>672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57</v>
      </c>
      <c r="N22" s="60">
        <v>0</v>
      </c>
      <c r="O22" s="60">
        <v>0</v>
      </c>
      <c r="P22" s="60">
        <v>57</v>
      </c>
      <c r="Q22" s="60">
        <v>0</v>
      </c>
      <c r="R22" s="60">
        <v>0</v>
      </c>
      <c r="S22" s="60">
        <v>0</v>
      </c>
      <c r="T22" s="60">
        <v>0</v>
      </c>
      <c r="U22" s="64">
        <v>57</v>
      </c>
      <c r="V22" s="64">
        <v>57</v>
      </c>
      <c r="W22" s="60">
        <v>0</v>
      </c>
      <c r="X22" s="60">
        <v>0</v>
      </c>
      <c r="Y22" s="60">
        <v>57</v>
      </c>
      <c r="Z22" s="60">
        <v>0</v>
      </c>
      <c r="AA22" s="60">
        <v>0</v>
      </c>
      <c r="AB22" s="60">
        <v>57</v>
      </c>
      <c r="AC22" s="59" t="s">
        <v>677</v>
      </c>
      <c r="AD22" s="59" t="s">
        <v>678</v>
      </c>
      <c r="AE22" s="59" t="s">
        <v>678</v>
      </c>
      <c r="AF22" s="63">
        <v>4.5</v>
      </c>
      <c r="AG22" s="61" t="s">
        <v>31</v>
      </c>
      <c r="AH22" s="60" t="s">
        <v>29</v>
      </c>
      <c r="AI22" s="66" t="s">
        <v>679</v>
      </c>
      <c r="AJ22" s="65" t="s">
        <v>676</v>
      </c>
    </row>
    <row r="23" spans="1:36" s="67" customFormat="1" ht="49.5" customHeight="1" x14ac:dyDescent="0.2">
      <c r="A23" s="60">
        <v>16</v>
      </c>
      <c r="B23" s="58" t="s">
        <v>149</v>
      </c>
      <c r="C23" s="58" t="s">
        <v>645</v>
      </c>
      <c r="D23" s="66" t="s">
        <v>32</v>
      </c>
      <c r="E23" s="58">
        <v>6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124</v>
      </c>
      <c r="N23" s="60">
        <v>0</v>
      </c>
      <c r="O23" s="60">
        <v>0</v>
      </c>
      <c r="P23" s="60">
        <v>124</v>
      </c>
      <c r="Q23" s="60">
        <v>0</v>
      </c>
      <c r="R23" s="60">
        <v>0</v>
      </c>
      <c r="S23" s="60">
        <v>0</v>
      </c>
      <c r="T23" s="60">
        <v>0</v>
      </c>
      <c r="U23" s="64">
        <v>124</v>
      </c>
      <c r="V23" s="64">
        <v>124</v>
      </c>
      <c r="W23" s="60">
        <v>0</v>
      </c>
      <c r="X23" s="60">
        <v>0</v>
      </c>
      <c r="Y23" s="60">
        <f t="shared" si="0"/>
        <v>124</v>
      </c>
      <c r="Z23" s="60">
        <v>0</v>
      </c>
      <c r="AA23" s="60">
        <v>0</v>
      </c>
      <c r="AB23" s="60">
        <f t="shared" si="1"/>
        <v>124</v>
      </c>
      <c r="AC23" s="59" t="s">
        <v>680</v>
      </c>
      <c r="AD23" s="59" t="s">
        <v>681</v>
      </c>
      <c r="AE23" s="59" t="s">
        <v>681</v>
      </c>
      <c r="AF23" s="63">
        <v>4.4160000000000004</v>
      </c>
      <c r="AG23" s="61" t="s">
        <v>31</v>
      </c>
      <c r="AH23" s="60" t="s">
        <v>29</v>
      </c>
      <c r="AI23" s="66" t="s">
        <v>682</v>
      </c>
      <c r="AJ23" s="65" t="s">
        <v>683</v>
      </c>
    </row>
    <row r="24" spans="1:36" s="67" customFormat="1" ht="72.75" customHeight="1" x14ac:dyDescent="0.2">
      <c r="A24" s="60">
        <v>17</v>
      </c>
      <c r="B24" s="58" t="s">
        <v>135</v>
      </c>
      <c r="C24" s="58" t="s">
        <v>134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162</v>
      </c>
      <c r="N24" s="60">
        <v>0</v>
      </c>
      <c r="O24" s="60">
        <v>0</v>
      </c>
      <c r="P24" s="60">
        <v>162</v>
      </c>
      <c r="Q24" s="60">
        <v>0</v>
      </c>
      <c r="R24" s="60">
        <v>0</v>
      </c>
      <c r="S24" s="60">
        <v>0</v>
      </c>
      <c r="T24" s="60">
        <v>0</v>
      </c>
      <c r="U24" s="64">
        <v>162</v>
      </c>
      <c r="V24" s="64">
        <v>162</v>
      </c>
      <c r="W24" s="60">
        <v>0</v>
      </c>
      <c r="X24" s="60">
        <v>0</v>
      </c>
      <c r="Y24" s="60">
        <f t="shared" si="0"/>
        <v>162</v>
      </c>
      <c r="Z24" s="60">
        <v>0</v>
      </c>
      <c r="AA24" s="60">
        <v>0</v>
      </c>
      <c r="AB24" s="60">
        <f t="shared" si="1"/>
        <v>162</v>
      </c>
      <c r="AC24" s="59" t="s">
        <v>684</v>
      </c>
      <c r="AD24" s="59" t="s">
        <v>685</v>
      </c>
      <c r="AE24" s="59" t="s">
        <v>685</v>
      </c>
      <c r="AF24" s="63">
        <v>9.1660000000000004</v>
      </c>
      <c r="AG24" s="61" t="s">
        <v>31</v>
      </c>
      <c r="AH24" s="60" t="s">
        <v>29</v>
      </c>
      <c r="AI24" s="66" t="s">
        <v>686</v>
      </c>
      <c r="AJ24" s="65" t="s">
        <v>687</v>
      </c>
    </row>
    <row r="25" spans="1:36" s="67" customFormat="1" ht="63" customHeight="1" x14ac:dyDescent="0.2">
      <c r="A25" s="60">
        <v>18</v>
      </c>
      <c r="B25" s="58" t="s">
        <v>168</v>
      </c>
      <c r="C25" s="58" t="s">
        <v>688</v>
      </c>
      <c r="D25" s="66" t="s">
        <v>32</v>
      </c>
      <c r="E25" s="58">
        <v>10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637</v>
      </c>
      <c r="N25" s="60">
        <v>0</v>
      </c>
      <c r="O25" s="60">
        <v>0</v>
      </c>
      <c r="P25" s="60">
        <v>637</v>
      </c>
      <c r="Q25" s="60">
        <v>0</v>
      </c>
      <c r="R25" s="60">
        <v>0</v>
      </c>
      <c r="S25" s="60">
        <v>0</v>
      </c>
      <c r="T25" s="60">
        <v>0</v>
      </c>
      <c r="U25" s="64">
        <v>637</v>
      </c>
      <c r="V25" s="64">
        <v>637</v>
      </c>
      <c r="W25" s="60">
        <v>0</v>
      </c>
      <c r="X25" s="60">
        <v>0</v>
      </c>
      <c r="Y25" s="60">
        <f t="shared" si="0"/>
        <v>637</v>
      </c>
      <c r="Z25" s="60">
        <v>0</v>
      </c>
      <c r="AA25" s="60">
        <v>0</v>
      </c>
      <c r="AB25" s="60">
        <f t="shared" si="1"/>
        <v>637</v>
      </c>
      <c r="AC25" s="59" t="s">
        <v>689</v>
      </c>
      <c r="AD25" s="59" t="s">
        <v>690</v>
      </c>
      <c r="AE25" s="59" t="s">
        <v>690</v>
      </c>
      <c r="AF25" s="63">
        <v>0.86599999999999999</v>
      </c>
      <c r="AG25" s="61" t="s">
        <v>31</v>
      </c>
      <c r="AH25" s="60" t="s">
        <v>29</v>
      </c>
      <c r="AI25" s="66" t="s">
        <v>691</v>
      </c>
      <c r="AJ25" s="65" t="s">
        <v>692</v>
      </c>
    </row>
    <row r="26" spans="1:36" s="67" customFormat="1" ht="49.5" customHeight="1" x14ac:dyDescent="0.2">
      <c r="A26" s="60">
        <v>19</v>
      </c>
      <c r="B26" s="58" t="s">
        <v>450</v>
      </c>
      <c r="C26" s="58" t="s">
        <v>523</v>
      </c>
      <c r="D26" s="66" t="s">
        <v>47</v>
      </c>
      <c r="E26" s="58">
        <v>0.4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32</v>
      </c>
      <c r="N26" s="60">
        <v>0</v>
      </c>
      <c r="O26" s="60">
        <v>0</v>
      </c>
      <c r="P26" s="60">
        <v>32</v>
      </c>
      <c r="Q26" s="60">
        <v>0</v>
      </c>
      <c r="R26" s="60">
        <v>0</v>
      </c>
      <c r="S26" s="60">
        <v>0</v>
      </c>
      <c r="T26" s="60">
        <v>0</v>
      </c>
      <c r="U26" s="64">
        <v>32</v>
      </c>
      <c r="V26" s="64">
        <v>32</v>
      </c>
      <c r="W26" s="60">
        <v>0</v>
      </c>
      <c r="X26" s="60">
        <v>0</v>
      </c>
      <c r="Y26" s="60">
        <f t="shared" si="0"/>
        <v>32</v>
      </c>
      <c r="Z26" s="60">
        <v>0</v>
      </c>
      <c r="AA26" s="60">
        <v>0</v>
      </c>
      <c r="AB26" s="60">
        <f t="shared" si="1"/>
        <v>32</v>
      </c>
      <c r="AC26" s="59" t="s">
        <v>693</v>
      </c>
      <c r="AD26" s="59" t="s">
        <v>694</v>
      </c>
      <c r="AE26" s="59" t="s">
        <v>694</v>
      </c>
      <c r="AF26" s="63">
        <v>22.5</v>
      </c>
      <c r="AG26" s="61" t="s">
        <v>31</v>
      </c>
      <c r="AH26" s="60" t="s">
        <v>29</v>
      </c>
      <c r="AI26" s="66" t="s">
        <v>695</v>
      </c>
      <c r="AJ26" s="65" t="s">
        <v>696</v>
      </c>
    </row>
    <row r="27" spans="1:36" s="67" customFormat="1" ht="49.5" customHeight="1" x14ac:dyDescent="0.2">
      <c r="A27" s="60">
        <v>20</v>
      </c>
      <c r="B27" s="58" t="s">
        <v>41</v>
      </c>
      <c r="C27" s="58" t="s">
        <v>45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35</v>
      </c>
      <c r="N27" s="60">
        <v>0</v>
      </c>
      <c r="O27" s="60">
        <v>0</v>
      </c>
      <c r="P27" s="60">
        <v>35</v>
      </c>
      <c r="Q27" s="60">
        <v>0</v>
      </c>
      <c r="R27" s="60">
        <v>0</v>
      </c>
      <c r="S27" s="60">
        <v>0</v>
      </c>
      <c r="T27" s="60">
        <v>0</v>
      </c>
      <c r="U27" s="64">
        <v>35</v>
      </c>
      <c r="V27" s="64">
        <v>35</v>
      </c>
      <c r="W27" s="60">
        <v>0</v>
      </c>
      <c r="X27" s="60">
        <v>0</v>
      </c>
      <c r="Y27" s="60">
        <f t="shared" ref="Y27" si="6">SUM(Q27:U27)</f>
        <v>35</v>
      </c>
      <c r="Z27" s="60">
        <v>0</v>
      </c>
      <c r="AA27" s="60">
        <v>0</v>
      </c>
      <c r="AB27" s="60">
        <f t="shared" ref="AB27" si="7">SUM(Y27:AA27)</f>
        <v>35</v>
      </c>
      <c r="AC27" s="59" t="s">
        <v>697</v>
      </c>
      <c r="AD27" s="59" t="s">
        <v>698</v>
      </c>
      <c r="AE27" s="59" t="s">
        <v>698</v>
      </c>
      <c r="AF27" s="63">
        <v>1</v>
      </c>
      <c r="AG27" s="61" t="s">
        <v>31</v>
      </c>
      <c r="AH27" s="60" t="s">
        <v>29</v>
      </c>
      <c r="AI27" s="66" t="s">
        <v>699</v>
      </c>
      <c r="AJ27" s="65" t="s">
        <v>700</v>
      </c>
    </row>
    <row r="28" spans="1:36" s="67" customFormat="1" ht="76.5" customHeight="1" x14ac:dyDescent="0.2">
      <c r="A28" s="60">
        <v>21</v>
      </c>
      <c r="B28" s="58" t="s">
        <v>315</v>
      </c>
      <c r="C28" s="58" t="s">
        <v>701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84</v>
      </c>
      <c r="N28" s="60">
        <v>0</v>
      </c>
      <c r="O28" s="60">
        <v>0</v>
      </c>
      <c r="P28" s="60">
        <v>84</v>
      </c>
      <c r="Q28" s="60">
        <v>0</v>
      </c>
      <c r="R28" s="60">
        <v>0</v>
      </c>
      <c r="S28" s="60">
        <v>0</v>
      </c>
      <c r="T28" s="60">
        <v>0</v>
      </c>
      <c r="U28" s="64">
        <v>84</v>
      </c>
      <c r="V28" s="64">
        <v>84</v>
      </c>
      <c r="W28" s="60">
        <v>0</v>
      </c>
      <c r="X28" s="60">
        <v>0</v>
      </c>
      <c r="Y28" s="60">
        <f t="shared" si="0"/>
        <v>84</v>
      </c>
      <c r="Z28" s="60">
        <v>0</v>
      </c>
      <c r="AA28" s="60">
        <v>0</v>
      </c>
      <c r="AB28" s="60">
        <f t="shared" si="1"/>
        <v>84</v>
      </c>
      <c r="AC28" s="59" t="s">
        <v>702</v>
      </c>
      <c r="AD28" s="59" t="s">
        <v>703</v>
      </c>
      <c r="AE28" s="59" t="s">
        <v>703</v>
      </c>
      <c r="AF28" s="63">
        <v>6.42</v>
      </c>
      <c r="AG28" s="61" t="s">
        <v>31</v>
      </c>
      <c r="AH28" s="60" t="s">
        <v>29</v>
      </c>
      <c r="AI28" s="66" t="s">
        <v>704</v>
      </c>
      <c r="AJ28" s="65" t="s">
        <v>705</v>
      </c>
    </row>
    <row r="29" spans="1:36" s="53" customFormat="1" ht="72" customHeight="1" x14ac:dyDescent="0.2">
      <c r="A29" s="60">
        <v>22</v>
      </c>
      <c r="B29" s="64" t="s">
        <v>707</v>
      </c>
      <c r="C29" s="64" t="s">
        <v>49</v>
      </c>
      <c r="D29" s="60" t="s">
        <v>32</v>
      </c>
      <c r="E29" s="64">
        <v>10</v>
      </c>
      <c r="F29" s="64">
        <v>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8">
        <v>105</v>
      </c>
      <c r="N29" s="60">
        <v>0</v>
      </c>
      <c r="O29" s="60">
        <v>0</v>
      </c>
      <c r="P29" s="60">
        <v>105</v>
      </c>
      <c r="Q29" s="60">
        <v>0</v>
      </c>
      <c r="R29" s="60">
        <v>0</v>
      </c>
      <c r="S29" s="60">
        <v>0</v>
      </c>
      <c r="T29" s="60">
        <v>0</v>
      </c>
      <c r="U29" s="58">
        <v>105</v>
      </c>
      <c r="V29" s="58">
        <v>105</v>
      </c>
      <c r="W29" s="60">
        <v>0</v>
      </c>
      <c r="X29" s="60">
        <v>0</v>
      </c>
      <c r="Y29" s="60">
        <v>105</v>
      </c>
      <c r="Z29" s="60">
        <v>0</v>
      </c>
      <c r="AA29" s="60">
        <v>0</v>
      </c>
      <c r="AB29" s="60">
        <v>105</v>
      </c>
      <c r="AC29" s="58" t="s">
        <v>708</v>
      </c>
      <c r="AD29" s="59" t="s">
        <v>709</v>
      </c>
      <c r="AE29" s="59" t="s">
        <v>709</v>
      </c>
      <c r="AF29" s="64">
        <v>0.33300000000000002</v>
      </c>
      <c r="AG29" s="61" t="s">
        <v>31</v>
      </c>
      <c r="AH29" s="60" t="s">
        <v>29</v>
      </c>
      <c r="AI29" s="66" t="s">
        <v>710</v>
      </c>
      <c r="AJ29" s="58" t="s">
        <v>53</v>
      </c>
    </row>
    <row r="30" spans="1:36" s="53" customFormat="1" ht="56.25" customHeight="1" x14ac:dyDescent="0.2">
      <c r="A30" s="60">
        <v>23</v>
      </c>
      <c r="B30" s="58" t="s">
        <v>111</v>
      </c>
      <c r="C30" s="66" t="s">
        <v>421</v>
      </c>
      <c r="D30" s="60" t="s">
        <v>47</v>
      </c>
      <c r="E30" s="66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65</v>
      </c>
      <c r="N30" s="66">
        <v>0</v>
      </c>
      <c r="O30" s="66">
        <v>0</v>
      </c>
      <c r="P30" s="66">
        <v>65</v>
      </c>
      <c r="Q30" s="66">
        <v>0</v>
      </c>
      <c r="R30" s="66">
        <v>0</v>
      </c>
      <c r="S30" s="66">
        <v>0</v>
      </c>
      <c r="T30" s="66">
        <v>0</v>
      </c>
      <c r="U30" s="66">
        <v>65</v>
      </c>
      <c r="V30" s="66">
        <v>65</v>
      </c>
      <c r="W30" s="66">
        <v>0</v>
      </c>
      <c r="X30" s="66">
        <v>0</v>
      </c>
      <c r="Y30" s="60">
        <v>65</v>
      </c>
      <c r="Z30" s="60">
        <v>0</v>
      </c>
      <c r="AA30" s="60">
        <v>0</v>
      </c>
      <c r="AB30" s="60">
        <v>65</v>
      </c>
      <c r="AC30" s="66" t="s">
        <v>711</v>
      </c>
      <c r="AD30" s="66" t="s">
        <v>712</v>
      </c>
      <c r="AE30" s="66" t="s">
        <v>712</v>
      </c>
      <c r="AF30" s="69">
        <v>2.0830000000000002</v>
      </c>
      <c r="AG30" s="66" t="s">
        <v>31</v>
      </c>
      <c r="AH30" s="66" t="s">
        <v>29</v>
      </c>
      <c r="AI30" s="66" t="s">
        <v>713</v>
      </c>
      <c r="AJ30" s="66" t="s">
        <v>714</v>
      </c>
    </row>
    <row r="31" spans="1:36" s="53" customFormat="1" ht="43.5" customHeight="1" x14ac:dyDescent="0.2">
      <c r="A31" s="60">
        <v>24</v>
      </c>
      <c r="B31" s="58" t="s">
        <v>186</v>
      </c>
      <c r="C31" s="58" t="s">
        <v>187</v>
      </c>
      <c r="D31" s="66" t="s">
        <v>32</v>
      </c>
      <c r="E31" s="66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11</v>
      </c>
      <c r="N31" s="60">
        <v>0</v>
      </c>
      <c r="O31" s="60">
        <v>0</v>
      </c>
      <c r="P31" s="60">
        <v>11</v>
      </c>
      <c r="Q31" s="60">
        <v>0</v>
      </c>
      <c r="R31" s="60">
        <v>0</v>
      </c>
      <c r="S31" s="60">
        <v>0</v>
      </c>
      <c r="T31" s="60">
        <v>0</v>
      </c>
      <c r="U31" s="64">
        <v>11</v>
      </c>
      <c r="V31" s="64">
        <v>11</v>
      </c>
      <c r="W31" s="60">
        <v>0</v>
      </c>
      <c r="X31" s="60">
        <v>0</v>
      </c>
      <c r="Y31" s="60">
        <v>11</v>
      </c>
      <c r="Z31" s="60">
        <v>0</v>
      </c>
      <c r="AA31" s="60">
        <v>0</v>
      </c>
      <c r="AB31" s="60">
        <v>11</v>
      </c>
      <c r="AC31" s="87" t="s">
        <v>715</v>
      </c>
      <c r="AD31" s="63" t="s">
        <v>716</v>
      </c>
      <c r="AE31" s="63" t="s">
        <v>716</v>
      </c>
      <c r="AF31" s="64">
        <v>4</v>
      </c>
      <c r="AG31" s="61" t="s">
        <v>31</v>
      </c>
      <c r="AH31" s="60" t="s">
        <v>29</v>
      </c>
      <c r="AI31" s="66" t="s">
        <v>717</v>
      </c>
      <c r="AJ31" s="66" t="s">
        <v>191</v>
      </c>
    </row>
    <row r="32" spans="1:36" s="53" customFormat="1" ht="69" customHeight="1" x14ac:dyDescent="0.2">
      <c r="A32" s="60">
        <v>25</v>
      </c>
      <c r="B32" s="58" t="s">
        <v>48</v>
      </c>
      <c r="C32" s="58" t="s">
        <v>718</v>
      </c>
      <c r="D32" s="66" t="s">
        <v>32</v>
      </c>
      <c r="E32" s="58">
        <v>10</v>
      </c>
      <c r="F32" s="58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12</v>
      </c>
      <c r="N32" s="60">
        <v>0</v>
      </c>
      <c r="O32" s="60">
        <v>0</v>
      </c>
      <c r="P32" s="60">
        <v>12</v>
      </c>
      <c r="Q32" s="60">
        <v>0</v>
      </c>
      <c r="R32" s="60">
        <v>0</v>
      </c>
      <c r="S32" s="60">
        <v>0</v>
      </c>
      <c r="T32" s="60">
        <v>0</v>
      </c>
      <c r="U32" s="64">
        <v>12</v>
      </c>
      <c r="V32" s="64">
        <v>12</v>
      </c>
      <c r="W32" s="60">
        <v>0</v>
      </c>
      <c r="X32" s="60">
        <v>0</v>
      </c>
      <c r="Y32" s="60">
        <v>12</v>
      </c>
      <c r="Z32" s="60">
        <v>0</v>
      </c>
      <c r="AA32" s="60">
        <v>0</v>
      </c>
      <c r="AB32" s="60">
        <v>12</v>
      </c>
      <c r="AC32" s="59" t="s">
        <v>719</v>
      </c>
      <c r="AD32" s="59" t="s">
        <v>720</v>
      </c>
      <c r="AE32" s="59" t="s">
        <v>720</v>
      </c>
      <c r="AF32" s="63">
        <v>1.1659999999999999</v>
      </c>
      <c r="AG32" s="61" t="s">
        <v>31</v>
      </c>
      <c r="AH32" s="60" t="s">
        <v>29</v>
      </c>
      <c r="AI32" s="66" t="s">
        <v>721</v>
      </c>
      <c r="AJ32" s="65" t="s">
        <v>722</v>
      </c>
    </row>
    <row r="33" spans="1:36" s="53" customFormat="1" ht="47.25" customHeight="1" x14ac:dyDescent="0.2">
      <c r="A33" s="60">
        <v>26</v>
      </c>
      <c r="B33" s="58" t="s">
        <v>723</v>
      </c>
      <c r="C33" s="58" t="s">
        <v>718</v>
      </c>
      <c r="D33" s="66" t="s">
        <v>32</v>
      </c>
      <c r="E33" s="58">
        <v>10</v>
      </c>
      <c r="F33" s="58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10</v>
      </c>
      <c r="N33" s="60">
        <v>0</v>
      </c>
      <c r="O33" s="60">
        <v>0</v>
      </c>
      <c r="P33" s="60">
        <v>10</v>
      </c>
      <c r="Q33" s="60">
        <v>0</v>
      </c>
      <c r="R33" s="60">
        <v>0</v>
      </c>
      <c r="S33" s="60">
        <v>0</v>
      </c>
      <c r="T33" s="60">
        <v>0</v>
      </c>
      <c r="U33" s="64">
        <v>10</v>
      </c>
      <c r="V33" s="64">
        <v>10</v>
      </c>
      <c r="W33" s="60">
        <v>0</v>
      </c>
      <c r="X33" s="60">
        <v>0</v>
      </c>
      <c r="Y33" s="60">
        <v>10</v>
      </c>
      <c r="Z33" s="60">
        <v>0</v>
      </c>
      <c r="AA33" s="60">
        <v>0</v>
      </c>
      <c r="AB33" s="60">
        <v>10</v>
      </c>
      <c r="AC33" s="59" t="s">
        <v>719</v>
      </c>
      <c r="AD33" s="59" t="s">
        <v>724</v>
      </c>
      <c r="AE33" s="59" t="s">
        <v>724</v>
      </c>
      <c r="AF33" s="63">
        <v>2833</v>
      </c>
      <c r="AG33" s="61" t="s">
        <v>31</v>
      </c>
      <c r="AH33" s="60" t="s">
        <v>29</v>
      </c>
      <c r="AI33" s="66" t="s">
        <v>725</v>
      </c>
      <c r="AJ33" s="65" t="s">
        <v>726</v>
      </c>
    </row>
    <row r="34" spans="1:36" s="53" customFormat="1" ht="47.25" customHeight="1" x14ac:dyDescent="0.2">
      <c r="A34" s="60">
        <v>27</v>
      </c>
      <c r="B34" s="58" t="s">
        <v>315</v>
      </c>
      <c r="C34" s="58" t="s">
        <v>727</v>
      </c>
      <c r="D34" s="66" t="s">
        <v>47</v>
      </c>
      <c r="E34" s="58">
        <v>0.4</v>
      </c>
      <c r="F34" s="58">
        <v>1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4">
        <v>5</v>
      </c>
      <c r="N34" s="60">
        <v>0</v>
      </c>
      <c r="O34" s="60">
        <v>0</v>
      </c>
      <c r="P34" s="60">
        <v>5</v>
      </c>
      <c r="Q34" s="60">
        <v>0</v>
      </c>
      <c r="R34" s="60">
        <v>0</v>
      </c>
      <c r="S34" s="60">
        <v>0</v>
      </c>
      <c r="T34" s="60">
        <v>0</v>
      </c>
      <c r="U34" s="64">
        <v>5</v>
      </c>
      <c r="V34" s="64">
        <v>5</v>
      </c>
      <c r="W34" s="60">
        <v>0</v>
      </c>
      <c r="X34" s="60">
        <v>0</v>
      </c>
      <c r="Y34" s="60">
        <v>5</v>
      </c>
      <c r="Z34" s="60">
        <v>0</v>
      </c>
      <c r="AA34" s="60">
        <v>0</v>
      </c>
      <c r="AB34" s="60">
        <v>5</v>
      </c>
      <c r="AC34" s="59" t="s">
        <v>728</v>
      </c>
      <c r="AD34" s="59" t="s">
        <v>729</v>
      </c>
      <c r="AE34" s="59" t="s">
        <v>729</v>
      </c>
      <c r="AF34" s="63">
        <v>2.17</v>
      </c>
      <c r="AG34" s="61" t="s">
        <v>31</v>
      </c>
      <c r="AH34" s="60" t="s">
        <v>29</v>
      </c>
      <c r="AI34" s="66" t="s">
        <v>730</v>
      </c>
      <c r="AJ34" s="65" t="s">
        <v>731</v>
      </c>
    </row>
    <row r="35" spans="1:36" s="54" customFormat="1" ht="52.5" customHeight="1" x14ac:dyDescent="0.2">
      <c r="A35" s="60">
        <v>28</v>
      </c>
      <c r="B35" s="66" t="s">
        <v>321</v>
      </c>
      <c r="C35" s="66" t="s">
        <v>732</v>
      </c>
      <c r="D35" s="66" t="s">
        <v>32</v>
      </c>
      <c r="E35" s="66">
        <v>10</v>
      </c>
      <c r="F35" s="66">
        <v>5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8">
        <v>77</v>
      </c>
      <c r="N35" s="60">
        <v>0</v>
      </c>
      <c r="O35" s="60">
        <v>0</v>
      </c>
      <c r="P35" s="60">
        <v>77</v>
      </c>
      <c r="Q35" s="60">
        <v>0</v>
      </c>
      <c r="R35" s="60">
        <v>0</v>
      </c>
      <c r="S35" s="60">
        <v>0</v>
      </c>
      <c r="T35" s="60">
        <v>0</v>
      </c>
      <c r="U35" s="68">
        <v>77</v>
      </c>
      <c r="V35" s="68">
        <v>77</v>
      </c>
      <c r="W35" s="60">
        <v>0</v>
      </c>
      <c r="X35" s="60">
        <v>0</v>
      </c>
      <c r="Y35" s="60">
        <v>77</v>
      </c>
      <c r="Z35" s="60">
        <v>0</v>
      </c>
      <c r="AA35" s="60">
        <v>0</v>
      </c>
      <c r="AB35" s="60">
        <v>77</v>
      </c>
      <c r="AC35" s="69" t="s">
        <v>733</v>
      </c>
      <c r="AD35" s="69" t="s">
        <v>734</v>
      </c>
      <c r="AE35" s="69" t="s">
        <v>734</v>
      </c>
      <c r="AF35" s="71">
        <v>5.4</v>
      </c>
      <c r="AG35" s="61" t="s">
        <v>31</v>
      </c>
      <c r="AH35" s="60" t="s">
        <v>29</v>
      </c>
      <c r="AI35" s="66" t="s">
        <v>735</v>
      </c>
      <c r="AJ35" s="90" t="s">
        <v>736</v>
      </c>
    </row>
    <row r="36" spans="1:36" s="53" customFormat="1" ht="136.5" customHeight="1" x14ac:dyDescent="0.2">
      <c r="A36" s="60">
        <v>29</v>
      </c>
      <c r="B36" s="58" t="s">
        <v>305</v>
      </c>
      <c r="C36" s="58" t="s">
        <v>306</v>
      </c>
      <c r="D36" s="66" t="s">
        <v>32</v>
      </c>
      <c r="E36" s="58">
        <v>10</v>
      </c>
      <c r="F36" s="58">
        <v>5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4">
        <v>110</v>
      </c>
      <c r="N36" s="60">
        <v>0</v>
      </c>
      <c r="O36" s="60">
        <v>0</v>
      </c>
      <c r="P36" s="60">
        <v>110</v>
      </c>
      <c r="Q36" s="60">
        <v>0</v>
      </c>
      <c r="R36" s="60">
        <v>0</v>
      </c>
      <c r="S36" s="60">
        <v>0</v>
      </c>
      <c r="T36" s="60">
        <v>0</v>
      </c>
      <c r="U36" s="64">
        <v>110</v>
      </c>
      <c r="V36" s="64">
        <v>110</v>
      </c>
      <c r="W36" s="60">
        <v>0</v>
      </c>
      <c r="X36" s="60">
        <v>0</v>
      </c>
      <c r="Y36" s="60">
        <v>110</v>
      </c>
      <c r="Z36" s="60">
        <v>0</v>
      </c>
      <c r="AA36" s="60">
        <v>0</v>
      </c>
      <c r="AB36" s="60">
        <v>110</v>
      </c>
      <c r="AC36" s="59" t="s">
        <v>737</v>
      </c>
      <c r="AD36" s="59" t="s">
        <v>738</v>
      </c>
      <c r="AE36" s="59" t="s">
        <v>738</v>
      </c>
      <c r="AF36" s="63">
        <v>2</v>
      </c>
      <c r="AG36" s="61" t="s">
        <v>31</v>
      </c>
      <c r="AH36" s="60" t="s">
        <v>29</v>
      </c>
      <c r="AI36" s="66" t="s">
        <v>739</v>
      </c>
      <c r="AJ36" s="65" t="s">
        <v>435</v>
      </c>
    </row>
    <row r="37" spans="1:36" s="53" customFormat="1" ht="43.5" customHeight="1" x14ac:dyDescent="0.2">
      <c r="A37" s="60">
        <v>30</v>
      </c>
      <c r="B37" s="58" t="s">
        <v>315</v>
      </c>
      <c r="C37" s="58" t="s">
        <v>740</v>
      </c>
      <c r="D37" s="66" t="s">
        <v>32</v>
      </c>
      <c r="E37" s="58">
        <v>10</v>
      </c>
      <c r="F37" s="58">
        <v>5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4">
        <v>2</v>
      </c>
      <c r="N37" s="60">
        <v>0</v>
      </c>
      <c r="O37" s="60">
        <v>0</v>
      </c>
      <c r="P37" s="60">
        <v>2</v>
      </c>
      <c r="Q37" s="60">
        <v>0</v>
      </c>
      <c r="R37" s="60">
        <v>0</v>
      </c>
      <c r="S37" s="60">
        <v>0</v>
      </c>
      <c r="T37" s="60">
        <v>0</v>
      </c>
      <c r="U37" s="64">
        <v>2</v>
      </c>
      <c r="V37" s="64">
        <v>2</v>
      </c>
      <c r="W37" s="60">
        <v>0</v>
      </c>
      <c r="X37" s="60">
        <v>0</v>
      </c>
      <c r="Y37" s="60">
        <v>2</v>
      </c>
      <c r="Z37" s="60">
        <v>0</v>
      </c>
      <c r="AA37" s="60">
        <v>0</v>
      </c>
      <c r="AB37" s="60">
        <v>2</v>
      </c>
      <c r="AC37" s="59" t="s">
        <v>741</v>
      </c>
      <c r="AD37" s="59" t="s">
        <v>742</v>
      </c>
      <c r="AE37" s="59" t="s">
        <v>742</v>
      </c>
      <c r="AF37" s="63">
        <v>1.92</v>
      </c>
      <c r="AG37" s="61" t="s">
        <v>31</v>
      </c>
      <c r="AH37" s="60" t="s">
        <v>29</v>
      </c>
      <c r="AI37" s="66" t="s">
        <v>744</v>
      </c>
      <c r="AJ37" s="65" t="s">
        <v>743</v>
      </c>
    </row>
    <row r="38" spans="1:36" s="53" customFormat="1" ht="57" customHeight="1" x14ac:dyDescent="0.2">
      <c r="A38" s="60">
        <v>31</v>
      </c>
      <c r="B38" s="58" t="s">
        <v>321</v>
      </c>
      <c r="C38" s="58" t="s">
        <v>745</v>
      </c>
      <c r="D38" s="66" t="s">
        <v>47</v>
      </c>
      <c r="E38" s="58">
        <v>0.4</v>
      </c>
      <c r="F38" s="58">
        <v>4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4">
        <v>17</v>
      </c>
      <c r="N38" s="60">
        <v>0</v>
      </c>
      <c r="O38" s="60">
        <v>0</v>
      </c>
      <c r="P38" s="60">
        <v>17</v>
      </c>
      <c r="Q38" s="60">
        <v>0</v>
      </c>
      <c r="R38" s="60">
        <v>0</v>
      </c>
      <c r="S38" s="60">
        <v>0</v>
      </c>
      <c r="T38" s="60">
        <v>0</v>
      </c>
      <c r="U38" s="64">
        <v>17</v>
      </c>
      <c r="V38" s="64">
        <v>17</v>
      </c>
      <c r="W38" s="60">
        <v>0</v>
      </c>
      <c r="X38" s="60">
        <v>0</v>
      </c>
      <c r="Y38" s="60">
        <v>17</v>
      </c>
      <c r="Z38" s="60">
        <v>0</v>
      </c>
      <c r="AA38" s="60">
        <v>0</v>
      </c>
      <c r="AB38" s="60">
        <v>17</v>
      </c>
      <c r="AC38" s="59" t="s">
        <v>746</v>
      </c>
      <c r="AD38" s="59" t="s">
        <v>747</v>
      </c>
      <c r="AE38" s="59" t="s">
        <v>747</v>
      </c>
      <c r="AF38" s="63">
        <v>3.8332999999999999</v>
      </c>
      <c r="AG38" s="61" t="s">
        <v>31</v>
      </c>
      <c r="AH38" s="60" t="s">
        <v>29</v>
      </c>
      <c r="AI38" s="66" t="s">
        <v>748</v>
      </c>
      <c r="AJ38" s="65" t="s">
        <v>749</v>
      </c>
    </row>
    <row r="39" spans="1:36" s="53" customFormat="1" ht="47.25" customHeight="1" x14ac:dyDescent="0.2">
      <c r="A39" s="60">
        <v>32</v>
      </c>
      <c r="B39" s="58" t="s">
        <v>41</v>
      </c>
      <c r="C39" s="58" t="s">
        <v>45</v>
      </c>
      <c r="D39" s="66" t="s">
        <v>32</v>
      </c>
      <c r="E39" s="58">
        <v>10</v>
      </c>
      <c r="F39" s="58">
        <v>5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4">
        <v>36</v>
      </c>
      <c r="N39" s="60">
        <v>0</v>
      </c>
      <c r="O39" s="60">
        <v>0</v>
      </c>
      <c r="P39" s="60">
        <v>36</v>
      </c>
      <c r="Q39" s="60">
        <v>0</v>
      </c>
      <c r="R39" s="60">
        <v>0</v>
      </c>
      <c r="S39" s="60">
        <v>0</v>
      </c>
      <c r="T39" s="60">
        <v>0</v>
      </c>
      <c r="U39" s="64">
        <v>36</v>
      </c>
      <c r="V39" s="64">
        <v>36</v>
      </c>
      <c r="W39" s="60">
        <v>0</v>
      </c>
      <c r="X39" s="60">
        <v>0</v>
      </c>
      <c r="Y39" s="60">
        <v>36</v>
      </c>
      <c r="Z39" s="60">
        <v>0</v>
      </c>
      <c r="AA39" s="60">
        <v>0</v>
      </c>
      <c r="AB39" s="60">
        <v>36</v>
      </c>
      <c r="AC39" s="59" t="s">
        <v>750</v>
      </c>
      <c r="AD39" s="59" t="s">
        <v>751</v>
      </c>
      <c r="AE39" s="59" t="s">
        <v>751</v>
      </c>
      <c r="AF39" s="63">
        <v>0.36699999999999999</v>
      </c>
      <c r="AG39" s="61" t="s">
        <v>31</v>
      </c>
      <c r="AH39" s="60" t="s">
        <v>29</v>
      </c>
      <c r="AI39" s="66" t="s">
        <v>752</v>
      </c>
      <c r="AJ39" s="65" t="s">
        <v>700</v>
      </c>
    </row>
    <row r="40" spans="1:36" s="53" customFormat="1" ht="47.25" customHeight="1" x14ac:dyDescent="0.2">
      <c r="A40" s="60">
        <v>33</v>
      </c>
      <c r="B40" s="58" t="s">
        <v>450</v>
      </c>
      <c r="C40" s="58" t="s">
        <v>451</v>
      </c>
      <c r="D40" s="66" t="s">
        <v>47</v>
      </c>
      <c r="E40" s="58">
        <v>10</v>
      </c>
      <c r="F40" s="58">
        <v>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4">
        <v>73</v>
      </c>
      <c r="N40" s="60">
        <v>0</v>
      </c>
      <c r="O40" s="60">
        <v>0</v>
      </c>
      <c r="P40" s="60">
        <v>73</v>
      </c>
      <c r="Q40" s="60">
        <v>0</v>
      </c>
      <c r="R40" s="60">
        <v>0</v>
      </c>
      <c r="S40" s="60">
        <v>0</v>
      </c>
      <c r="T40" s="60">
        <v>0</v>
      </c>
      <c r="U40" s="64">
        <v>73</v>
      </c>
      <c r="V40" s="64">
        <v>73</v>
      </c>
      <c r="W40" s="60">
        <v>0</v>
      </c>
      <c r="X40" s="60">
        <v>0</v>
      </c>
      <c r="Y40" s="60">
        <v>73</v>
      </c>
      <c r="Z40" s="60">
        <v>0</v>
      </c>
      <c r="AA40" s="60">
        <v>0</v>
      </c>
      <c r="AB40" s="60">
        <v>73</v>
      </c>
      <c r="AC40" s="59" t="s">
        <v>753</v>
      </c>
      <c r="AD40" s="59" t="s">
        <v>754</v>
      </c>
      <c r="AE40" s="59" t="s">
        <v>754</v>
      </c>
      <c r="AF40" s="63">
        <v>1.417</v>
      </c>
      <c r="AG40" s="61" t="s">
        <v>31</v>
      </c>
      <c r="AH40" s="60" t="s">
        <v>29</v>
      </c>
      <c r="AI40" s="66" t="s">
        <v>755</v>
      </c>
      <c r="AJ40" s="65" t="s">
        <v>455</v>
      </c>
    </row>
    <row r="41" spans="1:36" s="54" customFormat="1" ht="57" customHeight="1" x14ac:dyDescent="0.2">
      <c r="A41" s="60">
        <v>34</v>
      </c>
      <c r="B41" s="66" t="s">
        <v>340</v>
      </c>
      <c r="C41" s="66" t="s">
        <v>756</v>
      </c>
      <c r="D41" s="66" t="s">
        <v>32</v>
      </c>
      <c r="E41" s="66">
        <v>10</v>
      </c>
      <c r="F41" s="66">
        <v>5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8">
        <v>1139</v>
      </c>
      <c r="N41" s="60">
        <v>0</v>
      </c>
      <c r="O41" s="60">
        <v>0</v>
      </c>
      <c r="P41" s="60">
        <v>1139</v>
      </c>
      <c r="Q41" s="60">
        <v>0</v>
      </c>
      <c r="R41" s="60">
        <v>0</v>
      </c>
      <c r="S41" s="60">
        <v>0</v>
      </c>
      <c r="T41" s="60">
        <v>0</v>
      </c>
      <c r="U41" s="68">
        <v>1139</v>
      </c>
      <c r="V41" s="68">
        <v>60</v>
      </c>
      <c r="W41" s="60">
        <v>0</v>
      </c>
      <c r="X41" s="60">
        <v>0</v>
      </c>
      <c r="Y41" s="60">
        <v>1139</v>
      </c>
      <c r="Z41" s="60">
        <v>0</v>
      </c>
      <c r="AA41" s="60">
        <v>0</v>
      </c>
      <c r="AB41" s="60">
        <v>1139</v>
      </c>
      <c r="AC41" s="69" t="s">
        <v>757</v>
      </c>
      <c r="AD41" s="69" t="s">
        <v>758</v>
      </c>
      <c r="AE41" s="69" t="s">
        <v>758</v>
      </c>
      <c r="AF41" s="71">
        <v>13.532999999999999</v>
      </c>
      <c r="AG41" s="61" t="s">
        <v>31</v>
      </c>
      <c r="AH41" s="60" t="s">
        <v>29</v>
      </c>
      <c r="AI41" s="66" t="s">
        <v>759</v>
      </c>
      <c r="AJ41" s="90" t="s">
        <v>760</v>
      </c>
    </row>
    <row r="42" spans="1:36" s="53" customFormat="1" ht="45.75" customHeight="1" x14ac:dyDescent="0.2">
      <c r="A42" s="60">
        <v>35</v>
      </c>
      <c r="B42" s="58" t="s">
        <v>168</v>
      </c>
      <c r="C42" s="58" t="s">
        <v>341</v>
      </c>
      <c r="D42" s="66" t="s">
        <v>32</v>
      </c>
      <c r="E42" s="58">
        <v>10</v>
      </c>
      <c r="F42" s="58">
        <v>5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4">
        <v>1025</v>
      </c>
      <c r="N42" s="60">
        <v>0</v>
      </c>
      <c r="O42" s="60">
        <v>0</v>
      </c>
      <c r="P42" s="60">
        <v>1025</v>
      </c>
      <c r="Q42" s="60">
        <v>0</v>
      </c>
      <c r="R42" s="60">
        <v>0</v>
      </c>
      <c r="S42" s="60">
        <v>0</v>
      </c>
      <c r="T42" s="60">
        <v>0</v>
      </c>
      <c r="U42" s="64">
        <v>1025</v>
      </c>
      <c r="V42" s="64">
        <v>1025</v>
      </c>
      <c r="W42" s="60">
        <v>0</v>
      </c>
      <c r="X42" s="60">
        <v>0</v>
      </c>
      <c r="Y42" s="60">
        <v>1025</v>
      </c>
      <c r="Z42" s="60">
        <v>0</v>
      </c>
      <c r="AA42" s="60">
        <v>0</v>
      </c>
      <c r="AB42" s="60">
        <v>1025</v>
      </c>
      <c r="AC42" s="59" t="s">
        <v>761</v>
      </c>
      <c r="AD42" s="59" t="s">
        <v>762</v>
      </c>
      <c r="AE42" s="59" t="s">
        <v>762</v>
      </c>
      <c r="AF42" s="63">
        <v>2</v>
      </c>
      <c r="AG42" s="61" t="s">
        <v>31</v>
      </c>
      <c r="AH42" s="60" t="s">
        <v>29</v>
      </c>
      <c r="AI42" s="66" t="s">
        <v>763</v>
      </c>
      <c r="AJ42" s="65" t="s">
        <v>764</v>
      </c>
    </row>
    <row r="43" spans="1:36" s="67" customFormat="1" ht="49.5" customHeight="1" x14ac:dyDescent="0.2">
      <c r="A43" s="60">
        <v>36</v>
      </c>
      <c r="B43" s="58" t="s">
        <v>305</v>
      </c>
      <c r="C43" s="58" t="s">
        <v>306</v>
      </c>
      <c r="D43" s="66" t="s">
        <v>32</v>
      </c>
      <c r="E43" s="58">
        <v>10</v>
      </c>
      <c r="F43" s="58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110</v>
      </c>
      <c r="N43" s="60">
        <v>0</v>
      </c>
      <c r="O43" s="60">
        <v>0</v>
      </c>
      <c r="P43" s="60">
        <v>110</v>
      </c>
      <c r="Q43" s="60">
        <v>0</v>
      </c>
      <c r="R43" s="60">
        <v>0</v>
      </c>
      <c r="S43" s="60">
        <v>0</v>
      </c>
      <c r="T43" s="60">
        <v>0</v>
      </c>
      <c r="U43" s="64">
        <v>110</v>
      </c>
      <c r="V43" s="64">
        <v>110</v>
      </c>
      <c r="W43" s="60">
        <v>0</v>
      </c>
      <c r="X43" s="60">
        <v>0</v>
      </c>
      <c r="Y43" s="60">
        <v>110</v>
      </c>
      <c r="Z43" s="60">
        <v>0</v>
      </c>
      <c r="AA43" s="60">
        <v>0</v>
      </c>
      <c r="AB43" s="60">
        <v>110</v>
      </c>
      <c r="AC43" s="59" t="s">
        <v>765</v>
      </c>
      <c r="AD43" s="59" t="s">
        <v>766</v>
      </c>
      <c r="AE43" s="59" t="s">
        <v>766</v>
      </c>
      <c r="AF43" s="63">
        <v>3.5830000000000002</v>
      </c>
      <c r="AG43" s="61" t="s">
        <v>31</v>
      </c>
      <c r="AH43" s="60" t="s">
        <v>29</v>
      </c>
      <c r="AI43" s="66" t="s">
        <v>767</v>
      </c>
      <c r="AJ43" s="65" t="s">
        <v>435</v>
      </c>
    </row>
    <row r="44" spans="1:36" s="67" customFormat="1" ht="49.5" customHeight="1" x14ac:dyDescent="0.2">
      <c r="A44" s="60">
        <v>37</v>
      </c>
      <c r="B44" s="58" t="s">
        <v>135</v>
      </c>
      <c r="C44" s="58" t="s">
        <v>134</v>
      </c>
      <c r="D44" s="66" t="s">
        <v>32</v>
      </c>
      <c r="E44" s="58">
        <v>10</v>
      </c>
      <c r="F44" s="58"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4">
        <v>495</v>
      </c>
      <c r="N44" s="60">
        <v>0</v>
      </c>
      <c r="O44" s="60">
        <v>0</v>
      </c>
      <c r="P44" s="60">
        <v>495</v>
      </c>
      <c r="Q44" s="60">
        <v>0</v>
      </c>
      <c r="R44" s="60">
        <v>0</v>
      </c>
      <c r="S44" s="60">
        <v>0</v>
      </c>
      <c r="T44" s="60">
        <v>0</v>
      </c>
      <c r="U44" s="64">
        <v>495</v>
      </c>
      <c r="V44" s="64">
        <v>495</v>
      </c>
      <c r="W44" s="60">
        <v>0</v>
      </c>
      <c r="X44" s="60">
        <v>0</v>
      </c>
      <c r="Y44" s="60">
        <v>495</v>
      </c>
      <c r="Z44" s="60">
        <v>0</v>
      </c>
      <c r="AA44" s="60">
        <v>0</v>
      </c>
      <c r="AB44" s="60">
        <v>495</v>
      </c>
      <c r="AC44" s="59" t="s">
        <v>768</v>
      </c>
      <c r="AD44" s="59" t="s">
        <v>769</v>
      </c>
      <c r="AE44" s="59" t="s">
        <v>769</v>
      </c>
      <c r="AF44" s="63">
        <v>0.83299999999999996</v>
      </c>
      <c r="AG44" s="61" t="s">
        <v>31</v>
      </c>
      <c r="AH44" s="60" t="s">
        <v>29</v>
      </c>
      <c r="AI44" s="66" t="s">
        <v>770</v>
      </c>
      <c r="AJ44" s="65" t="s">
        <v>771</v>
      </c>
    </row>
    <row r="45" spans="1:36" s="67" customFormat="1" ht="33" customHeight="1" x14ac:dyDescent="0.2">
      <c r="A45" s="60">
        <v>38</v>
      </c>
      <c r="B45" s="58" t="s">
        <v>315</v>
      </c>
      <c r="C45" s="58" t="s">
        <v>772</v>
      </c>
      <c r="D45" s="66" t="s">
        <v>32</v>
      </c>
      <c r="E45" s="58">
        <v>10</v>
      </c>
      <c r="F45" s="58">
        <v>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4">
        <v>65</v>
      </c>
      <c r="N45" s="60">
        <v>0</v>
      </c>
      <c r="O45" s="60">
        <v>0</v>
      </c>
      <c r="P45" s="60">
        <v>65</v>
      </c>
      <c r="Q45" s="60">
        <v>0</v>
      </c>
      <c r="R45" s="60">
        <v>0</v>
      </c>
      <c r="S45" s="60">
        <v>0</v>
      </c>
      <c r="T45" s="60">
        <v>0</v>
      </c>
      <c r="U45" s="64">
        <v>65</v>
      </c>
      <c r="V45" s="64">
        <v>65</v>
      </c>
      <c r="W45" s="60">
        <v>0</v>
      </c>
      <c r="X45" s="60">
        <v>0</v>
      </c>
      <c r="Y45" s="60">
        <v>65</v>
      </c>
      <c r="Z45" s="60">
        <v>0</v>
      </c>
      <c r="AA45" s="60">
        <v>0</v>
      </c>
      <c r="AB45" s="60">
        <v>65</v>
      </c>
      <c r="AC45" s="59" t="s">
        <v>773</v>
      </c>
      <c r="AD45" s="59" t="s">
        <v>774</v>
      </c>
      <c r="AE45" s="59" t="s">
        <v>774</v>
      </c>
      <c r="AF45" s="63">
        <v>5.5830000000000002</v>
      </c>
      <c r="AG45" s="61" t="s">
        <v>31</v>
      </c>
      <c r="AH45" s="60" t="s">
        <v>29</v>
      </c>
      <c r="AI45" s="66" t="s">
        <v>775</v>
      </c>
      <c r="AJ45" s="65" t="s">
        <v>776</v>
      </c>
    </row>
    <row r="46" spans="1:36" s="67" customFormat="1" ht="42" customHeight="1" x14ac:dyDescent="0.2">
      <c r="A46" s="60">
        <v>39</v>
      </c>
      <c r="B46" s="58" t="s">
        <v>168</v>
      </c>
      <c r="C46" s="58" t="s">
        <v>777</v>
      </c>
      <c r="D46" s="66" t="s">
        <v>47</v>
      </c>
      <c r="E46" s="58">
        <v>0.4</v>
      </c>
      <c r="F46" s="58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4">
        <v>33</v>
      </c>
      <c r="N46" s="60">
        <v>0</v>
      </c>
      <c r="O46" s="60">
        <v>0</v>
      </c>
      <c r="P46" s="60">
        <v>33</v>
      </c>
      <c r="Q46" s="60">
        <v>0</v>
      </c>
      <c r="R46" s="60">
        <v>0</v>
      </c>
      <c r="S46" s="60">
        <v>0</v>
      </c>
      <c r="T46" s="60">
        <v>0</v>
      </c>
      <c r="U46" s="64">
        <v>33</v>
      </c>
      <c r="V46" s="64">
        <v>33</v>
      </c>
      <c r="W46" s="60">
        <v>0</v>
      </c>
      <c r="X46" s="60">
        <v>0</v>
      </c>
      <c r="Y46" s="60">
        <v>33</v>
      </c>
      <c r="Z46" s="60">
        <v>0</v>
      </c>
      <c r="AA46" s="60">
        <v>0</v>
      </c>
      <c r="AB46" s="60">
        <v>33</v>
      </c>
      <c r="AC46" s="59" t="s">
        <v>778</v>
      </c>
      <c r="AD46" s="59" t="s">
        <v>779</v>
      </c>
      <c r="AE46" s="59" t="s">
        <v>779</v>
      </c>
      <c r="AF46" s="63">
        <v>0.75</v>
      </c>
      <c r="AG46" s="61" t="s">
        <v>31</v>
      </c>
      <c r="AH46" s="60" t="s">
        <v>29</v>
      </c>
      <c r="AI46" s="66" t="s">
        <v>780</v>
      </c>
      <c r="AJ46" s="65" t="s">
        <v>781</v>
      </c>
    </row>
    <row r="47" spans="1:36" s="67" customFormat="1" ht="49.5" customHeight="1" x14ac:dyDescent="0.2">
      <c r="A47" s="60">
        <v>40</v>
      </c>
      <c r="B47" s="58" t="s">
        <v>135</v>
      </c>
      <c r="C47" s="58" t="s">
        <v>134</v>
      </c>
      <c r="D47" s="66" t="s">
        <v>32</v>
      </c>
      <c r="E47" s="58">
        <v>10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530</v>
      </c>
      <c r="N47" s="60">
        <v>0</v>
      </c>
      <c r="O47" s="60">
        <v>0</v>
      </c>
      <c r="P47" s="60">
        <v>530</v>
      </c>
      <c r="Q47" s="60">
        <v>0</v>
      </c>
      <c r="R47" s="60">
        <v>0</v>
      </c>
      <c r="S47" s="60">
        <v>0</v>
      </c>
      <c r="T47" s="60">
        <v>0</v>
      </c>
      <c r="U47" s="64">
        <v>530</v>
      </c>
      <c r="V47" s="64">
        <v>530</v>
      </c>
      <c r="W47" s="60">
        <v>0</v>
      </c>
      <c r="X47" s="60">
        <v>0</v>
      </c>
      <c r="Y47" s="60">
        <v>530</v>
      </c>
      <c r="Z47" s="60">
        <v>0</v>
      </c>
      <c r="AA47" s="60">
        <v>0</v>
      </c>
      <c r="AB47" s="60">
        <v>530</v>
      </c>
      <c r="AC47" s="59" t="s">
        <v>782</v>
      </c>
      <c r="AD47" s="59" t="s">
        <v>783</v>
      </c>
      <c r="AE47" s="59" t="s">
        <v>783</v>
      </c>
      <c r="AF47" s="63">
        <v>4.5659999999999998</v>
      </c>
      <c r="AG47" s="61" t="s">
        <v>31</v>
      </c>
      <c r="AH47" s="60" t="s">
        <v>29</v>
      </c>
      <c r="AI47" s="66" t="s">
        <v>784</v>
      </c>
      <c r="AJ47" s="65" t="s">
        <v>139</v>
      </c>
    </row>
    <row r="48" spans="1:36" s="67" customFormat="1" ht="49.5" customHeight="1" x14ac:dyDescent="0.2">
      <c r="A48" s="60">
        <v>41</v>
      </c>
      <c r="B48" s="58" t="s">
        <v>552</v>
      </c>
      <c r="C48" s="58" t="s">
        <v>553</v>
      </c>
      <c r="D48" s="66" t="s">
        <v>32</v>
      </c>
      <c r="E48" s="58">
        <v>6</v>
      </c>
      <c r="F48" s="58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4">
        <v>18</v>
      </c>
      <c r="N48" s="60">
        <v>0</v>
      </c>
      <c r="O48" s="60">
        <v>0</v>
      </c>
      <c r="P48" s="60">
        <v>18</v>
      </c>
      <c r="Q48" s="60">
        <v>0</v>
      </c>
      <c r="R48" s="60">
        <v>0</v>
      </c>
      <c r="S48" s="60">
        <v>0</v>
      </c>
      <c r="T48" s="60">
        <v>0</v>
      </c>
      <c r="U48" s="64">
        <v>18</v>
      </c>
      <c r="V48" s="64">
        <v>18</v>
      </c>
      <c r="W48" s="60">
        <v>0</v>
      </c>
      <c r="X48" s="60">
        <v>0</v>
      </c>
      <c r="Y48" s="60">
        <v>18</v>
      </c>
      <c r="Z48" s="60">
        <v>0</v>
      </c>
      <c r="AA48" s="60">
        <v>0</v>
      </c>
      <c r="AB48" s="60">
        <v>18</v>
      </c>
      <c r="AC48" s="59" t="s">
        <v>785</v>
      </c>
      <c r="AD48" s="59" t="s">
        <v>786</v>
      </c>
      <c r="AE48" s="59" t="s">
        <v>786</v>
      </c>
      <c r="AF48" s="63">
        <v>0.2</v>
      </c>
      <c r="AG48" s="61" t="s">
        <v>31</v>
      </c>
      <c r="AH48" s="60" t="s">
        <v>29</v>
      </c>
      <c r="AI48" s="66" t="s">
        <v>787</v>
      </c>
      <c r="AJ48" s="65" t="s">
        <v>788</v>
      </c>
    </row>
    <row r="49" spans="1:36" s="67" customFormat="1" ht="76.5" customHeight="1" x14ac:dyDescent="0.2">
      <c r="A49" s="60">
        <v>42</v>
      </c>
      <c r="B49" s="58" t="s">
        <v>51</v>
      </c>
      <c r="C49" s="58" t="s">
        <v>46</v>
      </c>
      <c r="D49" s="66" t="s">
        <v>32</v>
      </c>
      <c r="E49" s="58">
        <v>10</v>
      </c>
      <c r="F49" s="58">
        <v>5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4">
        <v>3</v>
      </c>
      <c r="N49" s="60">
        <v>0</v>
      </c>
      <c r="O49" s="60">
        <v>0</v>
      </c>
      <c r="P49" s="60">
        <v>3</v>
      </c>
      <c r="Q49" s="60">
        <v>0</v>
      </c>
      <c r="R49" s="60">
        <v>0</v>
      </c>
      <c r="S49" s="60">
        <v>0</v>
      </c>
      <c r="T49" s="60">
        <v>0</v>
      </c>
      <c r="U49" s="64">
        <v>3</v>
      </c>
      <c r="V49" s="64">
        <v>3</v>
      </c>
      <c r="W49" s="60">
        <v>0</v>
      </c>
      <c r="X49" s="60">
        <v>0</v>
      </c>
      <c r="Y49" s="60">
        <v>3</v>
      </c>
      <c r="Z49" s="60">
        <v>0</v>
      </c>
      <c r="AA49" s="60">
        <v>0</v>
      </c>
      <c r="AB49" s="60">
        <v>3</v>
      </c>
      <c r="AC49" s="59" t="s">
        <v>789</v>
      </c>
      <c r="AD49" s="59" t="s">
        <v>790</v>
      </c>
      <c r="AE49" s="59" t="s">
        <v>790</v>
      </c>
      <c r="AF49" s="63">
        <v>0.81699999999999995</v>
      </c>
      <c r="AG49" s="61" t="s">
        <v>31</v>
      </c>
      <c r="AH49" s="60" t="s">
        <v>29</v>
      </c>
      <c r="AI49" s="66" t="s">
        <v>791</v>
      </c>
      <c r="AJ49" s="65" t="s">
        <v>627</v>
      </c>
    </row>
    <row r="50" spans="1:36" s="67" customFormat="1" ht="67.5" customHeight="1" x14ac:dyDescent="0.2">
      <c r="A50" s="60">
        <v>43</v>
      </c>
      <c r="B50" s="58" t="s">
        <v>48</v>
      </c>
      <c r="C50" s="58" t="s">
        <v>129</v>
      </c>
      <c r="D50" s="66" t="s">
        <v>32</v>
      </c>
      <c r="E50" s="58">
        <v>10</v>
      </c>
      <c r="F50" s="58">
        <v>3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4">
        <v>457</v>
      </c>
      <c r="N50" s="60">
        <v>0</v>
      </c>
      <c r="O50" s="60">
        <v>0</v>
      </c>
      <c r="P50" s="60">
        <v>457</v>
      </c>
      <c r="Q50" s="60">
        <v>0</v>
      </c>
      <c r="R50" s="60">
        <v>0</v>
      </c>
      <c r="S50" s="60">
        <v>0</v>
      </c>
      <c r="T50" s="60">
        <v>0</v>
      </c>
      <c r="U50" s="64">
        <v>457</v>
      </c>
      <c r="V50" s="64">
        <v>457</v>
      </c>
      <c r="W50" s="60">
        <v>0</v>
      </c>
      <c r="X50" s="60">
        <v>0</v>
      </c>
      <c r="Y50" s="60">
        <v>457</v>
      </c>
      <c r="Z50" s="60">
        <v>0</v>
      </c>
      <c r="AA50" s="60">
        <v>0</v>
      </c>
      <c r="AB50" s="60">
        <v>457</v>
      </c>
      <c r="AC50" s="59" t="s">
        <v>809</v>
      </c>
      <c r="AD50" s="59" t="s">
        <v>810</v>
      </c>
      <c r="AE50" s="59" t="s">
        <v>810</v>
      </c>
      <c r="AF50" s="63">
        <v>2.8330000000000002</v>
      </c>
      <c r="AG50" s="61" t="s">
        <v>31</v>
      </c>
      <c r="AH50" s="60" t="s">
        <v>29</v>
      </c>
      <c r="AI50" s="66" t="s">
        <v>811</v>
      </c>
      <c r="AJ50" s="65" t="s">
        <v>812</v>
      </c>
    </row>
    <row r="51" spans="1:36" s="67" customFormat="1" ht="44.25" customHeight="1" x14ac:dyDescent="0.2">
      <c r="A51" s="60">
        <v>44</v>
      </c>
      <c r="B51" s="58" t="s">
        <v>48</v>
      </c>
      <c r="C51" s="58" t="s">
        <v>792</v>
      </c>
      <c r="D51" s="66" t="s">
        <v>47</v>
      </c>
      <c r="E51" s="58">
        <v>0.4</v>
      </c>
      <c r="F51" s="58">
        <v>1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69</v>
      </c>
      <c r="N51" s="60">
        <v>0</v>
      </c>
      <c r="O51" s="60">
        <v>0</v>
      </c>
      <c r="P51" s="60">
        <v>69</v>
      </c>
      <c r="Q51" s="60">
        <v>0</v>
      </c>
      <c r="R51" s="60">
        <v>0</v>
      </c>
      <c r="S51" s="60">
        <v>0</v>
      </c>
      <c r="T51" s="60">
        <v>0</v>
      </c>
      <c r="U51" s="64">
        <v>69</v>
      </c>
      <c r="V51" s="64">
        <v>69</v>
      </c>
      <c r="W51" s="60">
        <v>0</v>
      </c>
      <c r="X51" s="60">
        <v>0</v>
      </c>
      <c r="Y51" s="60">
        <v>69</v>
      </c>
      <c r="Z51" s="60">
        <v>0</v>
      </c>
      <c r="AA51" s="60">
        <v>0</v>
      </c>
      <c r="AB51" s="60">
        <v>69</v>
      </c>
      <c r="AC51" s="59" t="s">
        <v>793</v>
      </c>
      <c r="AD51" s="59" t="s">
        <v>794</v>
      </c>
      <c r="AE51" s="59" t="s">
        <v>794</v>
      </c>
      <c r="AF51" s="63">
        <v>2.7170000000000001</v>
      </c>
      <c r="AG51" s="61" t="s">
        <v>31</v>
      </c>
      <c r="AH51" s="60" t="s">
        <v>29</v>
      </c>
      <c r="AI51" s="66" t="s">
        <v>795</v>
      </c>
      <c r="AJ51" s="65" t="s">
        <v>796</v>
      </c>
    </row>
    <row r="52" spans="1:36" s="67" customFormat="1" ht="46.5" customHeight="1" x14ac:dyDescent="0.2">
      <c r="A52" s="60">
        <v>45</v>
      </c>
      <c r="B52" s="58" t="s">
        <v>149</v>
      </c>
      <c r="C52" s="58" t="s">
        <v>150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86</v>
      </c>
      <c r="N52" s="60">
        <v>0</v>
      </c>
      <c r="O52" s="60">
        <v>0</v>
      </c>
      <c r="P52" s="60">
        <v>86</v>
      </c>
      <c r="Q52" s="60">
        <v>0</v>
      </c>
      <c r="R52" s="60">
        <v>0</v>
      </c>
      <c r="S52" s="60">
        <v>0</v>
      </c>
      <c r="T52" s="60">
        <v>0</v>
      </c>
      <c r="U52" s="64">
        <v>86</v>
      </c>
      <c r="V52" s="64">
        <v>86</v>
      </c>
      <c r="W52" s="60">
        <v>0</v>
      </c>
      <c r="X52" s="60">
        <v>0</v>
      </c>
      <c r="Y52" s="60">
        <v>86</v>
      </c>
      <c r="Z52" s="60">
        <v>0</v>
      </c>
      <c r="AA52" s="60">
        <v>0</v>
      </c>
      <c r="AB52" s="60">
        <v>86</v>
      </c>
      <c r="AC52" s="59" t="s">
        <v>797</v>
      </c>
      <c r="AD52" s="59" t="s">
        <v>798</v>
      </c>
      <c r="AE52" s="59" t="s">
        <v>798</v>
      </c>
      <c r="AF52" s="63">
        <v>3.3170000000000002</v>
      </c>
      <c r="AG52" s="61" t="s">
        <v>31</v>
      </c>
      <c r="AH52" s="60" t="s">
        <v>29</v>
      </c>
      <c r="AI52" s="66" t="s">
        <v>799</v>
      </c>
      <c r="AJ52" s="65" t="s">
        <v>800</v>
      </c>
    </row>
    <row r="53" spans="1:36" s="67" customFormat="1" ht="84" customHeight="1" x14ac:dyDescent="0.2">
      <c r="A53" s="60">
        <v>46</v>
      </c>
      <c r="B53" s="58" t="s">
        <v>44</v>
      </c>
      <c r="C53" s="58" t="s">
        <v>107</v>
      </c>
      <c r="D53" s="66" t="s">
        <v>32</v>
      </c>
      <c r="E53" s="58">
        <v>10</v>
      </c>
      <c r="F53" s="58">
        <v>3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152</v>
      </c>
      <c r="N53" s="60">
        <v>0</v>
      </c>
      <c r="O53" s="60">
        <v>0</v>
      </c>
      <c r="P53" s="60">
        <v>152</v>
      </c>
      <c r="Q53" s="60">
        <v>0</v>
      </c>
      <c r="R53" s="60">
        <v>0</v>
      </c>
      <c r="S53" s="60">
        <v>0</v>
      </c>
      <c r="T53" s="60">
        <v>0</v>
      </c>
      <c r="U53" s="64">
        <v>152</v>
      </c>
      <c r="V53" s="64">
        <v>152</v>
      </c>
      <c r="W53" s="60">
        <v>0</v>
      </c>
      <c r="X53" s="60">
        <v>0</v>
      </c>
      <c r="Y53" s="60">
        <v>152</v>
      </c>
      <c r="Z53" s="60">
        <v>0</v>
      </c>
      <c r="AA53" s="60">
        <v>0</v>
      </c>
      <c r="AB53" s="60">
        <v>152</v>
      </c>
      <c r="AC53" s="59" t="s">
        <v>801</v>
      </c>
      <c r="AD53" s="59" t="s">
        <v>802</v>
      </c>
      <c r="AE53" s="59" t="s">
        <v>802</v>
      </c>
      <c r="AF53" s="63">
        <v>5.4829999999999997</v>
      </c>
      <c r="AG53" s="61" t="s">
        <v>31</v>
      </c>
      <c r="AH53" s="60" t="s">
        <v>29</v>
      </c>
      <c r="AI53" s="66" t="s">
        <v>803</v>
      </c>
      <c r="AJ53" s="65" t="s">
        <v>804</v>
      </c>
    </row>
    <row r="54" spans="1:36" s="67" customFormat="1" ht="40.5" customHeight="1" x14ac:dyDescent="0.2">
      <c r="A54" s="60">
        <v>47</v>
      </c>
      <c r="B54" s="58" t="s">
        <v>805</v>
      </c>
      <c r="C54" s="58" t="s">
        <v>322</v>
      </c>
      <c r="D54" s="66" t="s">
        <v>32</v>
      </c>
      <c r="E54" s="58">
        <v>10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16</v>
      </c>
      <c r="N54" s="60">
        <v>0</v>
      </c>
      <c r="O54" s="60">
        <v>0</v>
      </c>
      <c r="P54" s="60">
        <v>16</v>
      </c>
      <c r="Q54" s="60">
        <v>0</v>
      </c>
      <c r="R54" s="60">
        <v>0</v>
      </c>
      <c r="S54" s="60">
        <v>0</v>
      </c>
      <c r="T54" s="60">
        <v>0</v>
      </c>
      <c r="U54" s="64">
        <v>16</v>
      </c>
      <c r="V54" s="64">
        <v>16</v>
      </c>
      <c r="W54" s="60">
        <v>0</v>
      </c>
      <c r="X54" s="60">
        <v>0</v>
      </c>
      <c r="Y54" s="60">
        <v>16</v>
      </c>
      <c r="Z54" s="60">
        <v>0</v>
      </c>
      <c r="AA54" s="60">
        <v>0</v>
      </c>
      <c r="AB54" s="60">
        <v>16</v>
      </c>
      <c r="AC54" s="59" t="s">
        <v>806</v>
      </c>
      <c r="AD54" s="59" t="s">
        <v>807</v>
      </c>
      <c r="AE54" s="59" t="s">
        <v>807</v>
      </c>
      <c r="AF54" s="63">
        <v>1.6</v>
      </c>
      <c r="AG54" s="61" t="s">
        <v>31</v>
      </c>
      <c r="AH54" s="60" t="s">
        <v>29</v>
      </c>
      <c r="AI54" s="66" t="s">
        <v>808</v>
      </c>
      <c r="AJ54" s="65" t="s">
        <v>326</v>
      </c>
    </row>
    <row r="55" spans="1:36" s="67" customFormat="1" ht="72" customHeight="1" x14ac:dyDescent="0.2">
      <c r="A55" s="60">
        <v>48</v>
      </c>
      <c r="B55" s="64" t="s">
        <v>707</v>
      </c>
      <c r="C55" s="64" t="s">
        <v>49</v>
      </c>
      <c r="D55" s="60" t="s">
        <v>32</v>
      </c>
      <c r="E55" s="64">
        <v>10</v>
      </c>
      <c r="F55" s="64">
        <v>5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58">
        <v>105</v>
      </c>
      <c r="N55" s="60">
        <v>0</v>
      </c>
      <c r="O55" s="60">
        <v>0</v>
      </c>
      <c r="P55" s="60">
        <v>105</v>
      </c>
      <c r="Q55" s="60">
        <v>0</v>
      </c>
      <c r="R55" s="60">
        <v>0</v>
      </c>
      <c r="S55" s="60">
        <v>0</v>
      </c>
      <c r="T55" s="60">
        <v>0</v>
      </c>
      <c r="U55" s="58">
        <v>105</v>
      </c>
      <c r="V55" s="58">
        <v>105</v>
      </c>
      <c r="W55" s="60">
        <v>0</v>
      </c>
      <c r="X55" s="60">
        <v>0</v>
      </c>
      <c r="Y55" s="60">
        <f t="shared" ref="Y55:Y67" si="8">SUM(Q55:U55)</f>
        <v>105</v>
      </c>
      <c r="Z55" s="60">
        <v>0</v>
      </c>
      <c r="AA55" s="60">
        <v>0</v>
      </c>
      <c r="AB55" s="60">
        <f t="shared" ref="AB55:AB68" si="9">SUM(Y55:AA55)</f>
        <v>105</v>
      </c>
      <c r="AC55" s="58" t="s">
        <v>814</v>
      </c>
      <c r="AD55" s="59" t="s">
        <v>815</v>
      </c>
      <c r="AE55" s="59" t="s">
        <v>815</v>
      </c>
      <c r="AF55" s="64">
        <v>6.06</v>
      </c>
      <c r="AG55" s="61" t="s">
        <v>31</v>
      </c>
      <c r="AH55" s="60" t="s">
        <v>29</v>
      </c>
      <c r="AI55" s="66" t="s">
        <v>816</v>
      </c>
      <c r="AJ55" s="58" t="s">
        <v>817</v>
      </c>
    </row>
    <row r="56" spans="1:36" s="67" customFormat="1" ht="56.25" customHeight="1" x14ac:dyDescent="0.2">
      <c r="A56" s="60">
        <v>49</v>
      </c>
      <c r="B56" s="58" t="s">
        <v>818</v>
      </c>
      <c r="C56" s="66" t="s">
        <v>510</v>
      </c>
      <c r="D56" s="60" t="s">
        <v>32</v>
      </c>
      <c r="E56" s="66">
        <v>10</v>
      </c>
      <c r="F56" s="66">
        <v>5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15</v>
      </c>
      <c r="N56" s="66">
        <v>0</v>
      </c>
      <c r="O56" s="66">
        <v>0</v>
      </c>
      <c r="P56" s="66">
        <v>15</v>
      </c>
      <c r="Q56" s="66">
        <v>0</v>
      </c>
      <c r="R56" s="66">
        <v>0</v>
      </c>
      <c r="S56" s="66">
        <v>0</v>
      </c>
      <c r="T56" s="66">
        <v>0</v>
      </c>
      <c r="U56" s="66">
        <v>15</v>
      </c>
      <c r="V56" s="66">
        <v>15</v>
      </c>
      <c r="W56" s="66">
        <v>0</v>
      </c>
      <c r="X56" s="66">
        <v>0</v>
      </c>
      <c r="Y56" s="60">
        <f t="shared" si="8"/>
        <v>15</v>
      </c>
      <c r="Z56" s="60">
        <v>0</v>
      </c>
      <c r="AA56" s="60">
        <v>0</v>
      </c>
      <c r="AB56" s="60">
        <f t="shared" si="9"/>
        <v>15</v>
      </c>
      <c r="AC56" s="66" t="s">
        <v>819</v>
      </c>
      <c r="AD56" s="66" t="s">
        <v>820</v>
      </c>
      <c r="AE56" s="66" t="s">
        <v>820</v>
      </c>
      <c r="AF56" s="69">
        <v>1.083</v>
      </c>
      <c r="AG56" s="66" t="s">
        <v>31</v>
      </c>
      <c r="AH56" s="66" t="s">
        <v>29</v>
      </c>
      <c r="AI56" s="66" t="s">
        <v>821</v>
      </c>
      <c r="AJ56" s="66" t="s">
        <v>822</v>
      </c>
    </row>
    <row r="57" spans="1:36" s="67" customFormat="1" ht="43.5" customHeight="1" x14ac:dyDescent="0.2">
      <c r="A57" s="60">
        <v>50</v>
      </c>
      <c r="B57" s="58" t="s">
        <v>41</v>
      </c>
      <c r="C57" s="58" t="s">
        <v>45</v>
      </c>
      <c r="D57" s="66" t="s">
        <v>32</v>
      </c>
      <c r="E57" s="66">
        <v>10</v>
      </c>
      <c r="F57" s="58">
        <v>5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24</v>
      </c>
      <c r="N57" s="60">
        <v>0</v>
      </c>
      <c r="O57" s="60">
        <v>0</v>
      </c>
      <c r="P57" s="60">
        <v>24</v>
      </c>
      <c r="Q57" s="60">
        <v>0</v>
      </c>
      <c r="R57" s="60">
        <v>0</v>
      </c>
      <c r="S57" s="60">
        <v>0</v>
      </c>
      <c r="T57" s="60">
        <v>0</v>
      </c>
      <c r="U57" s="64">
        <v>24</v>
      </c>
      <c r="V57" s="64">
        <v>24</v>
      </c>
      <c r="W57" s="60">
        <v>0</v>
      </c>
      <c r="X57" s="60">
        <v>0</v>
      </c>
      <c r="Y57" s="60">
        <f t="shared" si="8"/>
        <v>24</v>
      </c>
      <c r="Z57" s="60">
        <v>0</v>
      </c>
      <c r="AA57" s="60">
        <v>0</v>
      </c>
      <c r="AB57" s="60">
        <f t="shared" si="9"/>
        <v>24</v>
      </c>
      <c r="AC57" s="87" t="s">
        <v>823</v>
      </c>
      <c r="AD57" s="63" t="s">
        <v>824</v>
      </c>
      <c r="AE57" s="63" t="s">
        <v>824</v>
      </c>
      <c r="AF57" s="64">
        <v>3.75</v>
      </c>
      <c r="AG57" s="61" t="s">
        <v>31</v>
      </c>
      <c r="AH57" s="60" t="s">
        <v>29</v>
      </c>
      <c r="AI57" s="66" t="s">
        <v>825</v>
      </c>
      <c r="AJ57" s="66" t="s">
        <v>700</v>
      </c>
    </row>
    <row r="58" spans="1:36" s="67" customFormat="1" ht="47.25" customHeight="1" x14ac:dyDescent="0.2">
      <c r="A58" s="60">
        <v>51</v>
      </c>
      <c r="B58" s="58" t="s">
        <v>346</v>
      </c>
      <c r="C58" s="58" t="s">
        <v>347</v>
      </c>
      <c r="D58" s="66" t="s">
        <v>32</v>
      </c>
      <c r="E58" s="58">
        <v>10</v>
      </c>
      <c r="F58" s="58">
        <v>5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30</v>
      </c>
      <c r="N58" s="60">
        <v>0</v>
      </c>
      <c r="O58" s="60">
        <v>0</v>
      </c>
      <c r="P58" s="60">
        <v>30</v>
      </c>
      <c r="Q58" s="60">
        <v>0</v>
      </c>
      <c r="R58" s="60">
        <v>0</v>
      </c>
      <c r="S58" s="60">
        <v>0</v>
      </c>
      <c r="T58" s="60">
        <v>0</v>
      </c>
      <c r="U58" s="64">
        <v>30</v>
      </c>
      <c r="V58" s="64">
        <v>30</v>
      </c>
      <c r="W58" s="60">
        <v>0</v>
      </c>
      <c r="X58" s="60">
        <v>0</v>
      </c>
      <c r="Y58" s="60">
        <f t="shared" si="8"/>
        <v>30</v>
      </c>
      <c r="Z58" s="60">
        <v>0</v>
      </c>
      <c r="AA58" s="60">
        <v>0</v>
      </c>
      <c r="AB58" s="60">
        <f t="shared" si="9"/>
        <v>30</v>
      </c>
      <c r="AC58" s="59" t="s">
        <v>826</v>
      </c>
      <c r="AD58" s="59" t="s">
        <v>827</v>
      </c>
      <c r="AE58" s="59" t="s">
        <v>827</v>
      </c>
      <c r="AF58" s="63">
        <v>3.3660000000000001</v>
      </c>
      <c r="AG58" s="61" t="s">
        <v>31</v>
      </c>
      <c r="AH58" s="60" t="s">
        <v>29</v>
      </c>
      <c r="AI58" s="66" t="s">
        <v>828</v>
      </c>
      <c r="AJ58" s="65" t="s">
        <v>832</v>
      </c>
    </row>
    <row r="59" spans="1:36" s="67" customFormat="1" ht="47.25" customHeight="1" x14ac:dyDescent="0.2">
      <c r="A59" s="60">
        <v>52</v>
      </c>
      <c r="B59" s="58" t="s">
        <v>155</v>
      </c>
      <c r="C59" s="58" t="s">
        <v>156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64</v>
      </c>
      <c r="N59" s="60">
        <v>0</v>
      </c>
      <c r="O59" s="60">
        <v>0</v>
      </c>
      <c r="P59" s="60">
        <v>64</v>
      </c>
      <c r="Q59" s="60">
        <v>0</v>
      </c>
      <c r="R59" s="60">
        <v>0</v>
      </c>
      <c r="S59" s="60">
        <v>0</v>
      </c>
      <c r="T59" s="60">
        <v>0</v>
      </c>
      <c r="U59" s="64">
        <v>64</v>
      </c>
      <c r="V59" s="64">
        <v>64</v>
      </c>
      <c r="W59" s="60">
        <v>0</v>
      </c>
      <c r="X59" s="60">
        <v>0</v>
      </c>
      <c r="Y59" s="60">
        <f t="shared" si="8"/>
        <v>64</v>
      </c>
      <c r="Z59" s="60">
        <v>0</v>
      </c>
      <c r="AA59" s="60">
        <v>0</v>
      </c>
      <c r="AB59" s="60">
        <f t="shared" si="9"/>
        <v>64</v>
      </c>
      <c r="AC59" s="59" t="s">
        <v>829</v>
      </c>
      <c r="AD59" s="59" t="s">
        <v>830</v>
      </c>
      <c r="AE59" s="59" t="s">
        <v>830</v>
      </c>
      <c r="AF59" s="63">
        <v>1.3</v>
      </c>
      <c r="AG59" s="61" t="s">
        <v>31</v>
      </c>
      <c r="AH59" s="60" t="s">
        <v>29</v>
      </c>
      <c r="AI59" s="66" t="s">
        <v>831</v>
      </c>
      <c r="AJ59" s="65" t="s">
        <v>676</v>
      </c>
    </row>
    <row r="60" spans="1:36" s="89" customFormat="1" ht="52.5" customHeight="1" x14ac:dyDescent="0.2">
      <c r="A60" s="60">
        <v>53</v>
      </c>
      <c r="B60" s="66" t="s">
        <v>346</v>
      </c>
      <c r="C60" s="66" t="s">
        <v>347</v>
      </c>
      <c r="D60" s="66" t="s">
        <v>32</v>
      </c>
      <c r="E60" s="66">
        <v>10</v>
      </c>
      <c r="F60" s="66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8">
        <v>30</v>
      </c>
      <c r="N60" s="60">
        <v>0</v>
      </c>
      <c r="O60" s="60">
        <v>0</v>
      </c>
      <c r="P60" s="60">
        <v>30</v>
      </c>
      <c r="Q60" s="60">
        <v>0</v>
      </c>
      <c r="R60" s="60">
        <v>0</v>
      </c>
      <c r="S60" s="60">
        <v>0</v>
      </c>
      <c r="T60" s="60">
        <v>0</v>
      </c>
      <c r="U60" s="68">
        <v>30</v>
      </c>
      <c r="V60" s="68">
        <v>30</v>
      </c>
      <c r="W60" s="60">
        <v>0</v>
      </c>
      <c r="X60" s="60">
        <v>0</v>
      </c>
      <c r="Y60" s="60">
        <v>30</v>
      </c>
      <c r="Z60" s="60">
        <v>0</v>
      </c>
      <c r="AA60" s="60">
        <v>0</v>
      </c>
      <c r="AB60" s="60">
        <v>30</v>
      </c>
      <c r="AC60" s="69" t="s">
        <v>833</v>
      </c>
      <c r="AD60" s="69" t="s">
        <v>834</v>
      </c>
      <c r="AE60" s="69" t="s">
        <v>834</v>
      </c>
      <c r="AF60" s="71">
        <v>9.7829999999999995</v>
      </c>
      <c r="AG60" s="61" t="s">
        <v>31</v>
      </c>
      <c r="AH60" s="60" t="s">
        <v>29</v>
      </c>
      <c r="AI60" s="66" t="s">
        <v>835</v>
      </c>
      <c r="AJ60" s="90" t="s">
        <v>832</v>
      </c>
    </row>
    <row r="61" spans="1:36" s="67" customFormat="1" ht="136.5" customHeight="1" x14ac:dyDescent="0.2">
      <c r="A61" s="60">
        <v>54</v>
      </c>
      <c r="B61" s="58" t="s">
        <v>50</v>
      </c>
      <c r="C61" s="58" t="s">
        <v>49</v>
      </c>
      <c r="D61" s="66" t="s">
        <v>32</v>
      </c>
      <c r="E61" s="58">
        <v>6</v>
      </c>
      <c r="F61" s="58">
        <v>5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106</v>
      </c>
      <c r="N61" s="60">
        <v>0</v>
      </c>
      <c r="O61" s="60">
        <v>0</v>
      </c>
      <c r="P61" s="60">
        <v>106</v>
      </c>
      <c r="Q61" s="60">
        <v>0</v>
      </c>
      <c r="R61" s="60">
        <v>0</v>
      </c>
      <c r="S61" s="60">
        <v>0</v>
      </c>
      <c r="T61" s="60">
        <v>0</v>
      </c>
      <c r="U61" s="64">
        <v>106</v>
      </c>
      <c r="V61" s="64">
        <v>106</v>
      </c>
      <c r="W61" s="60">
        <v>0</v>
      </c>
      <c r="X61" s="60">
        <v>0</v>
      </c>
      <c r="Y61" s="60">
        <f t="shared" si="8"/>
        <v>106</v>
      </c>
      <c r="Z61" s="60">
        <v>0</v>
      </c>
      <c r="AA61" s="60">
        <v>0</v>
      </c>
      <c r="AB61" s="60">
        <f t="shared" si="9"/>
        <v>106</v>
      </c>
      <c r="AC61" s="59" t="s">
        <v>836</v>
      </c>
      <c r="AD61" s="59" t="s">
        <v>837</v>
      </c>
      <c r="AE61" s="59" t="s">
        <v>837</v>
      </c>
      <c r="AF61" s="63">
        <v>17.166</v>
      </c>
      <c r="AG61" s="61" t="s">
        <v>31</v>
      </c>
      <c r="AH61" s="60" t="s">
        <v>29</v>
      </c>
      <c r="AI61" s="66" t="s">
        <v>838</v>
      </c>
      <c r="AJ61" s="65" t="s">
        <v>839</v>
      </c>
    </row>
    <row r="62" spans="1:36" s="67" customFormat="1" ht="43.5" customHeight="1" x14ac:dyDescent="0.2">
      <c r="A62" s="60">
        <v>55</v>
      </c>
      <c r="B62" s="58" t="s">
        <v>840</v>
      </c>
      <c r="C62" s="58" t="s">
        <v>134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242</v>
      </c>
      <c r="N62" s="60">
        <v>0</v>
      </c>
      <c r="O62" s="60">
        <v>0</v>
      </c>
      <c r="P62" s="60">
        <v>242</v>
      </c>
      <c r="Q62" s="60">
        <v>0</v>
      </c>
      <c r="R62" s="60">
        <v>0</v>
      </c>
      <c r="S62" s="60">
        <v>0</v>
      </c>
      <c r="T62" s="60">
        <v>0</v>
      </c>
      <c r="U62" s="64">
        <v>242</v>
      </c>
      <c r="V62" s="64">
        <v>242</v>
      </c>
      <c r="W62" s="60">
        <v>0</v>
      </c>
      <c r="X62" s="60">
        <v>0</v>
      </c>
      <c r="Y62" s="60">
        <f t="shared" si="8"/>
        <v>242</v>
      </c>
      <c r="Z62" s="60">
        <v>0</v>
      </c>
      <c r="AA62" s="60">
        <v>0</v>
      </c>
      <c r="AB62" s="60">
        <f t="shared" si="9"/>
        <v>242</v>
      </c>
      <c r="AC62" s="59" t="s">
        <v>841</v>
      </c>
      <c r="AD62" s="59" t="s">
        <v>842</v>
      </c>
      <c r="AE62" s="59" t="s">
        <v>842</v>
      </c>
      <c r="AF62" s="63">
        <v>16.382999999999999</v>
      </c>
      <c r="AG62" s="61" t="s">
        <v>31</v>
      </c>
      <c r="AH62" s="60" t="s">
        <v>29</v>
      </c>
      <c r="AI62" s="66" t="s">
        <v>843</v>
      </c>
      <c r="AJ62" s="65" t="s">
        <v>844</v>
      </c>
    </row>
    <row r="63" spans="1:36" s="67" customFormat="1" ht="57" customHeight="1" x14ac:dyDescent="0.2">
      <c r="A63" s="60">
        <v>56</v>
      </c>
      <c r="B63" s="58" t="s">
        <v>48</v>
      </c>
      <c r="C63" s="58" t="s">
        <v>845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89</v>
      </c>
      <c r="N63" s="60">
        <v>0</v>
      </c>
      <c r="O63" s="60">
        <v>0</v>
      </c>
      <c r="P63" s="60">
        <v>89</v>
      </c>
      <c r="Q63" s="60">
        <v>0</v>
      </c>
      <c r="R63" s="60">
        <v>0</v>
      </c>
      <c r="S63" s="60">
        <v>0</v>
      </c>
      <c r="T63" s="60">
        <v>0</v>
      </c>
      <c r="U63" s="64">
        <v>89</v>
      </c>
      <c r="V63" s="64">
        <v>89</v>
      </c>
      <c r="W63" s="60">
        <v>0</v>
      </c>
      <c r="X63" s="60">
        <v>0</v>
      </c>
      <c r="Y63" s="60">
        <f t="shared" si="8"/>
        <v>89</v>
      </c>
      <c r="Z63" s="60">
        <v>0</v>
      </c>
      <c r="AA63" s="60">
        <v>0</v>
      </c>
      <c r="AB63" s="60">
        <f t="shared" si="9"/>
        <v>89</v>
      </c>
      <c r="AC63" s="59" t="s">
        <v>846</v>
      </c>
      <c r="AD63" s="59" t="s">
        <v>847</v>
      </c>
      <c r="AE63" s="59" t="s">
        <v>847</v>
      </c>
      <c r="AF63" s="63">
        <v>5.4829999999999997</v>
      </c>
      <c r="AG63" s="61" t="s">
        <v>31</v>
      </c>
      <c r="AH63" s="60" t="s">
        <v>29</v>
      </c>
      <c r="AI63" s="66" t="s">
        <v>848</v>
      </c>
      <c r="AJ63" s="65" t="s">
        <v>849</v>
      </c>
    </row>
    <row r="64" spans="1:36" s="67" customFormat="1" ht="47.25" customHeight="1" x14ac:dyDescent="0.2">
      <c r="A64" s="60">
        <v>57</v>
      </c>
      <c r="B64" s="58" t="s">
        <v>48</v>
      </c>
      <c r="C64" s="58" t="s">
        <v>850</v>
      </c>
      <c r="D64" s="66" t="s">
        <v>47</v>
      </c>
      <c r="E64" s="58">
        <v>0.4</v>
      </c>
      <c r="F64" s="58">
        <v>3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55</v>
      </c>
      <c r="N64" s="60">
        <v>0</v>
      </c>
      <c r="O64" s="60">
        <v>0</v>
      </c>
      <c r="P64" s="60">
        <v>55</v>
      </c>
      <c r="Q64" s="60">
        <v>0</v>
      </c>
      <c r="R64" s="60">
        <v>0</v>
      </c>
      <c r="S64" s="60">
        <v>0</v>
      </c>
      <c r="T64" s="60">
        <v>0</v>
      </c>
      <c r="U64" s="64">
        <v>55</v>
      </c>
      <c r="V64" s="64">
        <v>55</v>
      </c>
      <c r="W64" s="60">
        <v>0</v>
      </c>
      <c r="X64" s="60">
        <v>0</v>
      </c>
      <c r="Y64" s="60">
        <f t="shared" si="8"/>
        <v>55</v>
      </c>
      <c r="Z64" s="60">
        <v>0</v>
      </c>
      <c r="AA64" s="60">
        <v>0</v>
      </c>
      <c r="AB64" s="60">
        <f t="shared" si="9"/>
        <v>55</v>
      </c>
      <c r="AC64" s="59" t="s">
        <v>851</v>
      </c>
      <c r="AD64" s="59" t="s">
        <v>852</v>
      </c>
      <c r="AE64" s="59" t="s">
        <v>852</v>
      </c>
      <c r="AF64" s="63">
        <v>2.3330000000000002</v>
      </c>
      <c r="AG64" s="61" t="s">
        <v>31</v>
      </c>
      <c r="AH64" s="60" t="s">
        <v>29</v>
      </c>
      <c r="AI64" s="66" t="s">
        <v>854</v>
      </c>
      <c r="AJ64" s="65" t="s">
        <v>853</v>
      </c>
    </row>
    <row r="65" spans="1:38" s="67" customFormat="1" ht="47.25" customHeight="1" x14ac:dyDescent="0.2">
      <c r="A65" s="60">
        <v>58</v>
      </c>
      <c r="B65" s="58" t="s">
        <v>81</v>
      </c>
      <c r="C65" s="58" t="s">
        <v>82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17</v>
      </c>
      <c r="N65" s="60">
        <v>0</v>
      </c>
      <c r="O65" s="60">
        <v>0</v>
      </c>
      <c r="P65" s="60">
        <v>17</v>
      </c>
      <c r="Q65" s="60">
        <v>0</v>
      </c>
      <c r="R65" s="60">
        <v>0</v>
      </c>
      <c r="S65" s="60">
        <v>0</v>
      </c>
      <c r="T65" s="60">
        <v>0</v>
      </c>
      <c r="U65" s="64">
        <v>17</v>
      </c>
      <c r="V65" s="64">
        <v>17</v>
      </c>
      <c r="W65" s="60">
        <v>0</v>
      </c>
      <c r="X65" s="60">
        <v>0</v>
      </c>
      <c r="Y65" s="60">
        <f t="shared" si="8"/>
        <v>17</v>
      </c>
      <c r="Z65" s="60">
        <v>0</v>
      </c>
      <c r="AA65" s="60">
        <v>0</v>
      </c>
      <c r="AB65" s="60">
        <f t="shared" si="9"/>
        <v>17</v>
      </c>
      <c r="AC65" s="59" t="s">
        <v>855</v>
      </c>
      <c r="AD65" s="59" t="s">
        <v>856</v>
      </c>
      <c r="AE65" s="59" t="s">
        <v>856</v>
      </c>
      <c r="AF65" s="63">
        <v>1.8660000000000001</v>
      </c>
      <c r="AG65" s="61" t="s">
        <v>31</v>
      </c>
      <c r="AH65" s="60" t="s">
        <v>29</v>
      </c>
      <c r="AI65" s="66" t="s">
        <v>857</v>
      </c>
      <c r="AJ65" s="65" t="s">
        <v>858</v>
      </c>
    </row>
    <row r="66" spans="1:38" s="89" customFormat="1" ht="57" customHeight="1" x14ac:dyDescent="0.2">
      <c r="A66" s="60">
        <v>59</v>
      </c>
      <c r="B66" s="66" t="s">
        <v>135</v>
      </c>
      <c r="C66" s="66" t="s">
        <v>134</v>
      </c>
      <c r="D66" s="66" t="s">
        <v>32</v>
      </c>
      <c r="E66" s="66">
        <v>10</v>
      </c>
      <c r="F66" s="66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8">
        <v>162</v>
      </c>
      <c r="N66" s="60">
        <v>0</v>
      </c>
      <c r="O66" s="60">
        <v>0</v>
      </c>
      <c r="P66" s="60">
        <v>162</v>
      </c>
      <c r="Q66" s="60">
        <v>0</v>
      </c>
      <c r="R66" s="60">
        <v>0</v>
      </c>
      <c r="S66" s="60">
        <v>0</v>
      </c>
      <c r="T66" s="60">
        <v>0</v>
      </c>
      <c r="U66" s="68">
        <v>162</v>
      </c>
      <c r="V66" s="68">
        <v>162</v>
      </c>
      <c r="W66" s="60">
        <v>0</v>
      </c>
      <c r="X66" s="60">
        <v>0</v>
      </c>
      <c r="Y66" s="60">
        <f t="shared" si="8"/>
        <v>162</v>
      </c>
      <c r="Z66" s="60">
        <v>0</v>
      </c>
      <c r="AA66" s="60">
        <v>0</v>
      </c>
      <c r="AB66" s="60">
        <f t="shared" si="9"/>
        <v>162</v>
      </c>
      <c r="AC66" s="69" t="s">
        <v>859</v>
      </c>
      <c r="AD66" s="69" t="s">
        <v>860</v>
      </c>
      <c r="AE66" s="69" t="s">
        <v>860</v>
      </c>
      <c r="AF66" s="71">
        <v>0.83299999999999996</v>
      </c>
      <c r="AG66" s="61" t="s">
        <v>31</v>
      </c>
      <c r="AH66" s="60" t="s">
        <v>29</v>
      </c>
      <c r="AI66" s="66" t="s">
        <v>861</v>
      </c>
      <c r="AJ66" s="90" t="s">
        <v>139</v>
      </c>
    </row>
    <row r="67" spans="1:38" s="67" customFormat="1" ht="82.5" customHeight="1" x14ac:dyDescent="0.2">
      <c r="A67" s="60">
        <v>60</v>
      </c>
      <c r="B67" s="58" t="s">
        <v>155</v>
      </c>
      <c r="C67" s="58" t="s">
        <v>862</v>
      </c>
      <c r="D67" s="66" t="s">
        <v>47</v>
      </c>
      <c r="E67" s="58">
        <v>0.4</v>
      </c>
      <c r="F67" s="58">
        <v>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36</v>
      </c>
      <c r="N67" s="60">
        <v>0</v>
      </c>
      <c r="O67" s="60">
        <v>0</v>
      </c>
      <c r="P67" s="60">
        <v>36</v>
      </c>
      <c r="Q67" s="60">
        <v>0</v>
      </c>
      <c r="R67" s="60">
        <v>0</v>
      </c>
      <c r="S67" s="60">
        <v>0</v>
      </c>
      <c r="T67" s="60">
        <v>0</v>
      </c>
      <c r="U67" s="64">
        <v>36</v>
      </c>
      <c r="V67" s="64">
        <v>36</v>
      </c>
      <c r="W67" s="60">
        <v>0</v>
      </c>
      <c r="X67" s="60">
        <v>0</v>
      </c>
      <c r="Y67" s="60">
        <f t="shared" si="8"/>
        <v>36</v>
      </c>
      <c r="Z67" s="60">
        <v>0</v>
      </c>
      <c r="AA67" s="60">
        <v>0</v>
      </c>
      <c r="AB67" s="60">
        <f t="shared" si="9"/>
        <v>36</v>
      </c>
      <c r="AC67" s="59" t="s">
        <v>863</v>
      </c>
      <c r="AD67" s="59" t="s">
        <v>864</v>
      </c>
      <c r="AE67" s="59" t="s">
        <v>864</v>
      </c>
      <c r="AF67" s="63">
        <v>3.1659999999999999</v>
      </c>
      <c r="AG67" s="61" t="s">
        <v>31</v>
      </c>
      <c r="AH67" s="60" t="s">
        <v>29</v>
      </c>
      <c r="AI67" s="66" t="s">
        <v>865</v>
      </c>
      <c r="AJ67" s="65" t="s">
        <v>866</v>
      </c>
    </row>
    <row r="68" spans="1:38" s="67" customFormat="1" ht="49.5" customHeight="1" x14ac:dyDescent="0.2">
      <c r="A68" s="60">
        <v>61</v>
      </c>
      <c r="B68" s="58" t="s">
        <v>346</v>
      </c>
      <c r="C68" s="58" t="s">
        <v>347</v>
      </c>
      <c r="D68" s="66" t="s">
        <v>32</v>
      </c>
      <c r="E68" s="58">
        <v>10</v>
      </c>
      <c r="F68" s="58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4">
        <v>30</v>
      </c>
      <c r="N68" s="60">
        <v>0</v>
      </c>
      <c r="O68" s="60">
        <v>0</v>
      </c>
      <c r="P68" s="60">
        <v>30</v>
      </c>
      <c r="Q68" s="60">
        <v>0</v>
      </c>
      <c r="R68" s="60">
        <v>0</v>
      </c>
      <c r="S68" s="60">
        <v>0</v>
      </c>
      <c r="T68" s="60">
        <v>0</v>
      </c>
      <c r="U68" s="64">
        <v>30</v>
      </c>
      <c r="V68" s="64">
        <v>30</v>
      </c>
      <c r="W68" s="60">
        <v>0</v>
      </c>
      <c r="X68" s="60">
        <v>0</v>
      </c>
      <c r="Y68" s="60">
        <f t="shared" ref="Y68" si="10">SUM(Q68:U68)</f>
        <v>30</v>
      </c>
      <c r="Z68" s="60">
        <v>0</v>
      </c>
      <c r="AA68" s="60">
        <v>0</v>
      </c>
      <c r="AB68" s="60">
        <f t="shared" si="9"/>
        <v>30</v>
      </c>
      <c r="AC68" s="59" t="s">
        <v>867</v>
      </c>
      <c r="AD68" s="59" t="s">
        <v>868</v>
      </c>
      <c r="AE68" s="59" t="s">
        <v>868</v>
      </c>
      <c r="AF68" s="63">
        <v>3.4</v>
      </c>
      <c r="AG68" s="61" t="s">
        <v>31</v>
      </c>
      <c r="AH68" s="60" t="s">
        <v>29</v>
      </c>
      <c r="AI68" s="66" t="s">
        <v>869</v>
      </c>
      <c r="AJ68" s="65" t="s">
        <v>832</v>
      </c>
    </row>
    <row r="70" spans="1:38" s="67" customFormat="1" x14ac:dyDescent="0.2">
      <c r="A70" s="74"/>
      <c r="B70" s="75"/>
      <c r="C70" s="6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4"/>
      <c r="AH70" s="74"/>
      <c r="AI70" s="74"/>
      <c r="AJ70" s="70"/>
      <c r="AK70" s="70"/>
      <c r="AL70" s="70"/>
    </row>
    <row r="71" spans="1:38" s="67" customFormat="1" x14ac:dyDescent="0.2">
      <c r="A71" s="74"/>
      <c r="B71" s="75"/>
      <c r="C71" s="6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4"/>
      <c r="AH71" s="74"/>
      <c r="AI71" s="74"/>
      <c r="AJ71" s="70"/>
      <c r="AK71" s="70"/>
      <c r="AL71" s="70"/>
    </row>
    <row r="72" spans="1:38" s="80" customFormat="1" x14ac:dyDescent="0.2">
      <c r="A72" s="77" t="s">
        <v>33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  <c r="AG72" s="77"/>
      <c r="AH72" s="77"/>
      <c r="AI72" s="77"/>
      <c r="AJ72" s="79"/>
      <c r="AK72" s="79"/>
    </row>
    <row r="73" spans="1:38" s="84" customFormat="1" x14ac:dyDescent="0.2">
      <c r="A73" s="81">
        <v>1</v>
      </c>
      <c r="B73" s="82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3"/>
      <c r="AG73" s="82"/>
      <c r="AH73" s="82"/>
      <c r="AI73" s="82"/>
    </row>
    <row r="74" spans="1:38" s="84" customFormat="1" x14ac:dyDescent="0.2">
      <c r="A74" s="81">
        <v>2</v>
      </c>
      <c r="B74" s="82" t="s">
        <v>35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3"/>
      <c r="AG74" s="82"/>
      <c r="AH74" s="82"/>
      <c r="AI74" s="82"/>
    </row>
    <row r="75" spans="1:38" s="84" customFormat="1" x14ac:dyDescent="0.2">
      <c r="A75" s="81">
        <v>3</v>
      </c>
      <c r="B75" s="82" t="s">
        <v>36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2"/>
      <c r="AH75" s="82"/>
      <c r="AI75" s="82"/>
    </row>
    <row r="76" spans="1:38" s="84" customFormat="1" x14ac:dyDescent="0.2">
      <c r="A76" s="81">
        <v>4</v>
      </c>
      <c r="B76" s="82" t="s">
        <v>37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3"/>
      <c r="AG76" s="82"/>
      <c r="AH76" s="82"/>
      <c r="AI76" s="82"/>
    </row>
    <row r="77" spans="1:38" s="84" customFormat="1" x14ac:dyDescent="0.2">
      <c r="A77" s="81">
        <v>5</v>
      </c>
      <c r="B77" s="82" t="s">
        <v>40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2"/>
      <c r="AH77" s="82"/>
      <c r="AI77" s="82"/>
    </row>
    <row r="78" spans="1:38" s="84" customForma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2"/>
      <c r="AH78" s="82"/>
      <c r="AI78" s="82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202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4" t="s">
        <v>27</v>
      </c>
      <c r="J6" s="44" t="s">
        <v>28</v>
      </c>
      <c r="K6" s="44" t="s">
        <v>27</v>
      </c>
      <c r="L6" s="44" t="s">
        <v>28</v>
      </c>
      <c r="M6" s="91"/>
      <c r="N6" s="91"/>
      <c r="O6" s="91"/>
      <c r="P6" s="91"/>
      <c r="Q6" s="44" t="s">
        <v>27</v>
      </c>
      <c r="R6" s="44" t="s">
        <v>28</v>
      </c>
      <c r="S6" s="44" t="s">
        <v>27</v>
      </c>
      <c r="T6" s="44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201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5" t="s">
        <v>27</v>
      </c>
      <c r="J6" s="45" t="s">
        <v>28</v>
      </c>
      <c r="K6" s="45" t="s">
        <v>27</v>
      </c>
      <c r="L6" s="45" t="s">
        <v>28</v>
      </c>
      <c r="M6" s="91"/>
      <c r="N6" s="91"/>
      <c r="O6" s="91"/>
      <c r="P6" s="91"/>
      <c r="Q6" s="45" t="s">
        <v>27</v>
      </c>
      <c r="R6" s="45" t="s">
        <v>28</v>
      </c>
      <c r="S6" s="45" t="s">
        <v>27</v>
      </c>
      <c r="T6" s="45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27" customHeight="1" x14ac:dyDescent="0.2">
      <c r="A2" s="97" t="s">
        <v>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0" t="s">
        <v>27</v>
      </c>
      <c r="J6" s="40" t="s">
        <v>28</v>
      </c>
      <c r="K6" s="40" t="s">
        <v>27</v>
      </c>
      <c r="L6" s="40" t="s">
        <v>28</v>
      </c>
      <c r="M6" s="91"/>
      <c r="N6" s="91"/>
      <c r="O6" s="91"/>
      <c r="P6" s="91"/>
      <c r="Q6" s="40" t="s">
        <v>27</v>
      </c>
      <c r="R6" s="40" t="s">
        <v>28</v>
      </c>
      <c r="S6" s="40" t="s">
        <v>27</v>
      </c>
      <c r="T6" s="40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253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6" t="s">
        <v>27</v>
      </c>
      <c r="J6" s="46" t="s">
        <v>28</v>
      </c>
      <c r="K6" s="46" t="s">
        <v>27</v>
      </c>
      <c r="L6" s="46" t="s">
        <v>28</v>
      </c>
      <c r="M6" s="91"/>
      <c r="N6" s="91"/>
      <c r="O6" s="91"/>
      <c r="P6" s="91"/>
      <c r="Q6" s="46" t="s">
        <v>27</v>
      </c>
      <c r="R6" s="46" t="s">
        <v>28</v>
      </c>
      <c r="S6" s="46" t="s">
        <v>27</v>
      </c>
      <c r="T6" s="46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352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7" t="s">
        <v>27</v>
      </c>
      <c r="J6" s="47" t="s">
        <v>28</v>
      </c>
      <c r="K6" s="47" t="s">
        <v>27</v>
      </c>
      <c r="L6" s="47" t="s">
        <v>28</v>
      </c>
      <c r="M6" s="91"/>
      <c r="N6" s="91"/>
      <c r="O6" s="91"/>
      <c r="P6" s="91"/>
      <c r="Q6" s="47" t="s">
        <v>27</v>
      </c>
      <c r="R6" s="47" t="s">
        <v>28</v>
      </c>
      <c r="S6" s="47" t="s">
        <v>27</v>
      </c>
      <c r="T6" s="47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514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8" t="s">
        <v>27</v>
      </c>
      <c r="J6" s="48" t="s">
        <v>28</v>
      </c>
      <c r="K6" s="48" t="s">
        <v>27</v>
      </c>
      <c r="L6" s="48" t="s">
        <v>28</v>
      </c>
      <c r="M6" s="91"/>
      <c r="N6" s="91"/>
      <c r="O6" s="91"/>
      <c r="P6" s="91"/>
      <c r="Q6" s="48" t="s">
        <v>27</v>
      </c>
      <c r="R6" s="48" t="s">
        <v>28</v>
      </c>
      <c r="S6" s="48" t="s">
        <v>27</v>
      </c>
      <c r="T6" s="4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zoomScale="90" zoomScaleNormal="90" workbookViewId="0">
      <selection activeCell="D8" sqref="D8:E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622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49" t="s">
        <v>27</v>
      </c>
      <c r="J6" s="49" t="s">
        <v>28</v>
      </c>
      <c r="K6" s="49" t="s">
        <v>27</v>
      </c>
      <c r="L6" s="49" t="s">
        <v>28</v>
      </c>
      <c r="M6" s="91"/>
      <c r="N6" s="91"/>
      <c r="O6" s="91"/>
      <c r="P6" s="91"/>
      <c r="Q6" s="49" t="s">
        <v>27</v>
      </c>
      <c r="R6" s="49" t="s">
        <v>28</v>
      </c>
      <c r="S6" s="49" t="s">
        <v>27</v>
      </c>
      <c r="T6" s="49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</row>
    <row r="2" spans="1:36" ht="27" customHeight="1" x14ac:dyDescent="0.2">
      <c r="A2" s="95" t="s">
        <v>623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</row>
    <row r="3" spans="1:36" ht="54" customHeight="1" x14ac:dyDescent="0.2">
      <c r="A3" s="91" t="s">
        <v>0</v>
      </c>
      <c r="B3" s="92" t="s">
        <v>30</v>
      </c>
      <c r="C3" s="92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2" t="s">
        <v>6</v>
      </c>
      <c r="J3" s="92"/>
      <c r="K3" s="92"/>
      <c r="L3" s="92"/>
      <c r="M3" s="92"/>
      <c r="N3" s="92"/>
      <c r="O3" s="92"/>
      <c r="P3" s="92"/>
      <c r="Q3" s="92" t="s">
        <v>7</v>
      </c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1" t="s">
        <v>8</v>
      </c>
      <c r="AD3" s="91" t="s">
        <v>9</v>
      </c>
      <c r="AE3" s="91" t="s">
        <v>10</v>
      </c>
      <c r="AF3" s="93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2"/>
      <c r="C4" s="92"/>
      <c r="D4" s="91"/>
      <c r="E4" s="91"/>
      <c r="F4" s="91"/>
      <c r="G4" s="91"/>
      <c r="H4" s="91"/>
      <c r="I4" s="92" t="s">
        <v>15</v>
      </c>
      <c r="J4" s="92"/>
      <c r="K4" s="92"/>
      <c r="L4" s="92"/>
      <c r="M4" s="92"/>
      <c r="N4" s="91" t="s">
        <v>16</v>
      </c>
      <c r="O4" s="91" t="s">
        <v>17</v>
      </c>
      <c r="P4" s="91" t="s">
        <v>18</v>
      </c>
      <c r="Q4" s="92" t="s">
        <v>15</v>
      </c>
      <c r="R4" s="92"/>
      <c r="S4" s="92"/>
      <c r="T4" s="92"/>
      <c r="U4" s="92"/>
      <c r="V4" s="92"/>
      <c r="W4" s="92"/>
      <c r="X4" s="92"/>
      <c r="Y4" s="92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3"/>
      <c r="AG4" s="91"/>
      <c r="AH4" s="91"/>
      <c r="AI4" s="91"/>
      <c r="AJ4" s="91"/>
    </row>
    <row r="5" spans="1:36" ht="68.45" customHeight="1" x14ac:dyDescent="0.2">
      <c r="A5" s="91"/>
      <c r="B5" s="92"/>
      <c r="C5" s="92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3"/>
      <c r="AG5" s="91"/>
      <c r="AH5" s="91"/>
      <c r="AI5" s="91"/>
      <c r="AJ5" s="91"/>
    </row>
    <row r="6" spans="1:36" ht="113.45" customHeight="1" x14ac:dyDescent="0.2">
      <c r="A6" s="91"/>
      <c r="B6" s="92"/>
      <c r="C6" s="92"/>
      <c r="D6" s="91"/>
      <c r="E6" s="91"/>
      <c r="F6" s="91"/>
      <c r="G6" s="91"/>
      <c r="H6" s="91"/>
      <c r="I6" s="51" t="s">
        <v>27</v>
      </c>
      <c r="J6" s="51" t="s">
        <v>28</v>
      </c>
      <c r="K6" s="51" t="s">
        <v>27</v>
      </c>
      <c r="L6" s="51" t="s">
        <v>28</v>
      </c>
      <c r="M6" s="91"/>
      <c r="N6" s="91"/>
      <c r="O6" s="91"/>
      <c r="P6" s="91"/>
      <c r="Q6" s="51" t="s">
        <v>27</v>
      </c>
      <c r="R6" s="51" t="s">
        <v>28</v>
      </c>
      <c r="S6" s="51" t="s">
        <v>27</v>
      </c>
      <c r="T6" s="51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3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  <vt:lpstr>сентябрь</vt:lpstr>
      <vt:lpstr>3-й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2020-09-30T06:39:40Z</dcterms:modified>
</cp:coreProperties>
</file>