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bookViews>
    <workbookView xWindow="-120" yWindow="-120" windowWidth="20730" windowHeight="11760" tabRatio="834" activeTab="3"/>
  </bookViews>
  <sheets>
    <sheet name="январь" sheetId="19" r:id="rId1"/>
    <sheet name="февраль" sheetId="20" r:id="rId2"/>
    <sheet name="март" sheetId="21" r:id="rId3"/>
    <sheet name="за 1-й квартал" sheetId="22" r:id="rId4"/>
  </sheets>
  <calcPr calcId="162913"/>
</workbook>
</file>

<file path=xl/calcChain.xml><?xml version="1.0" encoding="utf-8"?>
<calcChain xmlns="http://schemas.openxmlformats.org/spreadsheetml/2006/main">
  <c r="Y37" i="22" l="1"/>
  <c r="AB37" i="22" s="1"/>
  <c r="Y33" i="22"/>
  <c r="AB33" i="22" s="1"/>
  <c r="Y32" i="22"/>
  <c r="AB32" i="22" s="1"/>
  <c r="Y31" i="22"/>
  <c r="AB31" i="22" s="1"/>
  <c r="Y30" i="22"/>
  <c r="AB30" i="22" s="1"/>
  <c r="Y29" i="22"/>
  <c r="AB29" i="22" s="1"/>
  <c r="Y28" i="22" l="1"/>
  <c r="AB28" i="22" s="1"/>
  <c r="Y27" i="22"/>
  <c r="AB27" i="22" s="1"/>
  <c r="Y26" i="22"/>
  <c r="AB26" i="22" s="1"/>
  <c r="Y25" i="22"/>
  <c r="AB25" i="22" s="1"/>
  <c r="Y24" i="22"/>
  <c r="AB24" i="22" s="1"/>
  <c r="Y23" i="22"/>
  <c r="AB23" i="22" s="1"/>
  <c r="Y22" i="22"/>
  <c r="AB22" i="22" s="1"/>
  <c r="Y21" i="22"/>
  <c r="AB21" i="22" s="1"/>
  <c r="Y20" i="22"/>
  <c r="AB20" i="22" s="1"/>
  <c r="Y19" i="22"/>
  <c r="AB19" i="22" s="1"/>
  <c r="Y18" i="22"/>
  <c r="AB18" i="22" s="1"/>
  <c r="Y17" i="22"/>
  <c r="AB17" i="22" s="1"/>
  <c r="Y16" i="22"/>
  <c r="AB16" i="22" s="1"/>
  <c r="Y15" i="22"/>
  <c r="AB15" i="22" s="1"/>
  <c r="Y14" i="22"/>
  <c r="AB14" i="22" s="1"/>
  <c r="Y13" i="22"/>
  <c r="AB13" i="22" s="1"/>
  <c r="Y12" i="22"/>
  <c r="AB12" i="22" s="1"/>
  <c r="Y11" i="22"/>
  <c r="AB11" i="22" s="1"/>
  <c r="Y10" i="22"/>
  <c r="AB10" i="22" s="1"/>
  <c r="Y9" i="22"/>
  <c r="AB9" i="22" s="1"/>
  <c r="Y8" i="22"/>
  <c r="AB8" i="22" s="1"/>
  <c r="Y12" i="21" l="1"/>
  <c r="AB12" i="21" s="1"/>
  <c r="Y16" i="21" l="1"/>
  <c r="AB16" i="21" s="1"/>
  <c r="Y11" i="21"/>
  <c r="AB11" i="21" s="1"/>
  <c r="Y10" i="21"/>
  <c r="AB10" i="21" s="1"/>
  <c r="Y9" i="21"/>
  <c r="AB9" i="21" s="1"/>
  <c r="Y8" i="21"/>
  <c r="AB8" i="21" s="1"/>
  <c r="Y18" i="20" l="1"/>
  <c r="AB18" i="20"/>
  <c r="Y19" i="20"/>
  <c r="AB19" i="20"/>
  <c r="Y20" i="20"/>
  <c r="AB20" i="20"/>
  <c r="Y21" i="20"/>
  <c r="AB21" i="20"/>
  <c r="Y17" i="20" l="1"/>
  <c r="AB17" i="20" s="1"/>
  <c r="Y16" i="20"/>
  <c r="AB16" i="20" s="1"/>
  <c r="Y15" i="20" l="1"/>
  <c r="AB15" i="20"/>
  <c r="Y14" i="20"/>
  <c r="AB14" i="20"/>
  <c r="Y13" i="20" l="1"/>
  <c r="AB13" i="20" s="1"/>
  <c r="Y12" i="20"/>
  <c r="AB12" i="20" s="1"/>
  <c r="Y11" i="20"/>
  <c r="AB11" i="20" s="1"/>
  <c r="Y10" i="20"/>
  <c r="AB10" i="20" s="1"/>
  <c r="Y9" i="20"/>
  <c r="AB9" i="20" s="1"/>
  <c r="Y8" i="20"/>
  <c r="AB8" i="20" s="1"/>
  <c r="Y13" i="19" l="1"/>
  <c r="AB13" i="19"/>
  <c r="Y14" i="19" l="1"/>
  <c r="AB14" i="19" s="1"/>
  <c r="Y12" i="19"/>
  <c r="AB12" i="19" s="1"/>
  <c r="Y11" i="19"/>
  <c r="AB11" i="19" s="1"/>
  <c r="Y10" i="19"/>
  <c r="AB10" i="19" s="1"/>
  <c r="Y9" i="19"/>
  <c r="AB9" i="19" s="1"/>
  <c r="Y8" i="19"/>
  <c r="AB8" i="19" s="1"/>
</calcChain>
</file>

<file path=xl/sharedStrings.xml><?xml version="1.0" encoding="utf-8"?>
<sst xmlns="http://schemas.openxmlformats.org/spreadsheetml/2006/main" count="850" uniqueCount="210">
  <si>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</si>
  <si>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</si>
  <si>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</si>
  <si>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</si>
  <si>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</si>
  <si>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</si>
  <si>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</si>
  <si>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</si>
  <si>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</si>
  <si>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</si>
  <si>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</si>
  <si>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</si>
  <si>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</si>
  <si>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</si>
  <si>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</si>
  <si>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</si>
  <si>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</si>
  <si>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</si>
  <si>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</si>
  <si>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</si>
  <si>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</si>
  <si>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</si>
  <si>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</si>
  <si>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</si>
  <si>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</si>
  <si>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</si>
  <si>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</si>
  <si>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</si>
  <si>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</si>
  <si>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</si>
  <si>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</si>
  <si>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</si>
  <si>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</si>
  <si>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</si>
  <si>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</si>
  <si>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</si>
  <si>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</si>
  <si>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</si>
  <si>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</si>
  <si>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</si>
  <si>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</si>
  <si>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Ф.10-7-Т</t>
  </si>
  <si>
    <t>ТП</t>
  </si>
  <si>
    <t>Подстрелка</t>
  </si>
  <si>
    <t>КТП-438</t>
  </si>
  <si>
    <t>Работы проводит Новокузнецкий РЭС (Отключение Ф.10-7-Т)</t>
  </si>
  <si>
    <t>Казанково</t>
  </si>
  <si>
    <t>Сосновка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</si>
  <si>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2021 года)</t>
  </si>
  <si>
    <t>Сведения о техническом состоянии электрических сетей МУП "ТРСК Новокузнецкого района" в 2021 году</t>
  </si>
  <si>
    <t>Славино</t>
  </si>
  <si>
    <t>ТП-22-2*400</t>
  </si>
  <si>
    <t>17,35 2021.01.03</t>
  </si>
  <si>
    <t>18,25 2021.01.03</t>
  </si>
  <si>
    <t>0,,833</t>
  </si>
  <si>
    <t>2 от 03.01.2021</t>
  </si>
  <si>
    <t>Работы проводит ООО"Вперед"</t>
  </si>
  <si>
    <t>19,00 2021.01.03</t>
  </si>
  <si>
    <t>21,10 2021.01.03</t>
  </si>
  <si>
    <t>3 от 03.01.2021</t>
  </si>
  <si>
    <t>Произвели осмотр ВЛ-0,4кВ, нарушений не выявлено, включение ВА в ТП (отключение КТП-438)</t>
  </si>
  <si>
    <t>Осиновое Плесо</t>
  </si>
  <si>
    <t>Ф.10-32-М   СП-2</t>
  </si>
  <si>
    <t>21,35 2021.01.17</t>
  </si>
  <si>
    <t>03,20 2021.01.18</t>
  </si>
  <si>
    <t>29 от 17.01.2021</t>
  </si>
  <si>
    <t>Произвели осмотр ВЛ-10кВ, замену разрядника на ТП Т-6-020</t>
  </si>
  <si>
    <t>Атаманово</t>
  </si>
  <si>
    <t>Ф.10-1-К</t>
  </si>
  <si>
    <t>11,30 2021.01.18</t>
  </si>
  <si>
    <t>14,22 2021.01.18</t>
  </si>
  <si>
    <t>31 от 18.01.2021</t>
  </si>
  <si>
    <t>Работы проводит Мысковский РЭС (отключение Ф.10-1-К)</t>
  </si>
  <si>
    <t>Таловая</t>
  </si>
  <si>
    <t>17,45 2021.01.18</t>
  </si>
  <si>
    <t>18,40 2021.01.18</t>
  </si>
  <si>
    <t>32 от 18.01.2021</t>
  </si>
  <si>
    <t>17,40 2021.01.27</t>
  </si>
  <si>
    <t>01,05 2021.01.28</t>
  </si>
  <si>
    <t>58 от 27.01.2021</t>
  </si>
  <si>
    <t xml:space="preserve">Произвели осмотр ВЛ-10кВ, нарушения не выявлены. Временем 00,30 пробное включение- не успешно. Произвели отключение потр.отпаек ТП"Сады" и ТП "ООО Вперед". При отключенных потреб.отпайках  временем 01,05 Ф.10-1-К под напряжением </t>
  </si>
  <si>
    <t>Ф.10-2-Т</t>
  </si>
  <si>
    <t>11,30 2021.01.29</t>
  </si>
  <si>
    <t>12,40 2021.01.29</t>
  </si>
  <si>
    <t>65 от 29.01.2021</t>
  </si>
  <si>
    <t>Работы проводит Осиниковский РЭС (отключение Ф.10-2-Т)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</si>
  <si>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2021 года)</t>
  </si>
  <si>
    <t>Безруково</t>
  </si>
  <si>
    <t>Ф.6-5-Б</t>
  </si>
  <si>
    <t>12,50 2021.02.07</t>
  </si>
  <si>
    <t>13,45 2021.02.07</t>
  </si>
  <si>
    <t>112 от 07.02.2021</t>
  </si>
  <si>
    <t>Работы проводит Мысковский РЭС (отключение Ф.6-5-Б)</t>
  </si>
  <si>
    <t>Костенково</t>
  </si>
  <si>
    <t>02,50 2021.02.09</t>
  </si>
  <si>
    <t>04,30 2021.02.09</t>
  </si>
  <si>
    <t>116 от 09.02.2021</t>
  </si>
  <si>
    <t>Работы проводит Новокузнецкий РЭС (отключение Ф.10-7-Т)</t>
  </si>
  <si>
    <t>Ф.10-1-П</t>
  </si>
  <si>
    <t>02,53 2021.02.09</t>
  </si>
  <si>
    <t>03,08 2021.02.09</t>
  </si>
  <si>
    <t>117 от 09.02.2021</t>
  </si>
  <si>
    <t>Работы проводит Новокузнецкий РЭС (отключение Ф.10-1-П)</t>
  </si>
  <si>
    <t xml:space="preserve">Славино </t>
  </si>
  <si>
    <t>Ф.10-5-Г</t>
  </si>
  <si>
    <t>02,10 2021.02.09</t>
  </si>
  <si>
    <t>12,50 2021.02.09</t>
  </si>
  <si>
    <t>118 от 09.02.2021</t>
  </si>
  <si>
    <t>Работы проводит Мысковский РЭС (отключение Ф.10-5-Г)</t>
  </si>
  <si>
    <t>Ильинка</t>
  </si>
  <si>
    <t>Ф.10-2-П</t>
  </si>
  <si>
    <t>05,00 2021.02.09</t>
  </si>
  <si>
    <t>12,59 2021.02.09</t>
  </si>
  <si>
    <t>121 от 09.02.2021</t>
  </si>
  <si>
    <t>Работы проводит Новокузнецкий РЭС (Отключение Ф.10-2-П)</t>
  </si>
  <si>
    <t>Мостовая</t>
  </si>
  <si>
    <t>Ф.6-26-М</t>
  </si>
  <si>
    <t>12,35 2021.02.12</t>
  </si>
  <si>
    <t>13,55 2021.02.12</t>
  </si>
  <si>
    <t>135 от 12.02.2021</t>
  </si>
  <si>
    <t>Работы проводит Новокузнецкий РЭС (Отключение Ф.6-26-М)</t>
  </si>
  <si>
    <t>Бунгур</t>
  </si>
  <si>
    <t>Ю-2-075</t>
  </si>
  <si>
    <t>12,15 2021.02.14</t>
  </si>
  <si>
    <t>15,00 2021.02.14</t>
  </si>
  <si>
    <t>142 от 14.02.2021</t>
  </si>
  <si>
    <t>Работы проводит Новокузнецкий РЭС (Отключение Ю-2-075)</t>
  </si>
  <si>
    <t>Костенково, Таловая</t>
  </si>
  <si>
    <t>17,50 2021.02.14</t>
  </si>
  <si>
    <t>19,35 2021.02.14</t>
  </si>
  <si>
    <t>143 от 14.02.2021</t>
  </si>
  <si>
    <t>Ленинский</t>
  </si>
  <si>
    <t>20,20 2021.02.17</t>
  </si>
  <si>
    <t>01,45 2021.02.18</t>
  </si>
  <si>
    <t>160 от 17.02.2021</t>
  </si>
  <si>
    <t>Произвели осмотр ВЛ-10кВ, убрали посторонний предмет,  заменили проходной изолятор</t>
  </si>
  <si>
    <t>Кузедеево</t>
  </si>
  <si>
    <t>11,30 2021.02.19</t>
  </si>
  <si>
    <t>12,20 2021.02.19</t>
  </si>
  <si>
    <t>165 от 19.02.2021</t>
  </si>
  <si>
    <t>Ф.10-4-Ш</t>
  </si>
  <si>
    <t>Работы проводит Осиниковский  РЭС (Отключение Ф.10-4-Ш)</t>
  </si>
  <si>
    <t>Куртуково</t>
  </si>
  <si>
    <t>Ф.10-6-А</t>
  </si>
  <si>
    <t>14,48 2021.02.19</t>
  </si>
  <si>
    <t>15,52 2021.02.19</t>
  </si>
  <si>
    <t>167 от 19.02.2021</t>
  </si>
  <si>
    <t>Работы проводит Осиниковский  РЭС (Отключение Ф.10-6-А)</t>
  </si>
  <si>
    <t>15,55 2021.02.27</t>
  </si>
  <si>
    <t>193от 27.02.2021</t>
  </si>
  <si>
    <t>Работы проводит Новокузнецкий  РЭС (Отключение Ф.6-26-М)</t>
  </si>
  <si>
    <t>08,35 2021.02.28</t>
  </si>
  <si>
    <t>11,00 2021.02.28</t>
  </si>
  <si>
    <t>195от 28.02.2022</t>
  </si>
  <si>
    <t>Работы проводит Новокузнецкий  РЭС (Отключение Ф.10-7-Т)</t>
  </si>
  <si>
    <t>12,05 2021.02.28</t>
  </si>
  <si>
    <t>13,40 2021.02.28</t>
  </si>
  <si>
    <t>196 от 28.02.2021</t>
  </si>
  <si>
    <t>Работы проводит РЖД (Отключение Ф.10-4-Ш)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</si>
  <si>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2021 года)</t>
  </si>
  <si>
    <t>Ф.6-32-П</t>
  </si>
  <si>
    <t>12,55 2021.03.01</t>
  </si>
  <si>
    <t>14,00 2021.03.01</t>
  </si>
  <si>
    <t>205 от 01.03.2021</t>
  </si>
  <si>
    <t>Работы проводит Новоузнецкий РЭС (отключение Ф.6-32-П)</t>
  </si>
  <si>
    <t>Ф.10-4</t>
  </si>
  <si>
    <t>06,20 2021.03.09</t>
  </si>
  <si>
    <t>11,00 2021.03.09</t>
  </si>
  <si>
    <t>237 от 09.03.2021</t>
  </si>
  <si>
    <t>Работы проводит РЖД (отключение Ф.10-4)</t>
  </si>
  <si>
    <t>Т-2-008</t>
  </si>
  <si>
    <t>18,35 2021.03.19</t>
  </si>
  <si>
    <t>20,05 2021.03.19</t>
  </si>
  <si>
    <t>293 от 19.03.2021</t>
  </si>
  <si>
    <t>Произвели осмотр ВЛ-0,4кВ, включение ВА в ТП Т-2-008</t>
  </si>
  <si>
    <t>13,20 2021.03.21</t>
  </si>
  <si>
    <t>16,49 2021.03.21</t>
  </si>
  <si>
    <t>306 от 21.03.2021</t>
  </si>
  <si>
    <t>17,00 2021.03.24</t>
  </si>
  <si>
    <t>18,20 2021.03.24</t>
  </si>
  <si>
    <t>327 от 24.03.2021</t>
  </si>
  <si>
    <t>12,20 2021.03.24</t>
  </si>
  <si>
    <t>14,51 2021.03.24</t>
  </si>
  <si>
    <t>324 от 24.03.2021</t>
  </si>
  <si>
    <t>15,15 2021.03.24</t>
  </si>
  <si>
    <t>16,40 2021.03.24</t>
  </si>
  <si>
    <t>325 от 24.03.2021</t>
  </si>
  <si>
    <t xml:space="preserve">Произвели осмотр ВЛ-10кВ, натяжку провода </t>
  </si>
  <si>
    <t>Малиновка</t>
  </si>
  <si>
    <t>Ф.10-17-Л</t>
  </si>
  <si>
    <t>15,10 2021.03.24</t>
  </si>
  <si>
    <t>20,30 2021.03.24</t>
  </si>
  <si>
    <t>326 от 24.03.2021</t>
  </si>
  <si>
    <t>МУП ТРСК произвели осмотр, нарушений не выявлено. Работы проводит Осинниковский РЭС (Отключение Ф.10-17-Л)</t>
  </si>
  <si>
    <t>13,20 2021.03.24</t>
  </si>
  <si>
    <t>16,14 2021.03.24</t>
  </si>
  <si>
    <t>323 от 24.03.2021</t>
  </si>
  <si>
    <t>Работы проводит РЖД (Отключение Ф.10-4)</t>
  </si>
  <si>
    <t>Чистогорский, Сидорово</t>
  </si>
  <si>
    <t>Ф.10-26-Ж,  Ф.10-10-С</t>
  </si>
  <si>
    <t>15,15 2021.03.26</t>
  </si>
  <si>
    <t>16,00 2021.03.26</t>
  </si>
  <si>
    <t>335 от 26.03.2021</t>
  </si>
  <si>
    <t>Работы проводит МРСК Юга (Откл Ф.10-26-Ж; Ф.10-10-С)</t>
  </si>
  <si>
    <t>Ф.10-8-К</t>
  </si>
  <si>
    <t>16,00 2021.03.27</t>
  </si>
  <si>
    <t>19,52 2021.03.27</t>
  </si>
  <si>
    <t>340 от 27.03.2021</t>
  </si>
  <si>
    <t>Работы проводит Новокузнецкий РЭС,  МУП ТРСК произвели осмотр ВЛ-10кВ,нарушений не выявлено (отключение Ф.10-8-К)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</si>
  <si>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(за 1-й квартал  2021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</si>
</sst>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/>
    <xf numFmtId="0" fontId="5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3" fillId="2" borderId="0" xfId="0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5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opLeftCell="A13"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8" ht="15.75" x14ac:dyDescent="0.2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8" ht="27" customHeight="1" x14ac:dyDescent="0.2">
      <c r="A2" s="39" t="s">
        <v>48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38" ht="54" customHeight="1" x14ac:dyDescent="0.2">
      <c r="A3" s="37" t="s">
        <v>0</v>
      </c>
      <c r="B3" s="40" t="s">
        <v>30</v>
      </c>
      <c r="C3" s="40" t="s">
        <v>1</v>
      </c>
      <c r="D3" s="37" t="s">
        <v>2</v>
      </c>
      <c r="E3" s="37" t="s">
        <v>3</v>
      </c>
      <c r="F3" s="37" t="s">
        <v>38</v>
      </c>
      <c r="G3" s="37" t="s">
        <v>4</v>
      </c>
      <c r="H3" s="37" t="s">
        <v>5</v>
      </c>
      <c r="I3" s="40" t="s">
        <v>6</v>
      </c>
      <c r="J3" s="40"/>
      <c r="K3" s="40"/>
      <c r="L3" s="40"/>
      <c r="M3" s="40"/>
      <c r="N3" s="40"/>
      <c r="O3" s="40"/>
      <c r="P3" s="40"/>
      <c r="Q3" s="40" t="s">
        <v>7</v>
      </c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37" t="s">
        <v>8</v>
      </c>
      <c r="AD3" s="37" t="s">
        <v>9</v>
      </c>
      <c r="AE3" s="37" t="s">
        <v>10</v>
      </c>
      <c r="AF3" s="41" t="s">
        <v>11</v>
      </c>
      <c r="AG3" s="37" t="s">
        <v>12</v>
      </c>
      <c r="AH3" s="37" t="s">
        <v>13</v>
      </c>
      <c r="AI3" s="37" t="s">
        <v>14</v>
      </c>
      <c r="AJ3" s="37" t="s">
        <v>39</v>
      </c>
    </row>
    <row r="4" spans="1:38" ht="30" customHeight="1" x14ac:dyDescent="0.2">
      <c r="A4" s="37"/>
      <c r="B4" s="40"/>
      <c r="C4" s="40"/>
      <c r="D4" s="37"/>
      <c r="E4" s="37"/>
      <c r="F4" s="37"/>
      <c r="G4" s="37"/>
      <c r="H4" s="37"/>
      <c r="I4" s="40" t="s">
        <v>15</v>
      </c>
      <c r="J4" s="40"/>
      <c r="K4" s="40"/>
      <c r="L4" s="40"/>
      <c r="M4" s="40"/>
      <c r="N4" s="37" t="s">
        <v>16</v>
      </c>
      <c r="O4" s="37" t="s">
        <v>17</v>
      </c>
      <c r="P4" s="37" t="s">
        <v>18</v>
      </c>
      <c r="Q4" s="40" t="s">
        <v>15</v>
      </c>
      <c r="R4" s="40"/>
      <c r="S4" s="40"/>
      <c r="T4" s="40"/>
      <c r="U4" s="40"/>
      <c r="V4" s="40"/>
      <c r="W4" s="40"/>
      <c r="X4" s="40"/>
      <c r="Y4" s="40"/>
      <c r="Z4" s="37" t="s">
        <v>16</v>
      </c>
      <c r="AA4" s="37" t="s">
        <v>17</v>
      </c>
      <c r="AB4" s="37" t="s">
        <v>19</v>
      </c>
      <c r="AC4" s="37"/>
      <c r="AD4" s="37"/>
      <c r="AE4" s="37"/>
      <c r="AF4" s="41"/>
      <c r="AG4" s="37"/>
      <c r="AH4" s="37"/>
      <c r="AI4" s="37"/>
      <c r="AJ4" s="37"/>
    </row>
    <row r="5" spans="1:38" ht="68.45" customHeight="1" x14ac:dyDescent="0.2">
      <c r="A5" s="37"/>
      <c r="B5" s="40"/>
      <c r="C5" s="40"/>
      <c r="D5" s="37"/>
      <c r="E5" s="37"/>
      <c r="F5" s="37"/>
      <c r="G5" s="37"/>
      <c r="H5" s="37"/>
      <c r="I5" s="37" t="s">
        <v>20</v>
      </c>
      <c r="J5" s="37"/>
      <c r="K5" s="37" t="s">
        <v>21</v>
      </c>
      <c r="L5" s="37"/>
      <c r="M5" s="37" t="s">
        <v>22</v>
      </c>
      <c r="N5" s="37"/>
      <c r="O5" s="37"/>
      <c r="P5" s="37"/>
      <c r="Q5" s="37" t="s">
        <v>20</v>
      </c>
      <c r="R5" s="37"/>
      <c r="S5" s="37" t="s">
        <v>21</v>
      </c>
      <c r="T5" s="37"/>
      <c r="U5" s="37" t="s">
        <v>22</v>
      </c>
      <c r="V5" s="37" t="s">
        <v>23</v>
      </c>
      <c r="W5" s="37" t="s">
        <v>24</v>
      </c>
      <c r="X5" s="37" t="s">
        <v>25</v>
      </c>
      <c r="Y5" s="37" t="s">
        <v>26</v>
      </c>
      <c r="Z5" s="37"/>
      <c r="AA5" s="37"/>
      <c r="AB5" s="37"/>
      <c r="AC5" s="37"/>
      <c r="AD5" s="37"/>
      <c r="AE5" s="37"/>
      <c r="AF5" s="41"/>
      <c r="AG5" s="37"/>
      <c r="AH5" s="37"/>
      <c r="AI5" s="37"/>
      <c r="AJ5" s="37"/>
    </row>
    <row r="6" spans="1:38" ht="113.45" customHeight="1" x14ac:dyDescent="0.2">
      <c r="A6" s="37"/>
      <c r="B6" s="40"/>
      <c r="C6" s="40"/>
      <c r="D6" s="37"/>
      <c r="E6" s="37"/>
      <c r="F6" s="37"/>
      <c r="G6" s="37"/>
      <c r="H6" s="37"/>
      <c r="I6" s="32" t="s">
        <v>27</v>
      </c>
      <c r="J6" s="32" t="s">
        <v>28</v>
      </c>
      <c r="K6" s="32" t="s">
        <v>27</v>
      </c>
      <c r="L6" s="32" t="s">
        <v>28</v>
      </c>
      <c r="M6" s="37"/>
      <c r="N6" s="37"/>
      <c r="O6" s="37"/>
      <c r="P6" s="37"/>
      <c r="Q6" s="32" t="s">
        <v>27</v>
      </c>
      <c r="R6" s="32" t="s">
        <v>28</v>
      </c>
      <c r="S6" s="32" t="s">
        <v>27</v>
      </c>
      <c r="T6" s="32" t="s">
        <v>28</v>
      </c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41"/>
      <c r="AG6" s="37"/>
      <c r="AH6" s="37"/>
      <c r="AI6" s="37"/>
      <c r="AJ6" s="37"/>
    </row>
    <row r="7" spans="1:38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8" s="12" customFormat="1" ht="49.5" customHeight="1" x14ac:dyDescent="0.2">
      <c r="A8" s="5">
        <v>1</v>
      </c>
      <c r="B8" s="9" t="s">
        <v>50</v>
      </c>
      <c r="C8" s="3" t="s">
        <v>51</v>
      </c>
      <c r="D8" s="13" t="s">
        <v>42</v>
      </c>
      <c r="E8" s="13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10</v>
      </c>
      <c r="N8" s="5">
        <v>0</v>
      </c>
      <c r="O8" s="5">
        <v>0</v>
      </c>
      <c r="P8" s="9">
        <v>10</v>
      </c>
      <c r="Q8" s="5">
        <v>0</v>
      </c>
      <c r="R8" s="5">
        <v>0</v>
      </c>
      <c r="S8" s="5">
        <v>0</v>
      </c>
      <c r="T8" s="5">
        <v>0</v>
      </c>
      <c r="U8" s="9">
        <v>10</v>
      </c>
      <c r="V8" s="9">
        <v>10</v>
      </c>
      <c r="W8" s="5">
        <v>0</v>
      </c>
      <c r="X8" s="5">
        <v>0</v>
      </c>
      <c r="Y8" s="5">
        <f t="shared" ref="Y8:Y14" si="0">SUM(Q8:U8)</f>
        <v>10</v>
      </c>
      <c r="Z8" s="5">
        <v>0</v>
      </c>
      <c r="AA8" s="5">
        <v>0</v>
      </c>
      <c r="AB8" s="5">
        <f t="shared" ref="AB8:AB14" si="1">SUM(Y8:AA8)</f>
        <v>10</v>
      </c>
      <c r="AC8" s="4" t="s">
        <v>52</v>
      </c>
      <c r="AD8" s="4" t="s">
        <v>53</v>
      </c>
      <c r="AE8" s="4" t="s">
        <v>53</v>
      </c>
      <c r="AF8" s="9" t="s">
        <v>54</v>
      </c>
      <c r="AG8" s="6" t="s">
        <v>31</v>
      </c>
      <c r="AH8" s="5" t="s">
        <v>29</v>
      </c>
      <c r="AI8" s="11" t="s">
        <v>55</v>
      </c>
      <c r="AJ8" s="3" t="s">
        <v>56</v>
      </c>
    </row>
    <row r="9" spans="1:38" s="12" customFormat="1" ht="53.25" customHeight="1" x14ac:dyDescent="0.2">
      <c r="A9" s="5">
        <v>2</v>
      </c>
      <c r="B9" s="3" t="s">
        <v>43</v>
      </c>
      <c r="C9" s="3" t="s">
        <v>44</v>
      </c>
      <c r="D9" s="5" t="s">
        <v>42</v>
      </c>
      <c r="E9" s="3">
        <v>0.4</v>
      </c>
      <c r="F9" s="3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25</v>
      </c>
      <c r="N9" s="5">
        <v>0</v>
      </c>
      <c r="O9" s="5">
        <v>0</v>
      </c>
      <c r="P9" s="11">
        <v>25</v>
      </c>
      <c r="Q9" s="5">
        <v>0</v>
      </c>
      <c r="R9" s="5">
        <v>0</v>
      </c>
      <c r="S9" s="5">
        <v>0</v>
      </c>
      <c r="T9" s="5">
        <v>0</v>
      </c>
      <c r="U9" s="11">
        <v>25</v>
      </c>
      <c r="V9" s="11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4" t="s">
        <v>57</v>
      </c>
      <c r="AD9" s="4" t="s">
        <v>58</v>
      </c>
      <c r="AE9" s="4" t="s">
        <v>58</v>
      </c>
      <c r="AF9" s="34">
        <v>2.1659999999999999</v>
      </c>
      <c r="AG9" s="6" t="s">
        <v>31</v>
      </c>
      <c r="AH9" s="5" t="s">
        <v>29</v>
      </c>
      <c r="AI9" s="11" t="s">
        <v>59</v>
      </c>
      <c r="AJ9" s="3" t="s">
        <v>60</v>
      </c>
    </row>
    <row r="10" spans="1:38" s="12" customFormat="1" ht="45" customHeight="1" x14ac:dyDescent="0.2">
      <c r="A10" s="5">
        <v>3</v>
      </c>
      <c r="B10" s="9" t="s">
        <v>61</v>
      </c>
      <c r="C10" s="9" t="s">
        <v>62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637</v>
      </c>
      <c r="N10" s="5">
        <v>0</v>
      </c>
      <c r="O10" s="5">
        <v>0</v>
      </c>
      <c r="P10" s="5">
        <v>637</v>
      </c>
      <c r="Q10" s="5">
        <v>0</v>
      </c>
      <c r="R10" s="5">
        <v>0</v>
      </c>
      <c r="S10" s="5">
        <v>0</v>
      </c>
      <c r="T10" s="5">
        <v>0</v>
      </c>
      <c r="U10" s="3">
        <v>637</v>
      </c>
      <c r="V10" s="3">
        <v>637</v>
      </c>
      <c r="W10" s="5">
        <v>0</v>
      </c>
      <c r="X10" s="5">
        <v>0</v>
      </c>
      <c r="Y10" s="5">
        <f t="shared" si="0"/>
        <v>637</v>
      </c>
      <c r="Z10" s="5">
        <v>0</v>
      </c>
      <c r="AA10" s="5">
        <v>0</v>
      </c>
      <c r="AB10" s="5">
        <f t="shared" si="1"/>
        <v>637</v>
      </c>
      <c r="AC10" s="3" t="s">
        <v>63</v>
      </c>
      <c r="AD10" s="3" t="s">
        <v>64</v>
      </c>
      <c r="AE10" s="3" t="s">
        <v>64</v>
      </c>
      <c r="AF10" s="9">
        <v>5.75</v>
      </c>
      <c r="AG10" s="6" t="s">
        <v>31</v>
      </c>
      <c r="AH10" s="5" t="s">
        <v>29</v>
      </c>
      <c r="AI10" s="11" t="s">
        <v>65</v>
      </c>
      <c r="AJ10" s="3" t="s">
        <v>66</v>
      </c>
    </row>
    <row r="11" spans="1:38" s="12" customFormat="1" ht="33" customHeight="1" x14ac:dyDescent="0.2">
      <c r="A11" s="5">
        <v>4</v>
      </c>
      <c r="B11" s="9" t="s">
        <v>67</v>
      </c>
      <c r="C11" s="9" t="s">
        <v>68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76</v>
      </c>
      <c r="N11" s="5">
        <v>0</v>
      </c>
      <c r="O11" s="5">
        <v>0</v>
      </c>
      <c r="P11" s="5">
        <v>76</v>
      </c>
      <c r="Q11" s="5">
        <v>0</v>
      </c>
      <c r="R11" s="5">
        <v>0</v>
      </c>
      <c r="S11" s="5">
        <v>0</v>
      </c>
      <c r="T11" s="5">
        <v>0</v>
      </c>
      <c r="U11" s="3">
        <v>76</v>
      </c>
      <c r="V11" s="3">
        <v>76</v>
      </c>
      <c r="W11" s="5">
        <v>0</v>
      </c>
      <c r="X11" s="5">
        <v>0</v>
      </c>
      <c r="Y11" s="5">
        <f t="shared" si="0"/>
        <v>76</v>
      </c>
      <c r="Z11" s="5">
        <v>0</v>
      </c>
      <c r="AA11" s="5">
        <v>0</v>
      </c>
      <c r="AB11" s="5">
        <f t="shared" si="1"/>
        <v>76</v>
      </c>
      <c r="AC11" s="3" t="s">
        <v>69</v>
      </c>
      <c r="AD11" s="4" t="s">
        <v>70</v>
      </c>
      <c r="AE11" s="4" t="s">
        <v>70</v>
      </c>
      <c r="AF11" s="9">
        <v>2.8660000000000001</v>
      </c>
      <c r="AG11" s="6" t="s">
        <v>31</v>
      </c>
      <c r="AH11" s="5" t="s">
        <v>29</v>
      </c>
      <c r="AI11" s="11" t="s">
        <v>71</v>
      </c>
      <c r="AJ11" s="3" t="s">
        <v>72</v>
      </c>
    </row>
    <row r="12" spans="1:38" s="12" customFormat="1" ht="39.75" customHeight="1" x14ac:dyDescent="0.2">
      <c r="A12" s="5">
        <v>5</v>
      </c>
      <c r="B12" s="9" t="s">
        <v>73</v>
      </c>
      <c r="C12" s="11" t="s">
        <v>41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72</v>
      </c>
      <c r="N12" s="11">
        <v>0</v>
      </c>
      <c r="O12" s="11">
        <v>0</v>
      </c>
      <c r="P12" s="11">
        <v>72</v>
      </c>
      <c r="Q12" s="11">
        <v>0</v>
      </c>
      <c r="R12" s="11">
        <v>0</v>
      </c>
      <c r="S12" s="11">
        <v>0</v>
      </c>
      <c r="T12" s="11">
        <v>0</v>
      </c>
      <c r="U12" s="11">
        <v>72</v>
      </c>
      <c r="V12" s="11">
        <v>72</v>
      </c>
      <c r="W12" s="11">
        <v>0</v>
      </c>
      <c r="X12" s="11">
        <v>0</v>
      </c>
      <c r="Y12" s="5">
        <f t="shared" si="0"/>
        <v>72</v>
      </c>
      <c r="Z12" s="5">
        <v>0</v>
      </c>
      <c r="AA12" s="5">
        <v>0</v>
      </c>
      <c r="AB12" s="5">
        <f t="shared" si="1"/>
        <v>72</v>
      </c>
      <c r="AC12" s="11" t="s">
        <v>74</v>
      </c>
      <c r="AD12" s="11" t="s">
        <v>75</v>
      </c>
      <c r="AE12" s="11" t="s">
        <v>75</v>
      </c>
      <c r="AF12" s="14">
        <v>0.91600000000000004</v>
      </c>
      <c r="AG12" s="11" t="s">
        <v>31</v>
      </c>
      <c r="AH12" s="11" t="s">
        <v>29</v>
      </c>
      <c r="AI12" s="11" t="s">
        <v>76</v>
      </c>
      <c r="AJ12" s="11" t="s">
        <v>45</v>
      </c>
    </row>
    <row r="13" spans="1:38" s="12" customFormat="1" ht="130.5" customHeight="1" x14ac:dyDescent="0.2">
      <c r="A13" s="5">
        <v>6</v>
      </c>
      <c r="B13" s="3" t="s">
        <v>46</v>
      </c>
      <c r="C13" s="3" t="s">
        <v>68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78</v>
      </c>
      <c r="N13" s="5">
        <v>0</v>
      </c>
      <c r="O13" s="5">
        <v>0</v>
      </c>
      <c r="P13" s="5">
        <v>78</v>
      </c>
      <c r="Q13" s="5">
        <v>0</v>
      </c>
      <c r="R13" s="5">
        <v>0</v>
      </c>
      <c r="S13" s="5">
        <v>0</v>
      </c>
      <c r="T13" s="5">
        <v>0</v>
      </c>
      <c r="U13" s="9">
        <v>78</v>
      </c>
      <c r="V13" s="9">
        <v>78</v>
      </c>
      <c r="W13" s="5">
        <v>0</v>
      </c>
      <c r="X13" s="5">
        <v>0</v>
      </c>
      <c r="Y13" s="5">
        <f t="shared" ref="Y13" si="2">SUM(Q13:U13)</f>
        <v>78</v>
      </c>
      <c r="Z13" s="5">
        <v>0</v>
      </c>
      <c r="AA13" s="5">
        <v>0</v>
      </c>
      <c r="AB13" s="5">
        <f t="shared" ref="AB13" si="3">SUM(Y13:AA13)</f>
        <v>78</v>
      </c>
      <c r="AC13" s="31" t="s">
        <v>77</v>
      </c>
      <c r="AD13" s="8" t="s">
        <v>78</v>
      </c>
      <c r="AE13" s="8" t="s">
        <v>78</v>
      </c>
      <c r="AF13" s="9">
        <v>7.4160000000000004</v>
      </c>
      <c r="AG13" s="6" t="s">
        <v>31</v>
      </c>
      <c r="AH13" s="5" t="s">
        <v>29</v>
      </c>
      <c r="AI13" s="11" t="s">
        <v>79</v>
      </c>
      <c r="AJ13" s="11" t="s">
        <v>80</v>
      </c>
    </row>
    <row r="14" spans="1:38" s="12" customFormat="1" ht="30" customHeight="1" x14ac:dyDescent="0.2">
      <c r="A14" s="5">
        <v>7</v>
      </c>
      <c r="B14" s="3" t="s">
        <v>47</v>
      </c>
      <c r="C14" s="3" t="s">
        <v>81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9</v>
      </c>
      <c r="N14" s="5">
        <v>0</v>
      </c>
      <c r="O14" s="5">
        <v>0</v>
      </c>
      <c r="P14" s="5">
        <v>9</v>
      </c>
      <c r="Q14" s="5">
        <v>0</v>
      </c>
      <c r="R14" s="5">
        <v>0</v>
      </c>
      <c r="S14" s="5">
        <v>0</v>
      </c>
      <c r="T14" s="5">
        <v>0</v>
      </c>
      <c r="U14" s="9">
        <v>9</v>
      </c>
      <c r="V14" s="9">
        <v>9</v>
      </c>
      <c r="W14" s="5">
        <v>0</v>
      </c>
      <c r="X14" s="5">
        <v>0</v>
      </c>
      <c r="Y14" s="5">
        <f t="shared" si="0"/>
        <v>9</v>
      </c>
      <c r="Z14" s="5">
        <v>0</v>
      </c>
      <c r="AA14" s="5">
        <v>0</v>
      </c>
      <c r="AB14" s="5">
        <f t="shared" si="1"/>
        <v>9</v>
      </c>
      <c r="AC14" s="4" t="s">
        <v>82</v>
      </c>
      <c r="AD14" s="8" t="s">
        <v>83</v>
      </c>
      <c r="AE14" s="4" t="s">
        <v>83</v>
      </c>
      <c r="AF14" s="8">
        <v>1.1659999999999999</v>
      </c>
      <c r="AG14" s="6" t="s">
        <v>31</v>
      </c>
      <c r="AH14" s="5" t="s">
        <v>29</v>
      </c>
      <c r="AI14" s="11" t="s">
        <v>84</v>
      </c>
      <c r="AJ14" s="10" t="s">
        <v>85</v>
      </c>
    </row>
    <row r="16" spans="1:38" s="12" customFormat="1" x14ac:dyDescent="0.2">
      <c r="A16" s="18"/>
      <c r="B16" s="19"/>
      <c r="C16" s="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20"/>
      <c r="AG16" s="18"/>
      <c r="AH16" s="18"/>
      <c r="AI16" s="18"/>
      <c r="AJ16" s="15"/>
      <c r="AK16" s="15"/>
      <c r="AL16" s="15"/>
    </row>
    <row r="17" spans="1:38" s="12" customFormat="1" x14ac:dyDescent="0.2">
      <c r="A17" s="18"/>
      <c r="B17" s="19"/>
      <c r="C17" s="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20"/>
      <c r="AG17" s="18"/>
      <c r="AH17" s="18"/>
      <c r="AI17" s="18"/>
      <c r="AJ17" s="15"/>
      <c r="AK17" s="15"/>
      <c r="AL17" s="15"/>
    </row>
    <row r="18" spans="1:38" s="24" customFormat="1" x14ac:dyDescent="0.2">
      <c r="A18" s="21" t="s">
        <v>33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2"/>
      <c r="AG18" s="21"/>
      <c r="AH18" s="21"/>
      <c r="AI18" s="21"/>
      <c r="AJ18" s="23"/>
      <c r="AK18" s="23"/>
    </row>
    <row r="19" spans="1:38" s="28" customFormat="1" x14ac:dyDescent="0.2">
      <c r="A19" s="25">
        <v>1</v>
      </c>
      <c r="B19" s="26" t="s">
        <v>34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  <c r="AG19" s="26"/>
      <c r="AH19" s="26"/>
      <c r="AI19" s="26"/>
    </row>
    <row r="20" spans="1:38" s="28" customFormat="1" x14ac:dyDescent="0.2">
      <c r="A20" s="25">
        <v>2</v>
      </c>
      <c r="B20" s="26" t="s">
        <v>35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G20" s="26"/>
      <c r="AH20" s="26"/>
      <c r="AI20" s="26"/>
    </row>
    <row r="21" spans="1:38" s="28" customFormat="1" x14ac:dyDescent="0.2">
      <c r="A21" s="25">
        <v>3</v>
      </c>
      <c r="B21" s="26" t="s">
        <v>36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  <c r="AG21" s="26"/>
      <c r="AH21" s="26"/>
      <c r="AI21" s="26"/>
    </row>
    <row r="22" spans="1:38" s="28" customFormat="1" x14ac:dyDescent="0.2">
      <c r="A22" s="25">
        <v>4</v>
      </c>
      <c r="B22" s="26" t="s">
        <v>37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  <c r="AG22" s="26"/>
      <c r="AH22" s="26"/>
      <c r="AI22" s="26"/>
    </row>
    <row r="23" spans="1:38" s="28" customFormat="1" x14ac:dyDescent="0.2">
      <c r="A23" s="25">
        <v>5</v>
      </c>
      <c r="B23" s="26" t="s">
        <v>40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8" s="28" customForma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G24" s="26"/>
      <c r="AH24" s="26"/>
      <c r="AI24" s="26"/>
    </row>
    <row r="25" spans="1:38" s="12" customFormat="1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  <c r="AG25" s="29"/>
      <c r="AH25" s="29"/>
      <c r="AI25" s="29"/>
    </row>
    <row r="26" spans="1:38" s="12" customFormat="1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G26" s="29"/>
      <c r="AH26" s="29"/>
      <c r="AI26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topLeftCell="A16" zoomScale="80" zoomScaleNormal="80" workbookViewId="0">
      <selection activeCell="A8" sqref="A8:XFD2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27" customHeight="1" x14ac:dyDescent="0.2">
      <c r="A2" s="39" t="s">
        <v>86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36" ht="54" customHeight="1" x14ac:dyDescent="0.2">
      <c r="A3" s="37" t="s">
        <v>0</v>
      </c>
      <c r="B3" s="40" t="s">
        <v>30</v>
      </c>
      <c r="C3" s="40" t="s">
        <v>1</v>
      </c>
      <c r="D3" s="37" t="s">
        <v>2</v>
      </c>
      <c r="E3" s="37" t="s">
        <v>3</v>
      </c>
      <c r="F3" s="37" t="s">
        <v>38</v>
      </c>
      <c r="G3" s="37" t="s">
        <v>4</v>
      </c>
      <c r="H3" s="37" t="s">
        <v>5</v>
      </c>
      <c r="I3" s="40" t="s">
        <v>6</v>
      </c>
      <c r="J3" s="40"/>
      <c r="K3" s="40"/>
      <c r="L3" s="40"/>
      <c r="M3" s="40"/>
      <c r="N3" s="40"/>
      <c r="O3" s="40"/>
      <c r="P3" s="40"/>
      <c r="Q3" s="40" t="s">
        <v>7</v>
      </c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37" t="s">
        <v>8</v>
      </c>
      <c r="AD3" s="37" t="s">
        <v>9</v>
      </c>
      <c r="AE3" s="37" t="s">
        <v>10</v>
      </c>
      <c r="AF3" s="41" t="s">
        <v>11</v>
      </c>
      <c r="AG3" s="37" t="s">
        <v>12</v>
      </c>
      <c r="AH3" s="37" t="s">
        <v>13</v>
      </c>
      <c r="AI3" s="37" t="s">
        <v>14</v>
      </c>
      <c r="AJ3" s="37" t="s">
        <v>39</v>
      </c>
    </row>
    <row r="4" spans="1:36" ht="30" customHeight="1" x14ac:dyDescent="0.2">
      <c r="A4" s="37"/>
      <c r="B4" s="40"/>
      <c r="C4" s="40"/>
      <c r="D4" s="37"/>
      <c r="E4" s="37"/>
      <c r="F4" s="37"/>
      <c r="G4" s="37"/>
      <c r="H4" s="37"/>
      <c r="I4" s="40" t="s">
        <v>15</v>
      </c>
      <c r="J4" s="40"/>
      <c r="K4" s="40"/>
      <c r="L4" s="40"/>
      <c r="M4" s="40"/>
      <c r="N4" s="37" t="s">
        <v>16</v>
      </c>
      <c r="O4" s="37" t="s">
        <v>17</v>
      </c>
      <c r="P4" s="37" t="s">
        <v>18</v>
      </c>
      <c r="Q4" s="40" t="s">
        <v>15</v>
      </c>
      <c r="R4" s="40"/>
      <c r="S4" s="40"/>
      <c r="T4" s="40"/>
      <c r="U4" s="40"/>
      <c r="V4" s="40"/>
      <c r="W4" s="40"/>
      <c r="X4" s="40"/>
      <c r="Y4" s="40"/>
      <c r="Z4" s="37" t="s">
        <v>16</v>
      </c>
      <c r="AA4" s="37" t="s">
        <v>17</v>
      </c>
      <c r="AB4" s="37" t="s">
        <v>19</v>
      </c>
      <c r="AC4" s="37"/>
      <c r="AD4" s="37"/>
      <c r="AE4" s="37"/>
      <c r="AF4" s="41"/>
      <c r="AG4" s="37"/>
      <c r="AH4" s="37"/>
      <c r="AI4" s="37"/>
      <c r="AJ4" s="37"/>
    </row>
    <row r="5" spans="1:36" ht="68.45" customHeight="1" x14ac:dyDescent="0.2">
      <c r="A5" s="37"/>
      <c r="B5" s="40"/>
      <c r="C5" s="40"/>
      <c r="D5" s="37"/>
      <c r="E5" s="37"/>
      <c r="F5" s="37"/>
      <c r="G5" s="37"/>
      <c r="H5" s="37"/>
      <c r="I5" s="37" t="s">
        <v>20</v>
      </c>
      <c r="J5" s="37"/>
      <c r="K5" s="37" t="s">
        <v>21</v>
      </c>
      <c r="L5" s="37"/>
      <c r="M5" s="37" t="s">
        <v>22</v>
      </c>
      <c r="N5" s="37"/>
      <c r="O5" s="37"/>
      <c r="P5" s="37"/>
      <c r="Q5" s="37" t="s">
        <v>20</v>
      </c>
      <c r="R5" s="37"/>
      <c r="S5" s="37" t="s">
        <v>21</v>
      </c>
      <c r="T5" s="37"/>
      <c r="U5" s="37" t="s">
        <v>22</v>
      </c>
      <c r="V5" s="37" t="s">
        <v>23</v>
      </c>
      <c r="W5" s="37" t="s">
        <v>24</v>
      </c>
      <c r="X5" s="37" t="s">
        <v>25</v>
      </c>
      <c r="Y5" s="37" t="s">
        <v>26</v>
      </c>
      <c r="Z5" s="37"/>
      <c r="AA5" s="37"/>
      <c r="AB5" s="37"/>
      <c r="AC5" s="37"/>
      <c r="AD5" s="37"/>
      <c r="AE5" s="37"/>
      <c r="AF5" s="41"/>
      <c r="AG5" s="37"/>
      <c r="AH5" s="37"/>
      <c r="AI5" s="37"/>
      <c r="AJ5" s="37"/>
    </row>
    <row r="6" spans="1:36" ht="113.45" customHeight="1" x14ac:dyDescent="0.2">
      <c r="A6" s="37"/>
      <c r="B6" s="40"/>
      <c r="C6" s="40"/>
      <c r="D6" s="37"/>
      <c r="E6" s="37"/>
      <c r="F6" s="37"/>
      <c r="G6" s="37"/>
      <c r="H6" s="37"/>
      <c r="I6" s="33" t="s">
        <v>27</v>
      </c>
      <c r="J6" s="33" t="s">
        <v>28</v>
      </c>
      <c r="K6" s="33" t="s">
        <v>27</v>
      </c>
      <c r="L6" s="33" t="s">
        <v>28</v>
      </c>
      <c r="M6" s="37"/>
      <c r="N6" s="37"/>
      <c r="O6" s="37"/>
      <c r="P6" s="37"/>
      <c r="Q6" s="33" t="s">
        <v>27</v>
      </c>
      <c r="R6" s="33" t="s">
        <v>28</v>
      </c>
      <c r="S6" s="33" t="s">
        <v>27</v>
      </c>
      <c r="T6" s="33" t="s">
        <v>28</v>
      </c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41"/>
      <c r="AG6" s="37"/>
      <c r="AH6" s="37"/>
      <c r="AI6" s="37"/>
      <c r="AJ6" s="37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87</v>
      </c>
      <c r="C8" s="3" t="s">
        <v>88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31</v>
      </c>
      <c r="N8" s="5">
        <v>0</v>
      </c>
      <c r="O8" s="5">
        <v>0</v>
      </c>
      <c r="P8" s="9">
        <v>31</v>
      </c>
      <c r="Q8" s="5">
        <v>0</v>
      </c>
      <c r="R8" s="5">
        <v>0</v>
      </c>
      <c r="S8" s="5">
        <v>0</v>
      </c>
      <c r="T8" s="5">
        <v>0</v>
      </c>
      <c r="U8" s="9">
        <v>31</v>
      </c>
      <c r="V8" s="9">
        <v>31</v>
      </c>
      <c r="W8" s="5">
        <v>0</v>
      </c>
      <c r="X8" s="5">
        <v>0</v>
      </c>
      <c r="Y8" s="5">
        <f t="shared" ref="Y8:Y12" si="0">SUM(Q8:U8)</f>
        <v>31</v>
      </c>
      <c r="Z8" s="5">
        <v>0</v>
      </c>
      <c r="AA8" s="5">
        <v>0</v>
      </c>
      <c r="AB8" s="5">
        <f t="shared" ref="AB8:AB13" si="1">SUM(Y8:AA8)</f>
        <v>31</v>
      </c>
      <c r="AC8" s="4" t="s">
        <v>89</v>
      </c>
      <c r="AD8" s="4" t="s">
        <v>90</v>
      </c>
      <c r="AE8" s="4" t="s">
        <v>90</v>
      </c>
      <c r="AF8" s="9">
        <v>0.91700000000000004</v>
      </c>
      <c r="AG8" s="6" t="s">
        <v>31</v>
      </c>
      <c r="AH8" s="5" t="s">
        <v>29</v>
      </c>
      <c r="AI8" s="11" t="s">
        <v>91</v>
      </c>
      <c r="AJ8" s="3" t="s">
        <v>92</v>
      </c>
    </row>
    <row r="9" spans="1:36" s="12" customFormat="1" ht="53.25" customHeight="1" x14ac:dyDescent="0.2">
      <c r="A9" s="5">
        <v>2</v>
      </c>
      <c r="B9" s="3" t="s">
        <v>93</v>
      </c>
      <c r="C9" s="3" t="s">
        <v>41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72</v>
      </c>
      <c r="N9" s="5">
        <v>0</v>
      </c>
      <c r="O9" s="5">
        <v>0</v>
      </c>
      <c r="P9" s="11">
        <v>72</v>
      </c>
      <c r="Q9" s="5">
        <v>0</v>
      </c>
      <c r="R9" s="5">
        <v>0</v>
      </c>
      <c r="S9" s="5">
        <v>0</v>
      </c>
      <c r="T9" s="5">
        <v>0</v>
      </c>
      <c r="U9" s="11">
        <v>72</v>
      </c>
      <c r="V9" s="11">
        <v>72</v>
      </c>
      <c r="W9" s="5">
        <v>0</v>
      </c>
      <c r="X9" s="5">
        <v>0</v>
      </c>
      <c r="Y9" s="5">
        <f t="shared" si="0"/>
        <v>72</v>
      </c>
      <c r="Z9" s="5">
        <v>0</v>
      </c>
      <c r="AA9" s="5">
        <v>0</v>
      </c>
      <c r="AB9" s="5">
        <f t="shared" si="1"/>
        <v>72</v>
      </c>
      <c r="AC9" s="4" t="s">
        <v>94</v>
      </c>
      <c r="AD9" s="4" t="s">
        <v>95</v>
      </c>
      <c r="AE9" s="4" t="s">
        <v>95</v>
      </c>
      <c r="AF9" s="34">
        <v>1.667</v>
      </c>
      <c r="AG9" s="6" t="s">
        <v>31</v>
      </c>
      <c r="AH9" s="5" t="s">
        <v>29</v>
      </c>
      <c r="AI9" s="11" t="s">
        <v>96</v>
      </c>
      <c r="AJ9" s="3" t="s">
        <v>97</v>
      </c>
    </row>
    <row r="10" spans="1:36" s="12" customFormat="1" ht="45" customHeight="1" x14ac:dyDescent="0.2">
      <c r="A10" s="5">
        <v>3</v>
      </c>
      <c r="B10" s="9" t="s">
        <v>47</v>
      </c>
      <c r="C10" s="9" t="s">
        <v>98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64</v>
      </c>
      <c r="N10" s="5">
        <v>0</v>
      </c>
      <c r="O10" s="5">
        <v>0</v>
      </c>
      <c r="P10" s="5">
        <v>64</v>
      </c>
      <c r="Q10" s="5">
        <v>0</v>
      </c>
      <c r="R10" s="5">
        <v>0</v>
      </c>
      <c r="S10" s="5">
        <v>0</v>
      </c>
      <c r="T10" s="5">
        <v>0</v>
      </c>
      <c r="U10" s="3">
        <v>64</v>
      </c>
      <c r="V10" s="3">
        <v>64</v>
      </c>
      <c r="W10" s="5">
        <v>0</v>
      </c>
      <c r="X10" s="5">
        <v>0</v>
      </c>
      <c r="Y10" s="5">
        <f t="shared" si="0"/>
        <v>64</v>
      </c>
      <c r="Z10" s="5">
        <v>0</v>
      </c>
      <c r="AA10" s="5">
        <v>0</v>
      </c>
      <c r="AB10" s="5">
        <f t="shared" si="1"/>
        <v>64</v>
      </c>
      <c r="AC10" s="3" t="s">
        <v>99</v>
      </c>
      <c r="AD10" s="3" t="s">
        <v>100</v>
      </c>
      <c r="AE10" s="3" t="s">
        <v>100</v>
      </c>
      <c r="AF10" s="9">
        <v>0.25</v>
      </c>
      <c r="AG10" s="6" t="s">
        <v>31</v>
      </c>
      <c r="AH10" s="5" t="s">
        <v>29</v>
      </c>
      <c r="AI10" s="11" t="s">
        <v>101</v>
      </c>
      <c r="AJ10" s="3" t="s">
        <v>102</v>
      </c>
    </row>
    <row r="11" spans="1:36" s="12" customFormat="1" ht="33" customHeight="1" x14ac:dyDescent="0.2">
      <c r="A11" s="5">
        <v>4</v>
      </c>
      <c r="B11" s="9" t="s">
        <v>103</v>
      </c>
      <c r="C11" s="9" t="s">
        <v>104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71</v>
      </c>
      <c r="N11" s="5">
        <v>0</v>
      </c>
      <c r="O11" s="5">
        <v>0</v>
      </c>
      <c r="P11" s="5">
        <v>71</v>
      </c>
      <c r="Q11" s="5">
        <v>0</v>
      </c>
      <c r="R11" s="5">
        <v>0</v>
      </c>
      <c r="S11" s="5">
        <v>0</v>
      </c>
      <c r="T11" s="5">
        <v>0</v>
      </c>
      <c r="U11" s="3">
        <v>71</v>
      </c>
      <c r="V11" s="3">
        <v>71</v>
      </c>
      <c r="W11" s="5">
        <v>0</v>
      </c>
      <c r="X11" s="5">
        <v>0</v>
      </c>
      <c r="Y11" s="5">
        <f t="shared" si="0"/>
        <v>71</v>
      </c>
      <c r="Z11" s="5">
        <v>0</v>
      </c>
      <c r="AA11" s="5">
        <v>0</v>
      </c>
      <c r="AB11" s="5">
        <f t="shared" si="1"/>
        <v>71</v>
      </c>
      <c r="AC11" s="3" t="s">
        <v>105</v>
      </c>
      <c r="AD11" s="4" t="s">
        <v>106</v>
      </c>
      <c r="AE11" s="4" t="s">
        <v>106</v>
      </c>
      <c r="AF11" s="9">
        <v>10.666</v>
      </c>
      <c r="AG11" s="6" t="s">
        <v>31</v>
      </c>
      <c r="AH11" s="5" t="s">
        <v>29</v>
      </c>
      <c r="AI11" s="11" t="s">
        <v>107</v>
      </c>
      <c r="AJ11" s="3" t="s">
        <v>108</v>
      </c>
    </row>
    <row r="12" spans="1:36" s="12" customFormat="1" ht="39.75" customHeight="1" x14ac:dyDescent="0.2">
      <c r="A12" s="5">
        <v>5</v>
      </c>
      <c r="B12" s="9" t="s">
        <v>109</v>
      </c>
      <c r="C12" s="11" t="s">
        <v>110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32</v>
      </c>
      <c r="N12" s="11">
        <v>0</v>
      </c>
      <c r="O12" s="11">
        <v>0</v>
      </c>
      <c r="P12" s="11">
        <v>32</v>
      </c>
      <c r="Q12" s="11">
        <v>0</v>
      </c>
      <c r="R12" s="11">
        <v>0</v>
      </c>
      <c r="S12" s="11">
        <v>0</v>
      </c>
      <c r="T12" s="11">
        <v>0</v>
      </c>
      <c r="U12" s="11">
        <v>32</v>
      </c>
      <c r="V12" s="11">
        <v>32</v>
      </c>
      <c r="W12" s="11">
        <v>0</v>
      </c>
      <c r="X12" s="11">
        <v>0</v>
      </c>
      <c r="Y12" s="5">
        <f t="shared" si="0"/>
        <v>32</v>
      </c>
      <c r="Z12" s="5">
        <v>0</v>
      </c>
      <c r="AA12" s="5">
        <v>0</v>
      </c>
      <c r="AB12" s="5">
        <f t="shared" si="1"/>
        <v>32</v>
      </c>
      <c r="AC12" s="11" t="s">
        <v>111</v>
      </c>
      <c r="AD12" s="11" t="s">
        <v>112</v>
      </c>
      <c r="AE12" s="11" t="s">
        <v>112</v>
      </c>
      <c r="AF12" s="14">
        <v>7.9829999999999997</v>
      </c>
      <c r="AG12" s="11" t="s">
        <v>31</v>
      </c>
      <c r="AH12" s="11" t="s">
        <v>29</v>
      </c>
      <c r="AI12" s="11" t="s">
        <v>113</v>
      </c>
      <c r="AJ12" s="11" t="s">
        <v>114</v>
      </c>
    </row>
    <row r="13" spans="1:36" s="12" customFormat="1" ht="51" customHeight="1" x14ac:dyDescent="0.2">
      <c r="A13" s="5">
        <v>6</v>
      </c>
      <c r="B13" s="3" t="s">
        <v>115</v>
      </c>
      <c r="C13" s="3" t="s">
        <v>116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90</v>
      </c>
      <c r="N13" s="5">
        <v>0</v>
      </c>
      <c r="O13" s="5">
        <v>0</v>
      </c>
      <c r="P13" s="5">
        <v>90</v>
      </c>
      <c r="Q13" s="5">
        <v>0</v>
      </c>
      <c r="R13" s="5">
        <v>0</v>
      </c>
      <c r="S13" s="5">
        <v>0</v>
      </c>
      <c r="T13" s="5">
        <v>0</v>
      </c>
      <c r="U13" s="9">
        <v>90</v>
      </c>
      <c r="V13" s="9">
        <v>110</v>
      </c>
      <c r="W13" s="5">
        <v>0</v>
      </c>
      <c r="X13" s="5">
        <v>0</v>
      </c>
      <c r="Y13" s="5">
        <f t="shared" ref="Y13" si="2">SUM(Q13:U13)</f>
        <v>90</v>
      </c>
      <c r="Z13" s="5">
        <v>0</v>
      </c>
      <c r="AA13" s="5">
        <v>0</v>
      </c>
      <c r="AB13" s="5">
        <f t="shared" si="1"/>
        <v>90</v>
      </c>
      <c r="AC13" s="31" t="s">
        <v>117</v>
      </c>
      <c r="AD13" s="8" t="s">
        <v>118</v>
      </c>
      <c r="AE13" s="8" t="s">
        <v>118</v>
      </c>
      <c r="AF13" s="9">
        <v>1.333</v>
      </c>
      <c r="AG13" s="6" t="s">
        <v>31</v>
      </c>
      <c r="AH13" s="5" t="s">
        <v>29</v>
      </c>
      <c r="AI13" s="11" t="s">
        <v>119</v>
      </c>
      <c r="AJ13" s="11" t="s">
        <v>120</v>
      </c>
    </row>
    <row r="14" spans="1:36" s="12" customFormat="1" ht="51" customHeight="1" x14ac:dyDescent="0.2">
      <c r="A14" s="5">
        <v>7</v>
      </c>
      <c r="B14" s="3" t="s">
        <v>121</v>
      </c>
      <c r="C14" s="3" t="s">
        <v>122</v>
      </c>
      <c r="D14" s="11" t="s">
        <v>42</v>
      </c>
      <c r="E14" s="11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2</v>
      </c>
      <c r="N14" s="5">
        <v>0</v>
      </c>
      <c r="O14" s="5">
        <v>0</v>
      </c>
      <c r="P14" s="5">
        <v>2</v>
      </c>
      <c r="Q14" s="5">
        <v>0</v>
      </c>
      <c r="R14" s="5">
        <v>0</v>
      </c>
      <c r="S14" s="5">
        <v>0</v>
      </c>
      <c r="T14" s="5">
        <v>0</v>
      </c>
      <c r="U14" s="9">
        <v>2</v>
      </c>
      <c r="V14" s="9">
        <v>2</v>
      </c>
      <c r="W14" s="5">
        <v>0</v>
      </c>
      <c r="X14" s="5">
        <v>0</v>
      </c>
      <c r="Y14" s="5">
        <f t="shared" ref="Y14" si="3">SUM(Q14:U14)</f>
        <v>2</v>
      </c>
      <c r="Z14" s="5">
        <v>0</v>
      </c>
      <c r="AA14" s="5">
        <v>0</v>
      </c>
      <c r="AB14" s="5">
        <f t="shared" ref="AB14" si="4">SUM(Y14:AA14)</f>
        <v>2</v>
      </c>
      <c r="AC14" s="31" t="s">
        <v>123</v>
      </c>
      <c r="AD14" s="8" t="s">
        <v>124</v>
      </c>
      <c r="AE14" s="8" t="s">
        <v>124</v>
      </c>
      <c r="AF14" s="9">
        <v>2.75</v>
      </c>
      <c r="AG14" s="6" t="s">
        <v>31</v>
      </c>
      <c r="AH14" s="5" t="s">
        <v>29</v>
      </c>
      <c r="AI14" s="11" t="s">
        <v>125</v>
      </c>
      <c r="AJ14" s="11" t="s">
        <v>126</v>
      </c>
    </row>
    <row r="15" spans="1:36" s="12" customFormat="1" ht="51" customHeight="1" x14ac:dyDescent="0.2">
      <c r="A15" s="5">
        <v>8</v>
      </c>
      <c r="B15" s="3" t="s">
        <v>127</v>
      </c>
      <c r="C15" s="3" t="s">
        <v>41</v>
      </c>
      <c r="D15" s="11" t="s">
        <v>32</v>
      </c>
      <c r="E15" s="11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96</v>
      </c>
      <c r="Q15" s="5">
        <v>0</v>
      </c>
      <c r="R15" s="5">
        <v>0</v>
      </c>
      <c r="S15" s="5">
        <v>0</v>
      </c>
      <c r="T15" s="5">
        <v>0</v>
      </c>
      <c r="U15" s="9">
        <v>96</v>
      </c>
      <c r="V15" s="9">
        <v>96</v>
      </c>
      <c r="W15" s="5">
        <v>0</v>
      </c>
      <c r="X15" s="5">
        <v>0</v>
      </c>
      <c r="Y15" s="5">
        <f t="shared" ref="Y15:Y17" si="5">SUM(Q15:U15)</f>
        <v>96</v>
      </c>
      <c r="Z15" s="5">
        <v>0</v>
      </c>
      <c r="AA15" s="5">
        <v>0</v>
      </c>
      <c r="AB15" s="5">
        <f t="shared" ref="AB15:AB17" si="6">SUM(Y15:AA15)</f>
        <v>96</v>
      </c>
      <c r="AC15" s="31" t="s">
        <v>128</v>
      </c>
      <c r="AD15" s="8" t="s">
        <v>129</v>
      </c>
      <c r="AE15" s="8" t="s">
        <v>129</v>
      </c>
      <c r="AF15" s="9">
        <v>1.75</v>
      </c>
      <c r="AG15" s="6" t="s">
        <v>31</v>
      </c>
      <c r="AH15" s="5" t="s">
        <v>29</v>
      </c>
      <c r="AI15" s="11" t="s">
        <v>130</v>
      </c>
      <c r="AJ15" s="11" t="s">
        <v>45</v>
      </c>
    </row>
    <row r="16" spans="1:36" s="12" customFormat="1" ht="51" customHeight="1" x14ac:dyDescent="0.2">
      <c r="A16" s="5">
        <v>9</v>
      </c>
      <c r="B16" s="3" t="s">
        <v>131</v>
      </c>
      <c r="C16" s="3" t="s">
        <v>98</v>
      </c>
      <c r="D16" s="11" t="s">
        <v>32</v>
      </c>
      <c r="E16" s="3">
        <v>10</v>
      </c>
      <c r="F16" s="3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14</v>
      </c>
      <c r="N16" s="5">
        <v>0</v>
      </c>
      <c r="O16" s="5">
        <v>0</v>
      </c>
      <c r="P16" s="5">
        <v>14</v>
      </c>
      <c r="Q16" s="5">
        <v>0</v>
      </c>
      <c r="R16" s="5">
        <v>0</v>
      </c>
      <c r="S16" s="5">
        <v>0</v>
      </c>
      <c r="T16" s="5">
        <v>0</v>
      </c>
      <c r="U16" s="9">
        <v>14</v>
      </c>
      <c r="V16" s="9">
        <v>14</v>
      </c>
      <c r="W16" s="5">
        <v>0</v>
      </c>
      <c r="X16" s="5">
        <v>0</v>
      </c>
      <c r="Y16" s="5">
        <f t="shared" si="5"/>
        <v>14</v>
      </c>
      <c r="Z16" s="5">
        <v>0</v>
      </c>
      <c r="AA16" s="5">
        <v>0</v>
      </c>
      <c r="AB16" s="5">
        <f t="shared" si="6"/>
        <v>14</v>
      </c>
      <c r="AC16" s="4" t="s">
        <v>132</v>
      </c>
      <c r="AD16" s="8" t="s">
        <v>133</v>
      </c>
      <c r="AE16" s="4" t="s">
        <v>133</v>
      </c>
      <c r="AF16" s="8">
        <v>5.4169999999999998</v>
      </c>
      <c r="AG16" s="6" t="s">
        <v>31</v>
      </c>
      <c r="AH16" s="5" t="s">
        <v>29</v>
      </c>
      <c r="AI16" s="11" t="s">
        <v>134</v>
      </c>
      <c r="AJ16" s="10" t="s">
        <v>135</v>
      </c>
    </row>
    <row r="17" spans="1:38" s="12" customFormat="1" ht="51" customHeight="1" x14ac:dyDescent="0.2">
      <c r="A17" s="5">
        <v>10</v>
      </c>
      <c r="B17" s="3" t="s">
        <v>136</v>
      </c>
      <c r="C17" s="3" t="s">
        <v>140</v>
      </c>
      <c r="D17" s="11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117</v>
      </c>
      <c r="N17" s="5">
        <v>0</v>
      </c>
      <c r="O17" s="5">
        <v>0</v>
      </c>
      <c r="P17" s="5">
        <v>117</v>
      </c>
      <c r="Q17" s="5">
        <v>0</v>
      </c>
      <c r="R17" s="5">
        <v>0</v>
      </c>
      <c r="S17" s="5">
        <v>0</v>
      </c>
      <c r="T17" s="5">
        <v>0</v>
      </c>
      <c r="U17" s="9">
        <v>117</v>
      </c>
      <c r="V17" s="9">
        <v>117</v>
      </c>
      <c r="W17" s="5">
        <v>0</v>
      </c>
      <c r="X17" s="5">
        <v>0</v>
      </c>
      <c r="Y17" s="5">
        <f t="shared" si="5"/>
        <v>117</v>
      </c>
      <c r="Z17" s="5">
        <v>0</v>
      </c>
      <c r="AA17" s="5">
        <v>0</v>
      </c>
      <c r="AB17" s="5">
        <f t="shared" si="6"/>
        <v>117</v>
      </c>
      <c r="AC17" s="4" t="s">
        <v>137</v>
      </c>
      <c r="AD17" s="8" t="s">
        <v>138</v>
      </c>
      <c r="AE17" s="4" t="s">
        <v>138</v>
      </c>
      <c r="AF17" s="8">
        <v>0.81699999999999995</v>
      </c>
      <c r="AG17" s="6" t="s">
        <v>31</v>
      </c>
      <c r="AH17" s="5" t="s">
        <v>29</v>
      </c>
      <c r="AI17" s="11" t="s">
        <v>139</v>
      </c>
      <c r="AJ17" s="10" t="s">
        <v>141</v>
      </c>
    </row>
    <row r="18" spans="1:38" s="12" customFormat="1" ht="51" customHeight="1" x14ac:dyDescent="0.2">
      <c r="A18" s="5">
        <v>11</v>
      </c>
      <c r="B18" s="3" t="s">
        <v>142</v>
      </c>
      <c r="C18" s="3" t="s">
        <v>143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35</v>
      </c>
      <c r="N18" s="5">
        <v>0</v>
      </c>
      <c r="O18" s="5">
        <v>0</v>
      </c>
      <c r="P18" s="5">
        <v>35</v>
      </c>
      <c r="Q18" s="5">
        <v>0</v>
      </c>
      <c r="R18" s="5">
        <v>0</v>
      </c>
      <c r="S18" s="5">
        <v>0</v>
      </c>
      <c r="T18" s="5">
        <v>0</v>
      </c>
      <c r="U18" s="9">
        <v>35</v>
      </c>
      <c r="V18" s="9">
        <v>35</v>
      </c>
      <c r="W18" s="5">
        <v>0</v>
      </c>
      <c r="X18" s="5">
        <v>0</v>
      </c>
      <c r="Y18" s="5">
        <f t="shared" ref="Y18:Y21" si="7">SUM(Q18:U18)</f>
        <v>35</v>
      </c>
      <c r="Z18" s="5">
        <v>0</v>
      </c>
      <c r="AA18" s="5">
        <v>0</v>
      </c>
      <c r="AB18" s="5">
        <f t="shared" ref="AB18:AB21" si="8">SUM(Y18:AA18)</f>
        <v>35</v>
      </c>
      <c r="AC18" s="4" t="s">
        <v>144</v>
      </c>
      <c r="AD18" s="8" t="s">
        <v>145</v>
      </c>
      <c r="AE18" s="4" t="s">
        <v>145</v>
      </c>
      <c r="AF18" s="8">
        <v>1.0660000000000001</v>
      </c>
      <c r="AG18" s="6" t="s">
        <v>31</v>
      </c>
      <c r="AH18" s="5" t="s">
        <v>29</v>
      </c>
      <c r="AI18" s="11" t="s">
        <v>146</v>
      </c>
      <c r="AJ18" s="10" t="s">
        <v>147</v>
      </c>
    </row>
    <row r="19" spans="1:38" s="12" customFormat="1" ht="51" customHeight="1" x14ac:dyDescent="0.2">
      <c r="A19" s="5">
        <v>12</v>
      </c>
      <c r="B19" s="3" t="s">
        <v>115</v>
      </c>
      <c r="C19" s="3" t="s">
        <v>116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96</v>
      </c>
      <c r="N19" s="5">
        <v>0</v>
      </c>
      <c r="O19" s="5">
        <v>0</v>
      </c>
      <c r="P19" s="5">
        <v>96</v>
      </c>
      <c r="Q19" s="5">
        <v>0</v>
      </c>
      <c r="R19" s="5">
        <v>0</v>
      </c>
      <c r="S19" s="5">
        <v>0</v>
      </c>
      <c r="T19" s="5">
        <v>0</v>
      </c>
      <c r="U19" s="9">
        <v>96</v>
      </c>
      <c r="V19" s="9">
        <v>96</v>
      </c>
      <c r="W19" s="5">
        <v>0</v>
      </c>
      <c r="X19" s="5">
        <v>0</v>
      </c>
      <c r="Y19" s="5">
        <f t="shared" si="7"/>
        <v>96</v>
      </c>
      <c r="Z19" s="5">
        <v>0</v>
      </c>
      <c r="AA19" s="5">
        <v>0</v>
      </c>
      <c r="AB19" s="5">
        <f t="shared" si="8"/>
        <v>96</v>
      </c>
      <c r="AC19" s="4" t="s">
        <v>144</v>
      </c>
      <c r="AD19" s="8" t="s">
        <v>148</v>
      </c>
      <c r="AE19" s="4" t="s">
        <v>148</v>
      </c>
      <c r="AF19" s="8">
        <v>4.95</v>
      </c>
      <c r="AG19" s="6" t="s">
        <v>31</v>
      </c>
      <c r="AH19" s="5" t="s">
        <v>29</v>
      </c>
      <c r="AI19" s="11" t="s">
        <v>149</v>
      </c>
      <c r="AJ19" s="10" t="s">
        <v>150</v>
      </c>
    </row>
    <row r="20" spans="1:38" s="12" customFormat="1" ht="51" customHeight="1" x14ac:dyDescent="0.2">
      <c r="A20" s="5">
        <v>13</v>
      </c>
      <c r="B20" s="3" t="s">
        <v>73</v>
      </c>
      <c r="C20" s="3" t="s">
        <v>41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96</v>
      </c>
      <c r="N20" s="5">
        <v>0</v>
      </c>
      <c r="O20" s="5">
        <v>0</v>
      </c>
      <c r="P20" s="5">
        <v>96</v>
      </c>
      <c r="Q20" s="5">
        <v>0</v>
      </c>
      <c r="R20" s="5">
        <v>0</v>
      </c>
      <c r="S20" s="5">
        <v>0</v>
      </c>
      <c r="T20" s="5">
        <v>0</v>
      </c>
      <c r="U20" s="9">
        <v>96</v>
      </c>
      <c r="V20" s="9">
        <v>96</v>
      </c>
      <c r="W20" s="5">
        <v>0</v>
      </c>
      <c r="X20" s="5">
        <v>0</v>
      </c>
      <c r="Y20" s="5">
        <f t="shared" si="7"/>
        <v>96</v>
      </c>
      <c r="Z20" s="5">
        <v>0</v>
      </c>
      <c r="AA20" s="5">
        <v>0</v>
      </c>
      <c r="AB20" s="5">
        <f t="shared" si="8"/>
        <v>96</v>
      </c>
      <c r="AC20" s="4" t="s">
        <v>151</v>
      </c>
      <c r="AD20" s="8" t="s">
        <v>152</v>
      </c>
      <c r="AE20" s="4" t="s">
        <v>152</v>
      </c>
      <c r="AF20" s="8">
        <v>2.4169999999999998</v>
      </c>
      <c r="AG20" s="6" t="s">
        <v>31</v>
      </c>
      <c r="AH20" s="5" t="s">
        <v>29</v>
      </c>
      <c r="AI20" s="11" t="s">
        <v>153</v>
      </c>
      <c r="AJ20" s="10" t="s">
        <v>154</v>
      </c>
    </row>
    <row r="21" spans="1:38" s="12" customFormat="1" ht="44.25" customHeight="1" x14ac:dyDescent="0.2">
      <c r="A21" s="5">
        <v>14</v>
      </c>
      <c r="B21" s="3" t="s">
        <v>43</v>
      </c>
      <c r="C21" s="3" t="s">
        <v>140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100</v>
      </c>
      <c r="N21" s="5">
        <v>0</v>
      </c>
      <c r="O21" s="5">
        <v>0</v>
      </c>
      <c r="P21" s="5">
        <v>100</v>
      </c>
      <c r="Q21" s="5">
        <v>0</v>
      </c>
      <c r="R21" s="5">
        <v>0</v>
      </c>
      <c r="S21" s="5">
        <v>0</v>
      </c>
      <c r="T21" s="5">
        <v>0</v>
      </c>
      <c r="U21" s="9">
        <v>100</v>
      </c>
      <c r="V21" s="9">
        <v>100</v>
      </c>
      <c r="W21" s="5">
        <v>0</v>
      </c>
      <c r="X21" s="5">
        <v>0</v>
      </c>
      <c r="Y21" s="5">
        <f t="shared" si="7"/>
        <v>100</v>
      </c>
      <c r="Z21" s="5">
        <v>0</v>
      </c>
      <c r="AA21" s="5">
        <v>0</v>
      </c>
      <c r="AB21" s="5">
        <f t="shared" si="8"/>
        <v>100</v>
      </c>
      <c r="AC21" s="4" t="s">
        <v>155</v>
      </c>
      <c r="AD21" s="8" t="s">
        <v>156</v>
      </c>
      <c r="AE21" s="4" t="s">
        <v>156</v>
      </c>
      <c r="AF21" s="8">
        <v>1.583</v>
      </c>
      <c r="AG21" s="6" t="s">
        <v>31</v>
      </c>
      <c r="AH21" s="5" t="s">
        <v>29</v>
      </c>
      <c r="AI21" s="11" t="s">
        <v>157</v>
      </c>
      <c r="AJ21" s="10" t="s">
        <v>158</v>
      </c>
    </row>
    <row r="23" spans="1:38" s="12" customFormat="1" x14ac:dyDescent="0.2">
      <c r="A23" s="18"/>
      <c r="B23" s="19"/>
      <c r="C23" s="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20"/>
      <c r="AG23" s="18"/>
      <c r="AH23" s="18"/>
      <c r="AI23" s="18"/>
      <c r="AJ23" s="15"/>
      <c r="AK23" s="15"/>
      <c r="AL23" s="15"/>
    </row>
    <row r="24" spans="1:38" s="12" customFormat="1" x14ac:dyDescent="0.2">
      <c r="A24" s="18"/>
      <c r="B24" s="19"/>
      <c r="C24" s="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  <c r="AG24" s="18"/>
      <c r="AH24" s="18"/>
      <c r="AI24" s="18"/>
      <c r="AJ24" s="15"/>
      <c r="AK24" s="15"/>
      <c r="AL24" s="15"/>
    </row>
    <row r="25" spans="1:38" s="24" customFormat="1" x14ac:dyDescent="0.2">
      <c r="A25" s="21" t="s">
        <v>33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2"/>
      <c r="AG25" s="21"/>
      <c r="AH25" s="21"/>
      <c r="AI25" s="21"/>
      <c r="AJ25" s="23"/>
      <c r="AK25" s="23"/>
    </row>
    <row r="26" spans="1:38" s="28" customFormat="1" x14ac:dyDescent="0.2">
      <c r="A26" s="25">
        <v>1</v>
      </c>
      <c r="B26" s="26" t="s">
        <v>34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6"/>
      <c r="AH26" s="26"/>
      <c r="AI26" s="26"/>
    </row>
    <row r="27" spans="1:38" s="28" customFormat="1" x14ac:dyDescent="0.2">
      <c r="A27" s="25">
        <v>2</v>
      </c>
      <c r="B27" s="26" t="s">
        <v>35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26"/>
      <c r="AH27" s="26"/>
      <c r="AI27" s="26"/>
    </row>
    <row r="28" spans="1:38" s="28" customFormat="1" x14ac:dyDescent="0.2">
      <c r="A28" s="25">
        <v>3</v>
      </c>
      <c r="B28" s="26" t="s">
        <v>36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6"/>
      <c r="AH28" s="26"/>
      <c r="AI28" s="26"/>
    </row>
    <row r="29" spans="1:38" s="28" customFormat="1" x14ac:dyDescent="0.2">
      <c r="A29" s="25">
        <v>4</v>
      </c>
      <c r="B29" s="26" t="s">
        <v>37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  <c r="AG29" s="26"/>
      <c r="AH29" s="26"/>
      <c r="AI29" s="26"/>
    </row>
    <row r="30" spans="1:38" s="28" customFormat="1" x14ac:dyDescent="0.2">
      <c r="A30" s="25">
        <v>5</v>
      </c>
      <c r="B30" s="26" t="s">
        <v>40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  <c r="AG30" s="26"/>
      <c r="AH30" s="26"/>
      <c r="AI30" s="26"/>
    </row>
    <row r="31" spans="1:38" s="28" customFormat="1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  <c r="AG31" s="26"/>
      <c r="AH31" s="26"/>
      <c r="AI31" s="26"/>
    </row>
    <row r="32" spans="1:38" s="12" customForma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30"/>
      <c r="AG32" s="29"/>
      <c r="AH32" s="29"/>
      <c r="AI32" s="29"/>
    </row>
    <row r="33" spans="1:35" s="12" customFormat="1" x14ac:dyDescent="0.2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zoomScale="70" zoomScaleNormal="7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27" customHeight="1" x14ac:dyDescent="0.2">
      <c r="A2" s="39" t="s">
        <v>159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36" ht="54" customHeight="1" x14ac:dyDescent="0.2">
      <c r="A3" s="37" t="s">
        <v>0</v>
      </c>
      <c r="B3" s="40" t="s">
        <v>30</v>
      </c>
      <c r="C3" s="40" t="s">
        <v>1</v>
      </c>
      <c r="D3" s="37" t="s">
        <v>2</v>
      </c>
      <c r="E3" s="37" t="s">
        <v>3</v>
      </c>
      <c r="F3" s="37" t="s">
        <v>38</v>
      </c>
      <c r="G3" s="37" t="s">
        <v>4</v>
      </c>
      <c r="H3" s="37" t="s">
        <v>5</v>
      </c>
      <c r="I3" s="40" t="s">
        <v>6</v>
      </c>
      <c r="J3" s="40"/>
      <c r="K3" s="40"/>
      <c r="L3" s="40"/>
      <c r="M3" s="40"/>
      <c r="N3" s="40"/>
      <c r="O3" s="40"/>
      <c r="P3" s="40"/>
      <c r="Q3" s="40" t="s">
        <v>7</v>
      </c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37" t="s">
        <v>8</v>
      </c>
      <c r="AD3" s="37" t="s">
        <v>9</v>
      </c>
      <c r="AE3" s="37" t="s">
        <v>10</v>
      </c>
      <c r="AF3" s="41" t="s">
        <v>11</v>
      </c>
      <c r="AG3" s="37" t="s">
        <v>12</v>
      </c>
      <c r="AH3" s="37" t="s">
        <v>13</v>
      </c>
      <c r="AI3" s="37" t="s">
        <v>14</v>
      </c>
      <c r="AJ3" s="37" t="s">
        <v>39</v>
      </c>
    </row>
    <row r="4" spans="1:36" ht="30" customHeight="1" x14ac:dyDescent="0.2">
      <c r="A4" s="37"/>
      <c r="B4" s="40"/>
      <c r="C4" s="40"/>
      <c r="D4" s="37"/>
      <c r="E4" s="37"/>
      <c r="F4" s="37"/>
      <c r="G4" s="37"/>
      <c r="H4" s="37"/>
      <c r="I4" s="40" t="s">
        <v>15</v>
      </c>
      <c r="J4" s="40"/>
      <c r="K4" s="40"/>
      <c r="L4" s="40"/>
      <c r="M4" s="40"/>
      <c r="N4" s="37" t="s">
        <v>16</v>
      </c>
      <c r="O4" s="37" t="s">
        <v>17</v>
      </c>
      <c r="P4" s="37" t="s">
        <v>18</v>
      </c>
      <c r="Q4" s="40" t="s">
        <v>15</v>
      </c>
      <c r="R4" s="40"/>
      <c r="S4" s="40"/>
      <c r="T4" s="40"/>
      <c r="U4" s="40"/>
      <c r="V4" s="40"/>
      <c r="W4" s="40"/>
      <c r="X4" s="40"/>
      <c r="Y4" s="40"/>
      <c r="Z4" s="37" t="s">
        <v>16</v>
      </c>
      <c r="AA4" s="37" t="s">
        <v>17</v>
      </c>
      <c r="AB4" s="37" t="s">
        <v>19</v>
      </c>
      <c r="AC4" s="37"/>
      <c r="AD4" s="37"/>
      <c r="AE4" s="37"/>
      <c r="AF4" s="41"/>
      <c r="AG4" s="37"/>
      <c r="AH4" s="37"/>
      <c r="AI4" s="37"/>
      <c r="AJ4" s="37"/>
    </row>
    <row r="5" spans="1:36" ht="68.45" customHeight="1" x14ac:dyDescent="0.2">
      <c r="A5" s="37"/>
      <c r="B5" s="40"/>
      <c r="C5" s="40"/>
      <c r="D5" s="37"/>
      <c r="E5" s="37"/>
      <c r="F5" s="37"/>
      <c r="G5" s="37"/>
      <c r="H5" s="37"/>
      <c r="I5" s="37" t="s">
        <v>20</v>
      </c>
      <c r="J5" s="37"/>
      <c r="K5" s="37" t="s">
        <v>21</v>
      </c>
      <c r="L5" s="37"/>
      <c r="M5" s="37" t="s">
        <v>22</v>
      </c>
      <c r="N5" s="37"/>
      <c r="O5" s="37"/>
      <c r="P5" s="37"/>
      <c r="Q5" s="37" t="s">
        <v>20</v>
      </c>
      <c r="R5" s="37"/>
      <c r="S5" s="37" t="s">
        <v>21</v>
      </c>
      <c r="T5" s="37"/>
      <c r="U5" s="37" t="s">
        <v>22</v>
      </c>
      <c r="V5" s="37" t="s">
        <v>23</v>
      </c>
      <c r="W5" s="37" t="s">
        <v>24</v>
      </c>
      <c r="X5" s="37" t="s">
        <v>25</v>
      </c>
      <c r="Y5" s="37" t="s">
        <v>26</v>
      </c>
      <c r="Z5" s="37"/>
      <c r="AA5" s="37"/>
      <c r="AB5" s="37"/>
      <c r="AC5" s="37"/>
      <c r="AD5" s="37"/>
      <c r="AE5" s="37"/>
      <c r="AF5" s="41"/>
      <c r="AG5" s="37"/>
      <c r="AH5" s="37"/>
      <c r="AI5" s="37"/>
      <c r="AJ5" s="37"/>
    </row>
    <row r="6" spans="1:36" ht="113.45" customHeight="1" x14ac:dyDescent="0.2">
      <c r="A6" s="37"/>
      <c r="B6" s="40"/>
      <c r="C6" s="40"/>
      <c r="D6" s="37"/>
      <c r="E6" s="37"/>
      <c r="F6" s="37"/>
      <c r="G6" s="37"/>
      <c r="H6" s="37"/>
      <c r="I6" s="35" t="s">
        <v>27</v>
      </c>
      <c r="J6" s="35" t="s">
        <v>28</v>
      </c>
      <c r="K6" s="35" t="s">
        <v>27</v>
      </c>
      <c r="L6" s="35" t="s">
        <v>28</v>
      </c>
      <c r="M6" s="37"/>
      <c r="N6" s="37"/>
      <c r="O6" s="37"/>
      <c r="P6" s="37"/>
      <c r="Q6" s="35" t="s">
        <v>27</v>
      </c>
      <c r="R6" s="35" t="s">
        <v>28</v>
      </c>
      <c r="S6" s="35" t="s">
        <v>27</v>
      </c>
      <c r="T6" s="35" t="s">
        <v>28</v>
      </c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41"/>
      <c r="AG6" s="37"/>
      <c r="AH6" s="37"/>
      <c r="AI6" s="37"/>
      <c r="AJ6" s="37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121</v>
      </c>
      <c r="C8" s="3" t="s">
        <v>160</v>
      </c>
      <c r="D8" s="13" t="s">
        <v>32</v>
      </c>
      <c r="E8" s="1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83</v>
      </c>
      <c r="N8" s="5">
        <v>0</v>
      </c>
      <c r="O8" s="5">
        <v>0</v>
      </c>
      <c r="P8" s="9">
        <v>83</v>
      </c>
      <c r="Q8" s="5">
        <v>0</v>
      </c>
      <c r="R8" s="5">
        <v>0</v>
      </c>
      <c r="S8" s="5">
        <v>0</v>
      </c>
      <c r="T8" s="5">
        <v>0</v>
      </c>
      <c r="U8" s="9">
        <v>83</v>
      </c>
      <c r="V8" s="9">
        <v>83</v>
      </c>
      <c r="W8" s="5">
        <v>0</v>
      </c>
      <c r="X8" s="5">
        <v>0</v>
      </c>
      <c r="Y8" s="5">
        <f t="shared" ref="Y8:Y16" si="0">SUM(Q8:U8)</f>
        <v>83</v>
      </c>
      <c r="Z8" s="5">
        <v>0</v>
      </c>
      <c r="AA8" s="5">
        <v>0</v>
      </c>
      <c r="AB8" s="5">
        <f t="shared" ref="AB8:AB16" si="1">SUM(Y8:AA8)</f>
        <v>83</v>
      </c>
      <c r="AC8" s="4" t="s">
        <v>161</v>
      </c>
      <c r="AD8" s="4" t="s">
        <v>162</v>
      </c>
      <c r="AE8" s="4" t="s">
        <v>162</v>
      </c>
      <c r="AF8" s="9">
        <v>1.083</v>
      </c>
      <c r="AG8" s="6" t="s">
        <v>31</v>
      </c>
      <c r="AH8" s="5" t="s">
        <v>29</v>
      </c>
      <c r="AI8" s="11" t="s">
        <v>163</v>
      </c>
      <c r="AJ8" s="3" t="s">
        <v>164</v>
      </c>
    </row>
    <row r="9" spans="1:36" s="12" customFormat="1" ht="53.25" customHeight="1" x14ac:dyDescent="0.2">
      <c r="A9" s="5">
        <v>2</v>
      </c>
      <c r="B9" s="3" t="s">
        <v>43</v>
      </c>
      <c r="C9" s="3" t="s">
        <v>165</v>
      </c>
      <c r="D9" s="5" t="s">
        <v>32</v>
      </c>
      <c r="E9" s="3">
        <v>10</v>
      </c>
      <c r="F9" s="3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f t="shared" si="0"/>
        <v>102</v>
      </c>
      <c r="Z9" s="5">
        <v>0</v>
      </c>
      <c r="AA9" s="5">
        <v>0</v>
      </c>
      <c r="AB9" s="5">
        <f t="shared" si="1"/>
        <v>102</v>
      </c>
      <c r="AC9" s="4" t="s">
        <v>166</v>
      </c>
      <c r="AD9" s="4" t="s">
        <v>167</v>
      </c>
      <c r="AE9" s="4" t="s">
        <v>167</v>
      </c>
      <c r="AF9" s="34">
        <v>4.6669999999999998</v>
      </c>
      <c r="AG9" s="6" t="s">
        <v>31</v>
      </c>
      <c r="AH9" s="5" t="s">
        <v>29</v>
      </c>
      <c r="AI9" s="11" t="s">
        <v>168</v>
      </c>
      <c r="AJ9" s="3" t="s">
        <v>169</v>
      </c>
    </row>
    <row r="10" spans="1:36" s="12" customFormat="1" ht="45" customHeight="1" x14ac:dyDescent="0.2">
      <c r="A10" s="5">
        <v>3</v>
      </c>
      <c r="B10" s="9" t="s">
        <v>47</v>
      </c>
      <c r="C10" s="9" t="s">
        <v>170</v>
      </c>
      <c r="D10" s="5" t="s">
        <v>42</v>
      </c>
      <c r="E10" s="9">
        <v>0.4</v>
      </c>
      <c r="F10" s="9">
        <v>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41</v>
      </c>
      <c r="N10" s="5">
        <v>0</v>
      </c>
      <c r="O10" s="5">
        <v>0</v>
      </c>
      <c r="P10" s="5">
        <v>41</v>
      </c>
      <c r="Q10" s="5">
        <v>0</v>
      </c>
      <c r="R10" s="5">
        <v>0</v>
      </c>
      <c r="S10" s="5">
        <v>0</v>
      </c>
      <c r="T10" s="5">
        <v>0</v>
      </c>
      <c r="U10" s="3">
        <v>41</v>
      </c>
      <c r="V10" s="3">
        <v>41</v>
      </c>
      <c r="W10" s="5">
        <v>0</v>
      </c>
      <c r="X10" s="5">
        <v>0</v>
      </c>
      <c r="Y10" s="5">
        <f t="shared" si="0"/>
        <v>41</v>
      </c>
      <c r="Z10" s="5">
        <v>0</v>
      </c>
      <c r="AA10" s="5">
        <v>0</v>
      </c>
      <c r="AB10" s="5">
        <f t="shared" si="1"/>
        <v>41</v>
      </c>
      <c r="AC10" s="3" t="s">
        <v>171</v>
      </c>
      <c r="AD10" s="3" t="s">
        <v>172</v>
      </c>
      <c r="AE10" s="3" t="s">
        <v>172</v>
      </c>
      <c r="AF10" s="9">
        <v>1.5</v>
      </c>
      <c r="AG10" s="6" t="s">
        <v>31</v>
      </c>
      <c r="AH10" s="5" t="s">
        <v>29</v>
      </c>
      <c r="AI10" s="11" t="s">
        <v>173</v>
      </c>
      <c r="AJ10" s="3" t="s">
        <v>174</v>
      </c>
    </row>
    <row r="11" spans="1:36" s="12" customFormat="1" ht="33" customHeight="1" x14ac:dyDescent="0.2">
      <c r="A11" s="5">
        <v>4</v>
      </c>
      <c r="B11" s="9" t="s">
        <v>43</v>
      </c>
      <c r="C11" s="9" t="s">
        <v>165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102</v>
      </c>
      <c r="N11" s="5">
        <v>0</v>
      </c>
      <c r="O11" s="5">
        <v>0</v>
      </c>
      <c r="P11" s="5">
        <v>102</v>
      </c>
      <c r="Q11" s="5">
        <v>0</v>
      </c>
      <c r="R11" s="5">
        <v>0</v>
      </c>
      <c r="S11" s="5">
        <v>0</v>
      </c>
      <c r="T11" s="5">
        <v>0</v>
      </c>
      <c r="U11" s="3">
        <v>102</v>
      </c>
      <c r="V11" s="3">
        <v>102</v>
      </c>
      <c r="W11" s="5">
        <v>0</v>
      </c>
      <c r="X11" s="5">
        <v>0</v>
      </c>
      <c r="Y11" s="5">
        <f t="shared" si="0"/>
        <v>102</v>
      </c>
      <c r="Z11" s="5">
        <v>0</v>
      </c>
      <c r="AA11" s="5">
        <v>0</v>
      </c>
      <c r="AB11" s="5">
        <f t="shared" si="1"/>
        <v>102</v>
      </c>
      <c r="AC11" s="3" t="s">
        <v>175</v>
      </c>
      <c r="AD11" s="4" t="s">
        <v>176</v>
      </c>
      <c r="AE11" s="4" t="s">
        <v>176</v>
      </c>
      <c r="AF11" s="9">
        <v>3.48</v>
      </c>
      <c r="AG11" s="6" t="s">
        <v>31</v>
      </c>
      <c r="AH11" s="5" t="s">
        <v>29</v>
      </c>
      <c r="AI11" s="11" t="s">
        <v>177</v>
      </c>
      <c r="AJ11" s="3" t="s">
        <v>169</v>
      </c>
    </row>
    <row r="12" spans="1:36" s="12" customFormat="1" ht="33" customHeight="1" x14ac:dyDescent="0.2">
      <c r="A12" s="5">
        <v>5</v>
      </c>
      <c r="B12" s="3" t="s">
        <v>43</v>
      </c>
      <c r="C12" s="3" t="s">
        <v>165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102</v>
      </c>
      <c r="N12" s="5">
        <v>0</v>
      </c>
      <c r="O12" s="5">
        <v>0</v>
      </c>
      <c r="P12" s="5">
        <v>102</v>
      </c>
      <c r="Q12" s="5">
        <v>0</v>
      </c>
      <c r="R12" s="5">
        <v>0</v>
      </c>
      <c r="S12" s="5">
        <v>0</v>
      </c>
      <c r="T12" s="5">
        <v>0</v>
      </c>
      <c r="U12" s="9">
        <v>102</v>
      </c>
      <c r="V12" s="9">
        <v>102</v>
      </c>
      <c r="W12" s="5">
        <v>0</v>
      </c>
      <c r="X12" s="5">
        <v>0</v>
      </c>
      <c r="Y12" s="5">
        <f t="shared" si="0"/>
        <v>102</v>
      </c>
      <c r="Z12" s="5">
        <v>0</v>
      </c>
      <c r="AA12" s="5">
        <v>0</v>
      </c>
      <c r="AB12" s="5">
        <f t="shared" ref="AB12" si="2">SUM(Y12:AA12)</f>
        <v>102</v>
      </c>
      <c r="AC12" s="4" t="s">
        <v>194</v>
      </c>
      <c r="AD12" s="8" t="s">
        <v>195</v>
      </c>
      <c r="AE12" s="4" t="s">
        <v>195</v>
      </c>
      <c r="AF12" s="8">
        <v>2.9</v>
      </c>
      <c r="AG12" s="6" t="s">
        <v>31</v>
      </c>
      <c r="AH12" s="5" t="s">
        <v>29</v>
      </c>
      <c r="AI12" s="11" t="s">
        <v>196</v>
      </c>
      <c r="AJ12" s="10" t="s">
        <v>197</v>
      </c>
    </row>
    <row r="13" spans="1:36" s="12" customFormat="1" ht="33" customHeight="1" x14ac:dyDescent="0.2">
      <c r="A13" s="5">
        <v>6</v>
      </c>
      <c r="B13" s="3" t="s">
        <v>93</v>
      </c>
      <c r="C13" s="3" t="s">
        <v>41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90</v>
      </c>
      <c r="N13" s="5">
        <v>0</v>
      </c>
      <c r="O13" s="5">
        <v>0</v>
      </c>
      <c r="P13" s="5">
        <v>90</v>
      </c>
      <c r="Q13" s="5">
        <v>0</v>
      </c>
      <c r="R13" s="5">
        <v>0</v>
      </c>
      <c r="S13" s="5">
        <v>0</v>
      </c>
      <c r="T13" s="5">
        <v>0</v>
      </c>
      <c r="U13" s="9">
        <v>90</v>
      </c>
      <c r="V13" s="9">
        <v>90</v>
      </c>
      <c r="W13" s="5">
        <v>0</v>
      </c>
      <c r="X13" s="5">
        <v>0</v>
      </c>
      <c r="Y13" s="5">
        <v>90</v>
      </c>
      <c r="Z13" s="5">
        <v>0</v>
      </c>
      <c r="AA13" s="5">
        <v>0</v>
      </c>
      <c r="AB13" s="5">
        <v>90</v>
      </c>
      <c r="AC13" s="4" t="s">
        <v>181</v>
      </c>
      <c r="AD13" s="8" t="s">
        <v>182</v>
      </c>
      <c r="AE13" s="4" t="s">
        <v>182</v>
      </c>
      <c r="AF13" s="8">
        <v>2.5169999999999999</v>
      </c>
      <c r="AG13" s="6" t="s">
        <v>31</v>
      </c>
      <c r="AH13" s="5" t="s">
        <v>29</v>
      </c>
      <c r="AI13" s="11" t="s">
        <v>183</v>
      </c>
      <c r="AJ13" s="10" t="s">
        <v>45</v>
      </c>
    </row>
    <row r="14" spans="1:36" s="12" customFormat="1" ht="33" customHeight="1" x14ac:dyDescent="0.2">
      <c r="A14" s="5">
        <v>7</v>
      </c>
      <c r="B14" s="3" t="s">
        <v>93</v>
      </c>
      <c r="C14" s="3" t="s">
        <v>41</v>
      </c>
      <c r="D14" s="11" t="s">
        <v>32</v>
      </c>
      <c r="E14" s="3">
        <v>10</v>
      </c>
      <c r="F14" s="3">
        <v>3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4" t="s">
        <v>184</v>
      </c>
      <c r="AD14" s="8" t="s">
        <v>185</v>
      </c>
      <c r="AE14" s="4" t="s">
        <v>185</v>
      </c>
      <c r="AF14" s="8">
        <v>1.417</v>
      </c>
      <c r="AG14" s="6" t="s">
        <v>31</v>
      </c>
      <c r="AH14" s="5" t="s">
        <v>29</v>
      </c>
      <c r="AI14" s="11" t="s">
        <v>186</v>
      </c>
      <c r="AJ14" s="10" t="s">
        <v>187</v>
      </c>
    </row>
    <row r="15" spans="1:36" s="12" customFormat="1" ht="33" customHeight="1" x14ac:dyDescent="0.2">
      <c r="A15" s="5">
        <v>8</v>
      </c>
      <c r="B15" s="3" t="s">
        <v>188</v>
      </c>
      <c r="C15" s="3" t="s">
        <v>189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9</v>
      </c>
      <c r="N15" s="5">
        <v>0</v>
      </c>
      <c r="O15" s="5">
        <v>0</v>
      </c>
      <c r="P15" s="5">
        <v>481</v>
      </c>
      <c r="Q15" s="5">
        <v>0</v>
      </c>
      <c r="R15" s="5">
        <v>0</v>
      </c>
      <c r="S15" s="5">
        <v>0</v>
      </c>
      <c r="T15" s="5">
        <v>0</v>
      </c>
      <c r="U15" s="9">
        <v>481</v>
      </c>
      <c r="V15" s="9">
        <v>481</v>
      </c>
      <c r="W15" s="5">
        <v>0</v>
      </c>
      <c r="X15" s="5">
        <v>0</v>
      </c>
      <c r="Y15" s="5">
        <v>481</v>
      </c>
      <c r="Z15" s="5">
        <v>0</v>
      </c>
      <c r="AA15" s="5">
        <v>0</v>
      </c>
      <c r="AB15" s="5">
        <v>481</v>
      </c>
      <c r="AC15" s="4" t="s">
        <v>190</v>
      </c>
      <c r="AD15" s="8" t="s">
        <v>191</v>
      </c>
      <c r="AE15" s="4" t="s">
        <v>191</v>
      </c>
      <c r="AF15" s="8">
        <v>5.3330000000000002</v>
      </c>
      <c r="AG15" s="6" t="s">
        <v>31</v>
      </c>
      <c r="AH15" s="5" t="s">
        <v>29</v>
      </c>
      <c r="AI15" s="11" t="s">
        <v>192</v>
      </c>
      <c r="AJ15" s="10" t="s">
        <v>193</v>
      </c>
    </row>
    <row r="16" spans="1:36" s="12" customFormat="1" ht="39.75" customHeight="1" x14ac:dyDescent="0.2">
      <c r="A16" s="5">
        <v>9</v>
      </c>
      <c r="B16" s="9" t="s">
        <v>121</v>
      </c>
      <c r="C16" s="11" t="s">
        <v>122</v>
      </c>
      <c r="D16" s="5" t="s">
        <v>42</v>
      </c>
      <c r="E16" s="11">
        <v>0.4</v>
      </c>
      <c r="F16" s="11">
        <v>5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24</v>
      </c>
      <c r="N16" s="11">
        <v>0</v>
      </c>
      <c r="O16" s="11">
        <v>0</v>
      </c>
      <c r="P16" s="11">
        <v>24</v>
      </c>
      <c r="Q16" s="11">
        <v>0</v>
      </c>
      <c r="R16" s="11">
        <v>0</v>
      </c>
      <c r="S16" s="11">
        <v>0</v>
      </c>
      <c r="T16" s="11">
        <v>0</v>
      </c>
      <c r="U16" s="11">
        <v>24</v>
      </c>
      <c r="V16" s="11">
        <v>24</v>
      </c>
      <c r="W16" s="11">
        <v>0</v>
      </c>
      <c r="X16" s="11">
        <v>0</v>
      </c>
      <c r="Y16" s="5">
        <f t="shared" si="0"/>
        <v>24</v>
      </c>
      <c r="Z16" s="5">
        <v>0</v>
      </c>
      <c r="AA16" s="5">
        <v>0</v>
      </c>
      <c r="AB16" s="5">
        <f t="shared" si="1"/>
        <v>24</v>
      </c>
      <c r="AC16" s="11" t="s">
        <v>178</v>
      </c>
      <c r="AD16" s="11" t="s">
        <v>179</v>
      </c>
      <c r="AE16" s="11" t="s">
        <v>179</v>
      </c>
      <c r="AF16" s="14">
        <v>1.333</v>
      </c>
      <c r="AG16" s="11" t="s">
        <v>31</v>
      </c>
      <c r="AH16" s="11" t="s">
        <v>29</v>
      </c>
      <c r="AI16" s="11" t="s">
        <v>180</v>
      </c>
      <c r="AJ16" s="11" t="s">
        <v>126</v>
      </c>
    </row>
    <row r="17" spans="1:38" s="12" customFormat="1" ht="51" customHeight="1" x14ac:dyDescent="0.2">
      <c r="A17" s="5">
        <v>10</v>
      </c>
      <c r="B17" s="3" t="s">
        <v>198</v>
      </c>
      <c r="C17" s="3" t="s">
        <v>199</v>
      </c>
      <c r="D17" s="11" t="s">
        <v>32</v>
      </c>
      <c r="E17" s="11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600</v>
      </c>
      <c r="N17" s="5">
        <v>0</v>
      </c>
      <c r="O17" s="5">
        <v>0</v>
      </c>
      <c r="P17" s="5">
        <v>600</v>
      </c>
      <c r="Q17" s="5">
        <v>0</v>
      </c>
      <c r="R17" s="5">
        <v>0</v>
      </c>
      <c r="S17" s="5">
        <v>0</v>
      </c>
      <c r="T17" s="5">
        <v>0</v>
      </c>
      <c r="U17" s="9">
        <v>600</v>
      </c>
      <c r="V17" s="9">
        <v>600</v>
      </c>
      <c r="W17" s="5">
        <v>0</v>
      </c>
      <c r="X17" s="5">
        <v>0</v>
      </c>
      <c r="Y17" s="5">
        <v>600</v>
      </c>
      <c r="Z17" s="5">
        <v>0</v>
      </c>
      <c r="AA17" s="5">
        <v>0</v>
      </c>
      <c r="AB17" s="5">
        <v>600</v>
      </c>
      <c r="AC17" s="31" t="s">
        <v>200</v>
      </c>
      <c r="AD17" s="8" t="s">
        <v>201</v>
      </c>
      <c r="AE17" s="8" t="s">
        <v>201</v>
      </c>
      <c r="AF17" s="9">
        <v>0.75</v>
      </c>
      <c r="AG17" s="6" t="s">
        <v>31</v>
      </c>
      <c r="AH17" s="5" t="s">
        <v>29</v>
      </c>
      <c r="AI17" s="11" t="s">
        <v>202</v>
      </c>
      <c r="AJ17" s="11" t="s">
        <v>203</v>
      </c>
    </row>
    <row r="18" spans="1:38" s="12" customFormat="1" ht="51" customHeight="1" x14ac:dyDescent="0.2">
      <c r="A18" s="5">
        <v>11</v>
      </c>
      <c r="B18" s="3" t="s">
        <v>46</v>
      </c>
      <c r="C18" s="3" t="s">
        <v>204</v>
      </c>
      <c r="D18" s="11" t="s">
        <v>32</v>
      </c>
      <c r="E18" s="11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29</v>
      </c>
      <c r="N18" s="5">
        <v>0</v>
      </c>
      <c r="O18" s="5">
        <v>0</v>
      </c>
      <c r="P18" s="5">
        <v>29</v>
      </c>
      <c r="Q18" s="5">
        <v>0</v>
      </c>
      <c r="R18" s="5">
        <v>0</v>
      </c>
      <c r="S18" s="5">
        <v>0</v>
      </c>
      <c r="T18" s="5">
        <v>0</v>
      </c>
      <c r="U18" s="9">
        <v>29</v>
      </c>
      <c r="V18" s="9">
        <v>29</v>
      </c>
      <c r="W18" s="5">
        <v>0</v>
      </c>
      <c r="X18" s="5">
        <v>0</v>
      </c>
      <c r="Y18" s="5">
        <v>29</v>
      </c>
      <c r="Z18" s="5">
        <v>0</v>
      </c>
      <c r="AA18" s="5">
        <v>0</v>
      </c>
      <c r="AB18" s="5">
        <v>29</v>
      </c>
      <c r="AC18" s="31" t="s">
        <v>205</v>
      </c>
      <c r="AD18" s="8" t="s">
        <v>206</v>
      </c>
      <c r="AE18" s="8" t="s">
        <v>206</v>
      </c>
      <c r="AF18" s="9">
        <v>3.8660000000000001</v>
      </c>
      <c r="AG18" s="6" t="s">
        <v>31</v>
      </c>
      <c r="AH18" s="5" t="s">
        <v>29</v>
      </c>
      <c r="AI18" s="11" t="s">
        <v>207</v>
      </c>
      <c r="AJ18" s="11" t="s">
        <v>208</v>
      </c>
    </row>
    <row r="20" spans="1:38" s="12" customFormat="1" x14ac:dyDescent="0.2">
      <c r="A20" s="18"/>
      <c r="B20" s="19"/>
      <c r="C20" s="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20"/>
      <c r="AG20" s="18"/>
      <c r="AH20" s="18"/>
      <c r="AI20" s="18"/>
      <c r="AJ20" s="15"/>
      <c r="AK20" s="15"/>
      <c r="AL20" s="15"/>
    </row>
    <row r="21" spans="1:38" s="12" customFormat="1" x14ac:dyDescent="0.2">
      <c r="A21" s="18"/>
      <c r="B21" s="19"/>
      <c r="C21" s="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20"/>
      <c r="AG21" s="18"/>
      <c r="AH21" s="18"/>
      <c r="AI21" s="18"/>
      <c r="AJ21" s="15"/>
      <c r="AK21" s="15"/>
      <c r="AL21" s="15"/>
    </row>
    <row r="22" spans="1:38" s="24" customFormat="1" x14ac:dyDescent="0.2">
      <c r="A22" s="21" t="s">
        <v>33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2"/>
      <c r="AG22" s="21"/>
      <c r="AH22" s="21"/>
      <c r="AI22" s="21"/>
      <c r="AJ22" s="23"/>
      <c r="AK22" s="23"/>
    </row>
    <row r="23" spans="1:38" s="28" customFormat="1" x14ac:dyDescent="0.2">
      <c r="A23" s="25">
        <v>1</v>
      </c>
      <c r="B23" s="26" t="s">
        <v>34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G23" s="26"/>
      <c r="AH23" s="26"/>
      <c r="AI23" s="26"/>
    </row>
    <row r="24" spans="1:38" s="28" customFormat="1" x14ac:dyDescent="0.2">
      <c r="A24" s="25">
        <v>2</v>
      </c>
      <c r="B24" s="26" t="s">
        <v>35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  <c r="AG24" s="26"/>
      <c r="AH24" s="26"/>
      <c r="AI24" s="26"/>
    </row>
    <row r="25" spans="1:38" s="28" customFormat="1" x14ac:dyDescent="0.2">
      <c r="A25" s="25">
        <v>3</v>
      </c>
      <c r="B25" s="26" t="s">
        <v>36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  <c r="AG25" s="26"/>
      <c r="AH25" s="26"/>
      <c r="AI25" s="26"/>
    </row>
    <row r="26" spans="1:38" s="28" customFormat="1" x14ac:dyDescent="0.2">
      <c r="A26" s="25">
        <v>4</v>
      </c>
      <c r="B26" s="26" t="s">
        <v>37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26"/>
      <c r="AH26" s="26"/>
      <c r="AI26" s="26"/>
    </row>
    <row r="27" spans="1:38" s="28" customFormat="1" x14ac:dyDescent="0.2">
      <c r="A27" s="25">
        <v>5</v>
      </c>
      <c r="B27" s="26" t="s">
        <v>40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  <c r="AG27" s="26"/>
      <c r="AH27" s="26"/>
      <c r="AI27" s="26"/>
    </row>
    <row r="28" spans="1:38" s="28" customForma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  <c r="AG28" s="26"/>
      <c r="AH28" s="26"/>
      <c r="AI28" s="26"/>
    </row>
    <row r="29" spans="1:38" s="12" customFormat="1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/>
      <c r="AG29" s="29"/>
      <c r="AH29" s="29"/>
      <c r="AI29" s="29"/>
    </row>
    <row r="30" spans="1:38" s="12" customFormat="1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30"/>
      <c r="AG30" s="29"/>
      <c r="AH30" s="29"/>
      <c r="AI30" s="29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tabSelected="1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27" customHeight="1" x14ac:dyDescent="0.2">
      <c r="A2" s="39" t="s">
        <v>209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36" ht="54" customHeight="1" x14ac:dyDescent="0.2">
      <c r="A3" s="37" t="s">
        <v>0</v>
      </c>
      <c r="B3" s="40" t="s">
        <v>30</v>
      </c>
      <c r="C3" s="40" t="s">
        <v>1</v>
      </c>
      <c r="D3" s="37" t="s">
        <v>2</v>
      </c>
      <c r="E3" s="37" t="s">
        <v>3</v>
      </c>
      <c r="F3" s="37" t="s">
        <v>38</v>
      </c>
      <c r="G3" s="37" t="s">
        <v>4</v>
      </c>
      <c r="H3" s="37" t="s">
        <v>5</v>
      </c>
      <c r="I3" s="40" t="s">
        <v>6</v>
      </c>
      <c r="J3" s="40"/>
      <c r="K3" s="40"/>
      <c r="L3" s="40"/>
      <c r="M3" s="40"/>
      <c r="N3" s="40"/>
      <c r="O3" s="40"/>
      <c r="P3" s="40"/>
      <c r="Q3" s="40" t="s">
        <v>7</v>
      </c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37" t="s">
        <v>8</v>
      </c>
      <c r="AD3" s="37" t="s">
        <v>9</v>
      </c>
      <c r="AE3" s="37" t="s">
        <v>10</v>
      </c>
      <c r="AF3" s="41" t="s">
        <v>11</v>
      </c>
      <c r="AG3" s="37" t="s">
        <v>12</v>
      </c>
      <c r="AH3" s="37" t="s">
        <v>13</v>
      </c>
      <c r="AI3" s="37" t="s">
        <v>14</v>
      </c>
      <c r="AJ3" s="37" t="s">
        <v>39</v>
      </c>
    </row>
    <row r="4" spans="1:36" ht="30" customHeight="1" x14ac:dyDescent="0.2">
      <c r="A4" s="37"/>
      <c r="B4" s="40"/>
      <c r="C4" s="40"/>
      <c r="D4" s="37"/>
      <c r="E4" s="37"/>
      <c r="F4" s="37"/>
      <c r="G4" s="37"/>
      <c r="H4" s="37"/>
      <c r="I4" s="40" t="s">
        <v>15</v>
      </c>
      <c r="J4" s="40"/>
      <c r="K4" s="40"/>
      <c r="L4" s="40"/>
      <c r="M4" s="40"/>
      <c r="N4" s="37" t="s">
        <v>16</v>
      </c>
      <c r="O4" s="37" t="s">
        <v>17</v>
      </c>
      <c r="P4" s="37" t="s">
        <v>18</v>
      </c>
      <c r="Q4" s="40" t="s">
        <v>15</v>
      </c>
      <c r="R4" s="40"/>
      <c r="S4" s="40"/>
      <c r="T4" s="40"/>
      <c r="U4" s="40"/>
      <c r="V4" s="40"/>
      <c r="W4" s="40"/>
      <c r="X4" s="40"/>
      <c r="Y4" s="40"/>
      <c r="Z4" s="37" t="s">
        <v>16</v>
      </c>
      <c r="AA4" s="37" t="s">
        <v>17</v>
      </c>
      <c r="AB4" s="37" t="s">
        <v>19</v>
      </c>
      <c r="AC4" s="37"/>
      <c r="AD4" s="37"/>
      <c r="AE4" s="37"/>
      <c r="AF4" s="41"/>
      <c r="AG4" s="37"/>
      <c r="AH4" s="37"/>
      <c r="AI4" s="37"/>
      <c r="AJ4" s="37"/>
    </row>
    <row r="5" spans="1:36" ht="68.45" customHeight="1" x14ac:dyDescent="0.2">
      <c r="A5" s="37"/>
      <c r="B5" s="40"/>
      <c r="C5" s="40"/>
      <c r="D5" s="37"/>
      <c r="E5" s="37"/>
      <c r="F5" s="37"/>
      <c r="G5" s="37"/>
      <c r="H5" s="37"/>
      <c r="I5" s="37" t="s">
        <v>20</v>
      </c>
      <c r="J5" s="37"/>
      <c r="K5" s="37" t="s">
        <v>21</v>
      </c>
      <c r="L5" s="37"/>
      <c r="M5" s="37" t="s">
        <v>22</v>
      </c>
      <c r="N5" s="37"/>
      <c r="O5" s="37"/>
      <c r="P5" s="37"/>
      <c r="Q5" s="37" t="s">
        <v>20</v>
      </c>
      <c r="R5" s="37"/>
      <c r="S5" s="37" t="s">
        <v>21</v>
      </c>
      <c r="T5" s="37"/>
      <c r="U5" s="37" t="s">
        <v>22</v>
      </c>
      <c r="V5" s="37" t="s">
        <v>23</v>
      </c>
      <c r="W5" s="37" t="s">
        <v>24</v>
      </c>
      <c r="X5" s="37" t="s">
        <v>25</v>
      </c>
      <c r="Y5" s="37" t="s">
        <v>26</v>
      </c>
      <c r="Z5" s="37"/>
      <c r="AA5" s="37"/>
      <c r="AB5" s="37"/>
      <c r="AC5" s="37"/>
      <c r="AD5" s="37"/>
      <c r="AE5" s="37"/>
      <c r="AF5" s="41"/>
      <c r="AG5" s="37"/>
      <c r="AH5" s="37"/>
      <c r="AI5" s="37"/>
      <c r="AJ5" s="37"/>
    </row>
    <row r="6" spans="1:36" ht="113.45" customHeight="1" x14ac:dyDescent="0.2">
      <c r="A6" s="37"/>
      <c r="B6" s="40"/>
      <c r="C6" s="40"/>
      <c r="D6" s="37"/>
      <c r="E6" s="37"/>
      <c r="F6" s="37"/>
      <c r="G6" s="37"/>
      <c r="H6" s="37"/>
      <c r="I6" s="36" t="s">
        <v>27</v>
      </c>
      <c r="J6" s="36" t="s">
        <v>28</v>
      </c>
      <c r="K6" s="36" t="s">
        <v>27</v>
      </c>
      <c r="L6" s="36" t="s">
        <v>28</v>
      </c>
      <c r="M6" s="37"/>
      <c r="N6" s="37"/>
      <c r="O6" s="37"/>
      <c r="P6" s="37"/>
      <c r="Q6" s="36" t="s">
        <v>27</v>
      </c>
      <c r="R6" s="36" t="s">
        <v>28</v>
      </c>
      <c r="S6" s="36" t="s">
        <v>27</v>
      </c>
      <c r="T6" s="36" t="s">
        <v>28</v>
      </c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41"/>
      <c r="AG6" s="37"/>
      <c r="AH6" s="37"/>
      <c r="AI6" s="37"/>
      <c r="AJ6" s="37"/>
    </row>
    <row r="7" spans="1:36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7">
        <v>32</v>
      </c>
      <c r="AG7" s="16">
        <v>33</v>
      </c>
      <c r="AH7" s="16">
        <v>34</v>
      </c>
      <c r="AI7" s="16">
        <v>35</v>
      </c>
      <c r="AJ7" s="16">
        <v>36</v>
      </c>
    </row>
    <row r="8" spans="1:36" s="12" customFormat="1" ht="49.5" customHeight="1" x14ac:dyDescent="0.2">
      <c r="A8" s="5">
        <v>1</v>
      </c>
      <c r="B8" s="9" t="s">
        <v>50</v>
      </c>
      <c r="C8" s="3" t="s">
        <v>51</v>
      </c>
      <c r="D8" s="13" t="s">
        <v>42</v>
      </c>
      <c r="E8" s="13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10</v>
      </c>
      <c r="N8" s="5">
        <v>0</v>
      </c>
      <c r="O8" s="5">
        <v>0</v>
      </c>
      <c r="P8" s="9">
        <v>10</v>
      </c>
      <c r="Q8" s="5">
        <v>0</v>
      </c>
      <c r="R8" s="5">
        <v>0</v>
      </c>
      <c r="S8" s="5">
        <v>0</v>
      </c>
      <c r="T8" s="5">
        <v>0</v>
      </c>
      <c r="U8" s="9">
        <v>10</v>
      </c>
      <c r="V8" s="9">
        <v>10</v>
      </c>
      <c r="W8" s="5">
        <v>0</v>
      </c>
      <c r="X8" s="5">
        <v>0</v>
      </c>
      <c r="Y8" s="5">
        <f t="shared" ref="Y8:Y14" si="0">SUM(Q8:U8)</f>
        <v>10</v>
      </c>
      <c r="Z8" s="5">
        <v>0</v>
      </c>
      <c r="AA8" s="5">
        <v>0</v>
      </c>
      <c r="AB8" s="5">
        <f t="shared" ref="AB8:AB14" si="1">SUM(Y8:AA8)</f>
        <v>10</v>
      </c>
      <c r="AC8" s="4" t="s">
        <v>52</v>
      </c>
      <c r="AD8" s="4" t="s">
        <v>53</v>
      </c>
      <c r="AE8" s="4" t="s">
        <v>53</v>
      </c>
      <c r="AF8" s="9" t="s">
        <v>54</v>
      </c>
      <c r="AG8" s="6" t="s">
        <v>31</v>
      </c>
      <c r="AH8" s="5" t="s">
        <v>29</v>
      </c>
      <c r="AI8" s="11" t="s">
        <v>55</v>
      </c>
      <c r="AJ8" s="3" t="s">
        <v>56</v>
      </c>
    </row>
    <row r="9" spans="1:36" s="12" customFormat="1" ht="53.25" customHeight="1" x14ac:dyDescent="0.2">
      <c r="A9" s="5">
        <v>2</v>
      </c>
      <c r="B9" s="3" t="s">
        <v>43</v>
      </c>
      <c r="C9" s="3" t="s">
        <v>44</v>
      </c>
      <c r="D9" s="5" t="s">
        <v>42</v>
      </c>
      <c r="E9" s="3">
        <v>0.4</v>
      </c>
      <c r="F9" s="3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25</v>
      </c>
      <c r="N9" s="5">
        <v>0</v>
      </c>
      <c r="O9" s="5">
        <v>0</v>
      </c>
      <c r="P9" s="11">
        <v>25</v>
      </c>
      <c r="Q9" s="5">
        <v>0</v>
      </c>
      <c r="R9" s="5">
        <v>0</v>
      </c>
      <c r="S9" s="5">
        <v>0</v>
      </c>
      <c r="T9" s="5">
        <v>0</v>
      </c>
      <c r="U9" s="11">
        <v>25</v>
      </c>
      <c r="V9" s="11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4" t="s">
        <v>57</v>
      </c>
      <c r="AD9" s="4" t="s">
        <v>58</v>
      </c>
      <c r="AE9" s="4" t="s">
        <v>58</v>
      </c>
      <c r="AF9" s="34">
        <v>2.1659999999999999</v>
      </c>
      <c r="AG9" s="6" t="s">
        <v>31</v>
      </c>
      <c r="AH9" s="5" t="s">
        <v>29</v>
      </c>
      <c r="AI9" s="11" t="s">
        <v>59</v>
      </c>
      <c r="AJ9" s="3" t="s">
        <v>60</v>
      </c>
    </row>
    <row r="10" spans="1:36" s="12" customFormat="1" ht="45" customHeight="1" x14ac:dyDescent="0.2">
      <c r="A10" s="5">
        <v>3</v>
      </c>
      <c r="B10" s="9" t="s">
        <v>61</v>
      </c>
      <c r="C10" s="9" t="s">
        <v>62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637</v>
      </c>
      <c r="N10" s="5">
        <v>0</v>
      </c>
      <c r="O10" s="5">
        <v>0</v>
      </c>
      <c r="P10" s="5">
        <v>637</v>
      </c>
      <c r="Q10" s="5">
        <v>0</v>
      </c>
      <c r="R10" s="5">
        <v>0</v>
      </c>
      <c r="S10" s="5">
        <v>0</v>
      </c>
      <c r="T10" s="5">
        <v>0</v>
      </c>
      <c r="U10" s="3">
        <v>637</v>
      </c>
      <c r="V10" s="3">
        <v>637</v>
      </c>
      <c r="W10" s="5">
        <v>0</v>
      </c>
      <c r="X10" s="5">
        <v>0</v>
      </c>
      <c r="Y10" s="5">
        <f t="shared" si="0"/>
        <v>637</v>
      </c>
      <c r="Z10" s="5">
        <v>0</v>
      </c>
      <c r="AA10" s="5">
        <v>0</v>
      </c>
      <c r="AB10" s="5">
        <f t="shared" si="1"/>
        <v>637</v>
      </c>
      <c r="AC10" s="3" t="s">
        <v>63</v>
      </c>
      <c r="AD10" s="3" t="s">
        <v>64</v>
      </c>
      <c r="AE10" s="3" t="s">
        <v>64</v>
      </c>
      <c r="AF10" s="9">
        <v>5.75</v>
      </c>
      <c r="AG10" s="6" t="s">
        <v>31</v>
      </c>
      <c r="AH10" s="5" t="s">
        <v>29</v>
      </c>
      <c r="AI10" s="11" t="s">
        <v>65</v>
      </c>
      <c r="AJ10" s="3" t="s">
        <v>66</v>
      </c>
    </row>
    <row r="11" spans="1:36" s="12" customFormat="1" ht="33" customHeight="1" x14ac:dyDescent="0.2">
      <c r="A11" s="5">
        <v>4</v>
      </c>
      <c r="B11" s="9" t="s">
        <v>67</v>
      </c>
      <c r="C11" s="9" t="s">
        <v>68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76</v>
      </c>
      <c r="N11" s="5">
        <v>0</v>
      </c>
      <c r="O11" s="5">
        <v>0</v>
      </c>
      <c r="P11" s="5">
        <v>76</v>
      </c>
      <c r="Q11" s="5">
        <v>0</v>
      </c>
      <c r="R11" s="5">
        <v>0</v>
      </c>
      <c r="S11" s="5">
        <v>0</v>
      </c>
      <c r="T11" s="5">
        <v>0</v>
      </c>
      <c r="U11" s="3">
        <v>76</v>
      </c>
      <c r="V11" s="3">
        <v>76</v>
      </c>
      <c r="W11" s="5">
        <v>0</v>
      </c>
      <c r="X11" s="5">
        <v>0</v>
      </c>
      <c r="Y11" s="5">
        <f t="shared" si="0"/>
        <v>76</v>
      </c>
      <c r="Z11" s="5">
        <v>0</v>
      </c>
      <c r="AA11" s="5">
        <v>0</v>
      </c>
      <c r="AB11" s="5">
        <f t="shared" si="1"/>
        <v>76</v>
      </c>
      <c r="AC11" s="3" t="s">
        <v>69</v>
      </c>
      <c r="AD11" s="4" t="s">
        <v>70</v>
      </c>
      <c r="AE11" s="4" t="s">
        <v>70</v>
      </c>
      <c r="AF11" s="9">
        <v>2.8660000000000001</v>
      </c>
      <c r="AG11" s="6" t="s">
        <v>31</v>
      </c>
      <c r="AH11" s="5" t="s">
        <v>29</v>
      </c>
      <c r="AI11" s="11" t="s">
        <v>71</v>
      </c>
      <c r="AJ11" s="3" t="s">
        <v>72</v>
      </c>
    </row>
    <row r="12" spans="1:36" s="12" customFormat="1" ht="39.75" customHeight="1" x14ac:dyDescent="0.2">
      <c r="A12" s="5">
        <v>5</v>
      </c>
      <c r="B12" s="9" t="s">
        <v>73</v>
      </c>
      <c r="C12" s="11" t="s">
        <v>41</v>
      </c>
      <c r="D12" s="5" t="s">
        <v>32</v>
      </c>
      <c r="E12" s="11">
        <v>10</v>
      </c>
      <c r="F12" s="11">
        <v>5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72</v>
      </c>
      <c r="N12" s="11">
        <v>0</v>
      </c>
      <c r="O12" s="11">
        <v>0</v>
      </c>
      <c r="P12" s="11">
        <v>72</v>
      </c>
      <c r="Q12" s="11">
        <v>0</v>
      </c>
      <c r="R12" s="11">
        <v>0</v>
      </c>
      <c r="S12" s="11">
        <v>0</v>
      </c>
      <c r="T12" s="11">
        <v>0</v>
      </c>
      <c r="U12" s="11">
        <v>72</v>
      </c>
      <c r="V12" s="11">
        <v>72</v>
      </c>
      <c r="W12" s="11">
        <v>0</v>
      </c>
      <c r="X12" s="11">
        <v>0</v>
      </c>
      <c r="Y12" s="5">
        <f t="shared" si="0"/>
        <v>72</v>
      </c>
      <c r="Z12" s="5">
        <v>0</v>
      </c>
      <c r="AA12" s="5">
        <v>0</v>
      </c>
      <c r="AB12" s="5">
        <f t="shared" si="1"/>
        <v>72</v>
      </c>
      <c r="AC12" s="11" t="s">
        <v>74</v>
      </c>
      <c r="AD12" s="11" t="s">
        <v>75</v>
      </c>
      <c r="AE12" s="11" t="s">
        <v>75</v>
      </c>
      <c r="AF12" s="14">
        <v>0.91600000000000004</v>
      </c>
      <c r="AG12" s="11" t="s">
        <v>31</v>
      </c>
      <c r="AH12" s="11" t="s">
        <v>29</v>
      </c>
      <c r="AI12" s="11" t="s">
        <v>76</v>
      </c>
      <c r="AJ12" s="11" t="s">
        <v>45</v>
      </c>
    </row>
    <row r="13" spans="1:36" s="12" customFormat="1" ht="130.5" customHeight="1" x14ac:dyDescent="0.2">
      <c r="A13" s="5">
        <v>6</v>
      </c>
      <c r="B13" s="3" t="s">
        <v>46</v>
      </c>
      <c r="C13" s="3" t="s">
        <v>68</v>
      </c>
      <c r="D13" s="11" t="s">
        <v>32</v>
      </c>
      <c r="E13" s="11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78</v>
      </c>
      <c r="N13" s="5">
        <v>0</v>
      </c>
      <c r="O13" s="5">
        <v>0</v>
      </c>
      <c r="P13" s="5">
        <v>78</v>
      </c>
      <c r="Q13" s="5">
        <v>0</v>
      </c>
      <c r="R13" s="5">
        <v>0</v>
      </c>
      <c r="S13" s="5">
        <v>0</v>
      </c>
      <c r="T13" s="5">
        <v>0</v>
      </c>
      <c r="U13" s="9">
        <v>78</v>
      </c>
      <c r="V13" s="9">
        <v>78</v>
      </c>
      <c r="W13" s="5">
        <v>0</v>
      </c>
      <c r="X13" s="5">
        <v>0</v>
      </c>
      <c r="Y13" s="5">
        <f t="shared" si="0"/>
        <v>78</v>
      </c>
      <c r="Z13" s="5">
        <v>0</v>
      </c>
      <c r="AA13" s="5">
        <v>0</v>
      </c>
      <c r="AB13" s="5">
        <f t="shared" si="1"/>
        <v>78</v>
      </c>
      <c r="AC13" s="31" t="s">
        <v>77</v>
      </c>
      <c r="AD13" s="8" t="s">
        <v>78</v>
      </c>
      <c r="AE13" s="8" t="s">
        <v>78</v>
      </c>
      <c r="AF13" s="9">
        <v>7.4160000000000004</v>
      </c>
      <c r="AG13" s="6" t="s">
        <v>31</v>
      </c>
      <c r="AH13" s="5" t="s">
        <v>29</v>
      </c>
      <c r="AI13" s="11" t="s">
        <v>79</v>
      </c>
      <c r="AJ13" s="11" t="s">
        <v>80</v>
      </c>
    </row>
    <row r="14" spans="1:36" s="12" customFormat="1" ht="30" customHeight="1" x14ac:dyDescent="0.2">
      <c r="A14" s="5">
        <v>7</v>
      </c>
      <c r="B14" s="3" t="s">
        <v>47</v>
      </c>
      <c r="C14" s="3" t="s">
        <v>81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9</v>
      </c>
      <c r="N14" s="5">
        <v>0</v>
      </c>
      <c r="O14" s="5">
        <v>0</v>
      </c>
      <c r="P14" s="5">
        <v>9</v>
      </c>
      <c r="Q14" s="5">
        <v>0</v>
      </c>
      <c r="R14" s="5">
        <v>0</v>
      </c>
      <c r="S14" s="5">
        <v>0</v>
      </c>
      <c r="T14" s="5">
        <v>0</v>
      </c>
      <c r="U14" s="9">
        <v>9</v>
      </c>
      <c r="V14" s="9">
        <v>9</v>
      </c>
      <c r="W14" s="5">
        <v>0</v>
      </c>
      <c r="X14" s="5">
        <v>0</v>
      </c>
      <c r="Y14" s="5">
        <f t="shared" si="0"/>
        <v>9</v>
      </c>
      <c r="Z14" s="5">
        <v>0</v>
      </c>
      <c r="AA14" s="5">
        <v>0</v>
      </c>
      <c r="AB14" s="5">
        <f t="shared" si="1"/>
        <v>9</v>
      </c>
      <c r="AC14" s="4" t="s">
        <v>82</v>
      </c>
      <c r="AD14" s="8" t="s">
        <v>83</v>
      </c>
      <c r="AE14" s="4" t="s">
        <v>83</v>
      </c>
      <c r="AF14" s="8">
        <v>1.1659999999999999</v>
      </c>
      <c r="AG14" s="6" t="s">
        <v>31</v>
      </c>
      <c r="AH14" s="5" t="s">
        <v>29</v>
      </c>
      <c r="AI14" s="11" t="s">
        <v>84</v>
      </c>
      <c r="AJ14" s="10" t="s">
        <v>85</v>
      </c>
    </row>
    <row r="15" spans="1:36" s="12" customFormat="1" ht="49.5" customHeight="1" x14ac:dyDescent="0.2">
      <c r="A15" s="5">
        <v>8</v>
      </c>
      <c r="B15" s="9" t="s">
        <v>87</v>
      </c>
      <c r="C15" s="3" t="s">
        <v>88</v>
      </c>
      <c r="D15" s="13" t="s">
        <v>32</v>
      </c>
      <c r="E15" s="13">
        <v>10</v>
      </c>
      <c r="F15" s="9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31</v>
      </c>
      <c r="N15" s="5">
        <v>0</v>
      </c>
      <c r="O15" s="5">
        <v>0</v>
      </c>
      <c r="P15" s="9">
        <v>31</v>
      </c>
      <c r="Q15" s="5">
        <v>0</v>
      </c>
      <c r="R15" s="5">
        <v>0</v>
      </c>
      <c r="S15" s="5">
        <v>0</v>
      </c>
      <c r="T15" s="5">
        <v>0</v>
      </c>
      <c r="U15" s="9">
        <v>31</v>
      </c>
      <c r="V15" s="9">
        <v>31</v>
      </c>
      <c r="W15" s="5">
        <v>0</v>
      </c>
      <c r="X15" s="5">
        <v>0</v>
      </c>
      <c r="Y15" s="5">
        <f t="shared" ref="Y15:Y19" si="2">SUM(Q15:U15)</f>
        <v>31</v>
      </c>
      <c r="Z15" s="5">
        <v>0</v>
      </c>
      <c r="AA15" s="5">
        <v>0</v>
      </c>
      <c r="AB15" s="5">
        <f t="shared" ref="AB15:AB24" si="3">SUM(Y15:AA15)</f>
        <v>31</v>
      </c>
      <c r="AC15" s="4" t="s">
        <v>89</v>
      </c>
      <c r="AD15" s="4" t="s">
        <v>90</v>
      </c>
      <c r="AE15" s="4" t="s">
        <v>90</v>
      </c>
      <c r="AF15" s="9">
        <v>0.91700000000000004</v>
      </c>
      <c r="AG15" s="6" t="s">
        <v>31</v>
      </c>
      <c r="AH15" s="5" t="s">
        <v>29</v>
      </c>
      <c r="AI15" s="11" t="s">
        <v>91</v>
      </c>
      <c r="AJ15" s="3" t="s">
        <v>92</v>
      </c>
    </row>
    <row r="16" spans="1:36" s="12" customFormat="1" ht="53.25" customHeight="1" x14ac:dyDescent="0.2">
      <c r="A16" s="5">
        <v>9</v>
      </c>
      <c r="B16" s="3" t="s">
        <v>93</v>
      </c>
      <c r="C16" s="3" t="s">
        <v>41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11">
        <v>72</v>
      </c>
      <c r="N16" s="5">
        <v>0</v>
      </c>
      <c r="O16" s="5">
        <v>0</v>
      </c>
      <c r="P16" s="11">
        <v>72</v>
      </c>
      <c r="Q16" s="5">
        <v>0</v>
      </c>
      <c r="R16" s="5">
        <v>0</v>
      </c>
      <c r="S16" s="5">
        <v>0</v>
      </c>
      <c r="T16" s="5">
        <v>0</v>
      </c>
      <c r="U16" s="11">
        <v>72</v>
      </c>
      <c r="V16" s="11">
        <v>72</v>
      </c>
      <c r="W16" s="5">
        <v>0</v>
      </c>
      <c r="X16" s="5">
        <v>0</v>
      </c>
      <c r="Y16" s="5">
        <f t="shared" si="2"/>
        <v>72</v>
      </c>
      <c r="Z16" s="5">
        <v>0</v>
      </c>
      <c r="AA16" s="5">
        <v>0</v>
      </c>
      <c r="AB16" s="5">
        <f t="shared" si="3"/>
        <v>72</v>
      </c>
      <c r="AC16" s="4" t="s">
        <v>94</v>
      </c>
      <c r="AD16" s="4" t="s">
        <v>95</v>
      </c>
      <c r="AE16" s="4" t="s">
        <v>95</v>
      </c>
      <c r="AF16" s="34">
        <v>1.667</v>
      </c>
      <c r="AG16" s="6" t="s">
        <v>31</v>
      </c>
      <c r="AH16" s="5" t="s">
        <v>29</v>
      </c>
      <c r="AI16" s="11" t="s">
        <v>96</v>
      </c>
      <c r="AJ16" s="3" t="s">
        <v>97</v>
      </c>
    </row>
    <row r="17" spans="1:36" s="12" customFormat="1" ht="45" customHeight="1" x14ac:dyDescent="0.2">
      <c r="A17" s="5">
        <v>10</v>
      </c>
      <c r="B17" s="9" t="s">
        <v>47</v>
      </c>
      <c r="C17" s="9" t="s">
        <v>98</v>
      </c>
      <c r="D17" s="5" t="s">
        <v>32</v>
      </c>
      <c r="E17" s="9">
        <v>10</v>
      </c>
      <c r="F17" s="9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3">
        <v>64</v>
      </c>
      <c r="N17" s="5">
        <v>0</v>
      </c>
      <c r="O17" s="5">
        <v>0</v>
      </c>
      <c r="P17" s="5">
        <v>64</v>
      </c>
      <c r="Q17" s="5">
        <v>0</v>
      </c>
      <c r="R17" s="5">
        <v>0</v>
      </c>
      <c r="S17" s="5">
        <v>0</v>
      </c>
      <c r="T17" s="5">
        <v>0</v>
      </c>
      <c r="U17" s="3">
        <v>64</v>
      </c>
      <c r="V17" s="3">
        <v>64</v>
      </c>
      <c r="W17" s="5">
        <v>0</v>
      </c>
      <c r="X17" s="5">
        <v>0</v>
      </c>
      <c r="Y17" s="5">
        <f t="shared" si="2"/>
        <v>64</v>
      </c>
      <c r="Z17" s="5">
        <v>0</v>
      </c>
      <c r="AA17" s="5">
        <v>0</v>
      </c>
      <c r="AB17" s="5">
        <f t="shared" si="3"/>
        <v>64</v>
      </c>
      <c r="AC17" s="3" t="s">
        <v>99</v>
      </c>
      <c r="AD17" s="3" t="s">
        <v>100</v>
      </c>
      <c r="AE17" s="3" t="s">
        <v>100</v>
      </c>
      <c r="AF17" s="9">
        <v>0.25</v>
      </c>
      <c r="AG17" s="6" t="s">
        <v>31</v>
      </c>
      <c r="AH17" s="5" t="s">
        <v>29</v>
      </c>
      <c r="AI17" s="11" t="s">
        <v>101</v>
      </c>
      <c r="AJ17" s="3" t="s">
        <v>102</v>
      </c>
    </row>
    <row r="18" spans="1:36" s="12" customFormat="1" ht="33" customHeight="1" x14ac:dyDescent="0.2">
      <c r="A18" s="5">
        <v>11</v>
      </c>
      <c r="B18" s="9" t="s">
        <v>103</v>
      </c>
      <c r="C18" s="9" t="s">
        <v>104</v>
      </c>
      <c r="D18" s="5" t="s">
        <v>32</v>
      </c>
      <c r="E18" s="9">
        <v>10</v>
      </c>
      <c r="F18" s="9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3">
        <v>71</v>
      </c>
      <c r="N18" s="5">
        <v>0</v>
      </c>
      <c r="O18" s="5">
        <v>0</v>
      </c>
      <c r="P18" s="5">
        <v>71</v>
      </c>
      <c r="Q18" s="5">
        <v>0</v>
      </c>
      <c r="R18" s="5">
        <v>0</v>
      </c>
      <c r="S18" s="5">
        <v>0</v>
      </c>
      <c r="T18" s="5">
        <v>0</v>
      </c>
      <c r="U18" s="3">
        <v>71</v>
      </c>
      <c r="V18" s="3">
        <v>71</v>
      </c>
      <c r="W18" s="5">
        <v>0</v>
      </c>
      <c r="X18" s="5">
        <v>0</v>
      </c>
      <c r="Y18" s="5">
        <f t="shared" si="2"/>
        <v>71</v>
      </c>
      <c r="Z18" s="5">
        <v>0</v>
      </c>
      <c r="AA18" s="5">
        <v>0</v>
      </c>
      <c r="AB18" s="5">
        <f t="shared" si="3"/>
        <v>71</v>
      </c>
      <c r="AC18" s="3" t="s">
        <v>105</v>
      </c>
      <c r="AD18" s="4" t="s">
        <v>106</v>
      </c>
      <c r="AE18" s="4" t="s">
        <v>106</v>
      </c>
      <c r="AF18" s="9">
        <v>10.666</v>
      </c>
      <c r="AG18" s="6" t="s">
        <v>31</v>
      </c>
      <c r="AH18" s="5" t="s">
        <v>29</v>
      </c>
      <c r="AI18" s="11" t="s">
        <v>107</v>
      </c>
      <c r="AJ18" s="3" t="s">
        <v>108</v>
      </c>
    </row>
    <row r="19" spans="1:36" s="12" customFormat="1" ht="39.75" customHeight="1" x14ac:dyDescent="0.2">
      <c r="A19" s="5">
        <v>12</v>
      </c>
      <c r="B19" s="9" t="s">
        <v>109</v>
      </c>
      <c r="C19" s="11" t="s">
        <v>110</v>
      </c>
      <c r="D19" s="5" t="s">
        <v>32</v>
      </c>
      <c r="E19" s="11">
        <v>10</v>
      </c>
      <c r="F19" s="11">
        <v>5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32</v>
      </c>
      <c r="N19" s="11">
        <v>0</v>
      </c>
      <c r="O19" s="11">
        <v>0</v>
      </c>
      <c r="P19" s="11">
        <v>32</v>
      </c>
      <c r="Q19" s="11">
        <v>0</v>
      </c>
      <c r="R19" s="11">
        <v>0</v>
      </c>
      <c r="S19" s="11">
        <v>0</v>
      </c>
      <c r="T19" s="11">
        <v>0</v>
      </c>
      <c r="U19" s="11">
        <v>32</v>
      </c>
      <c r="V19" s="11">
        <v>32</v>
      </c>
      <c r="W19" s="11">
        <v>0</v>
      </c>
      <c r="X19" s="11">
        <v>0</v>
      </c>
      <c r="Y19" s="5">
        <f t="shared" si="2"/>
        <v>32</v>
      </c>
      <c r="Z19" s="5">
        <v>0</v>
      </c>
      <c r="AA19" s="5">
        <v>0</v>
      </c>
      <c r="AB19" s="5">
        <f t="shared" si="3"/>
        <v>32</v>
      </c>
      <c r="AC19" s="11" t="s">
        <v>111</v>
      </c>
      <c r="AD19" s="11" t="s">
        <v>112</v>
      </c>
      <c r="AE19" s="11" t="s">
        <v>112</v>
      </c>
      <c r="AF19" s="14">
        <v>7.9829999999999997</v>
      </c>
      <c r="AG19" s="11" t="s">
        <v>31</v>
      </c>
      <c r="AH19" s="11" t="s">
        <v>29</v>
      </c>
      <c r="AI19" s="11" t="s">
        <v>113</v>
      </c>
      <c r="AJ19" s="11" t="s">
        <v>114</v>
      </c>
    </row>
    <row r="20" spans="1:36" s="12" customFormat="1" ht="51" customHeight="1" x14ac:dyDescent="0.2">
      <c r="A20" s="5">
        <v>13</v>
      </c>
      <c r="B20" s="3" t="s">
        <v>115</v>
      </c>
      <c r="C20" s="3" t="s">
        <v>116</v>
      </c>
      <c r="D20" s="11" t="s">
        <v>32</v>
      </c>
      <c r="E20" s="11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90</v>
      </c>
      <c r="N20" s="5">
        <v>0</v>
      </c>
      <c r="O20" s="5">
        <v>0</v>
      </c>
      <c r="P20" s="5">
        <v>90</v>
      </c>
      <c r="Q20" s="5">
        <v>0</v>
      </c>
      <c r="R20" s="5">
        <v>0</v>
      </c>
      <c r="S20" s="5">
        <v>0</v>
      </c>
      <c r="T20" s="5">
        <v>0</v>
      </c>
      <c r="U20" s="9">
        <v>90</v>
      </c>
      <c r="V20" s="9">
        <v>110</v>
      </c>
      <c r="W20" s="5">
        <v>0</v>
      </c>
      <c r="X20" s="5">
        <v>0</v>
      </c>
      <c r="Y20" s="5">
        <f t="shared" ref="Y20:Y24" si="4">SUM(Q20:U20)</f>
        <v>90</v>
      </c>
      <c r="Z20" s="5">
        <v>0</v>
      </c>
      <c r="AA20" s="5">
        <v>0</v>
      </c>
      <c r="AB20" s="5">
        <f t="shared" si="3"/>
        <v>90</v>
      </c>
      <c r="AC20" s="31" t="s">
        <v>117</v>
      </c>
      <c r="AD20" s="8" t="s">
        <v>118</v>
      </c>
      <c r="AE20" s="8" t="s">
        <v>118</v>
      </c>
      <c r="AF20" s="9">
        <v>1.333</v>
      </c>
      <c r="AG20" s="6" t="s">
        <v>31</v>
      </c>
      <c r="AH20" s="5" t="s">
        <v>29</v>
      </c>
      <c r="AI20" s="11" t="s">
        <v>119</v>
      </c>
      <c r="AJ20" s="11" t="s">
        <v>120</v>
      </c>
    </row>
    <row r="21" spans="1:36" s="12" customFormat="1" ht="51" customHeight="1" x14ac:dyDescent="0.2">
      <c r="A21" s="5">
        <v>14</v>
      </c>
      <c r="B21" s="3" t="s">
        <v>121</v>
      </c>
      <c r="C21" s="3" t="s">
        <v>122</v>
      </c>
      <c r="D21" s="11" t="s">
        <v>42</v>
      </c>
      <c r="E21" s="11">
        <v>0.4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</v>
      </c>
      <c r="N21" s="5">
        <v>0</v>
      </c>
      <c r="O21" s="5">
        <v>0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9">
        <v>2</v>
      </c>
      <c r="V21" s="9">
        <v>2</v>
      </c>
      <c r="W21" s="5">
        <v>0</v>
      </c>
      <c r="X21" s="5">
        <v>0</v>
      </c>
      <c r="Y21" s="5">
        <f t="shared" si="4"/>
        <v>2</v>
      </c>
      <c r="Z21" s="5">
        <v>0</v>
      </c>
      <c r="AA21" s="5">
        <v>0</v>
      </c>
      <c r="AB21" s="5">
        <f t="shared" si="3"/>
        <v>2</v>
      </c>
      <c r="AC21" s="31" t="s">
        <v>123</v>
      </c>
      <c r="AD21" s="8" t="s">
        <v>124</v>
      </c>
      <c r="AE21" s="8" t="s">
        <v>124</v>
      </c>
      <c r="AF21" s="9">
        <v>2.75</v>
      </c>
      <c r="AG21" s="6" t="s">
        <v>31</v>
      </c>
      <c r="AH21" s="5" t="s">
        <v>29</v>
      </c>
      <c r="AI21" s="11" t="s">
        <v>125</v>
      </c>
      <c r="AJ21" s="11" t="s">
        <v>126</v>
      </c>
    </row>
    <row r="22" spans="1:36" s="12" customFormat="1" ht="51" customHeight="1" x14ac:dyDescent="0.2">
      <c r="A22" s="5">
        <v>15</v>
      </c>
      <c r="B22" s="3" t="s">
        <v>127</v>
      </c>
      <c r="C22" s="3" t="s">
        <v>41</v>
      </c>
      <c r="D22" s="11" t="s">
        <v>32</v>
      </c>
      <c r="E22" s="11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9</v>
      </c>
      <c r="N22" s="5">
        <v>0</v>
      </c>
      <c r="O22" s="5">
        <v>0</v>
      </c>
      <c r="P22" s="5">
        <v>96</v>
      </c>
      <c r="Q22" s="5">
        <v>0</v>
      </c>
      <c r="R22" s="5">
        <v>0</v>
      </c>
      <c r="S22" s="5">
        <v>0</v>
      </c>
      <c r="T22" s="5">
        <v>0</v>
      </c>
      <c r="U22" s="9">
        <v>96</v>
      </c>
      <c r="V22" s="9">
        <v>96</v>
      </c>
      <c r="W22" s="5">
        <v>0</v>
      </c>
      <c r="X22" s="5">
        <v>0</v>
      </c>
      <c r="Y22" s="5">
        <f t="shared" si="4"/>
        <v>96</v>
      </c>
      <c r="Z22" s="5">
        <v>0</v>
      </c>
      <c r="AA22" s="5">
        <v>0</v>
      </c>
      <c r="AB22" s="5">
        <f t="shared" si="3"/>
        <v>96</v>
      </c>
      <c r="AC22" s="31" t="s">
        <v>128</v>
      </c>
      <c r="AD22" s="8" t="s">
        <v>129</v>
      </c>
      <c r="AE22" s="8" t="s">
        <v>129</v>
      </c>
      <c r="AF22" s="9">
        <v>1.75</v>
      </c>
      <c r="AG22" s="6" t="s">
        <v>31</v>
      </c>
      <c r="AH22" s="5" t="s">
        <v>29</v>
      </c>
      <c r="AI22" s="11" t="s">
        <v>130</v>
      </c>
      <c r="AJ22" s="11" t="s">
        <v>45</v>
      </c>
    </row>
    <row r="23" spans="1:36" s="12" customFormat="1" ht="51" customHeight="1" x14ac:dyDescent="0.2">
      <c r="A23" s="5">
        <v>16</v>
      </c>
      <c r="B23" s="3" t="s">
        <v>131</v>
      </c>
      <c r="C23" s="3" t="s">
        <v>98</v>
      </c>
      <c r="D23" s="11" t="s">
        <v>32</v>
      </c>
      <c r="E23" s="3">
        <v>10</v>
      </c>
      <c r="F23" s="3">
        <v>2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14</v>
      </c>
      <c r="N23" s="5">
        <v>0</v>
      </c>
      <c r="O23" s="5">
        <v>0</v>
      </c>
      <c r="P23" s="5">
        <v>14</v>
      </c>
      <c r="Q23" s="5">
        <v>0</v>
      </c>
      <c r="R23" s="5">
        <v>0</v>
      </c>
      <c r="S23" s="5">
        <v>0</v>
      </c>
      <c r="T23" s="5">
        <v>0</v>
      </c>
      <c r="U23" s="9">
        <v>14</v>
      </c>
      <c r="V23" s="9">
        <v>14</v>
      </c>
      <c r="W23" s="5">
        <v>0</v>
      </c>
      <c r="X23" s="5">
        <v>0</v>
      </c>
      <c r="Y23" s="5">
        <f t="shared" si="4"/>
        <v>14</v>
      </c>
      <c r="Z23" s="5">
        <v>0</v>
      </c>
      <c r="AA23" s="5">
        <v>0</v>
      </c>
      <c r="AB23" s="5">
        <f t="shared" si="3"/>
        <v>14</v>
      </c>
      <c r="AC23" s="4" t="s">
        <v>132</v>
      </c>
      <c r="AD23" s="8" t="s">
        <v>133</v>
      </c>
      <c r="AE23" s="4" t="s">
        <v>133</v>
      </c>
      <c r="AF23" s="8">
        <v>5.4169999999999998</v>
      </c>
      <c r="AG23" s="6" t="s">
        <v>31</v>
      </c>
      <c r="AH23" s="5" t="s">
        <v>29</v>
      </c>
      <c r="AI23" s="11" t="s">
        <v>134</v>
      </c>
      <c r="AJ23" s="10" t="s">
        <v>135</v>
      </c>
    </row>
    <row r="24" spans="1:36" s="12" customFormat="1" ht="51" customHeight="1" x14ac:dyDescent="0.2">
      <c r="A24" s="5">
        <v>17</v>
      </c>
      <c r="B24" s="3" t="s">
        <v>136</v>
      </c>
      <c r="C24" s="3" t="s">
        <v>140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117</v>
      </c>
      <c r="N24" s="5">
        <v>0</v>
      </c>
      <c r="O24" s="5">
        <v>0</v>
      </c>
      <c r="P24" s="5">
        <v>117</v>
      </c>
      <c r="Q24" s="5">
        <v>0</v>
      </c>
      <c r="R24" s="5">
        <v>0</v>
      </c>
      <c r="S24" s="5">
        <v>0</v>
      </c>
      <c r="T24" s="5">
        <v>0</v>
      </c>
      <c r="U24" s="9">
        <v>117</v>
      </c>
      <c r="V24" s="9">
        <v>117</v>
      </c>
      <c r="W24" s="5">
        <v>0</v>
      </c>
      <c r="X24" s="5">
        <v>0</v>
      </c>
      <c r="Y24" s="5">
        <f t="shared" si="4"/>
        <v>117</v>
      </c>
      <c r="Z24" s="5">
        <v>0</v>
      </c>
      <c r="AA24" s="5">
        <v>0</v>
      </c>
      <c r="AB24" s="5">
        <f t="shared" si="3"/>
        <v>117</v>
      </c>
      <c r="AC24" s="4" t="s">
        <v>137</v>
      </c>
      <c r="AD24" s="8" t="s">
        <v>138</v>
      </c>
      <c r="AE24" s="4" t="s">
        <v>138</v>
      </c>
      <c r="AF24" s="8">
        <v>0.81699999999999995</v>
      </c>
      <c r="AG24" s="6" t="s">
        <v>31</v>
      </c>
      <c r="AH24" s="5" t="s">
        <v>29</v>
      </c>
      <c r="AI24" s="11" t="s">
        <v>139</v>
      </c>
      <c r="AJ24" s="10" t="s">
        <v>141</v>
      </c>
    </row>
    <row r="25" spans="1:36" s="12" customFormat="1" ht="51" customHeight="1" x14ac:dyDescent="0.2">
      <c r="A25" s="5">
        <v>18</v>
      </c>
      <c r="B25" s="3" t="s">
        <v>142</v>
      </c>
      <c r="C25" s="3" t="s">
        <v>143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35</v>
      </c>
      <c r="N25" s="5">
        <v>0</v>
      </c>
      <c r="O25" s="5">
        <v>0</v>
      </c>
      <c r="P25" s="5">
        <v>35</v>
      </c>
      <c r="Q25" s="5">
        <v>0</v>
      </c>
      <c r="R25" s="5">
        <v>0</v>
      </c>
      <c r="S25" s="5">
        <v>0</v>
      </c>
      <c r="T25" s="5">
        <v>0</v>
      </c>
      <c r="U25" s="9">
        <v>35</v>
      </c>
      <c r="V25" s="9">
        <v>35</v>
      </c>
      <c r="W25" s="5">
        <v>0</v>
      </c>
      <c r="X25" s="5">
        <v>0</v>
      </c>
      <c r="Y25" s="5">
        <f t="shared" ref="Y25:Y28" si="5">SUM(Q25:U25)</f>
        <v>35</v>
      </c>
      <c r="Z25" s="5">
        <v>0</v>
      </c>
      <c r="AA25" s="5">
        <v>0</v>
      </c>
      <c r="AB25" s="5">
        <f t="shared" ref="AB25:AB28" si="6">SUM(Y25:AA25)</f>
        <v>35</v>
      </c>
      <c r="AC25" s="4" t="s">
        <v>144</v>
      </c>
      <c r="AD25" s="8" t="s">
        <v>145</v>
      </c>
      <c r="AE25" s="4" t="s">
        <v>145</v>
      </c>
      <c r="AF25" s="8">
        <v>1.0660000000000001</v>
      </c>
      <c r="AG25" s="6" t="s">
        <v>31</v>
      </c>
      <c r="AH25" s="5" t="s">
        <v>29</v>
      </c>
      <c r="AI25" s="11" t="s">
        <v>146</v>
      </c>
      <c r="AJ25" s="10" t="s">
        <v>147</v>
      </c>
    </row>
    <row r="26" spans="1:36" s="12" customFormat="1" ht="51" customHeight="1" x14ac:dyDescent="0.2">
      <c r="A26" s="5">
        <v>19</v>
      </c>
      <c r="B26" s="3" t="s">
        <v>115</v>
      </c>
      <c r="C26" s="3" t="s">
        <v>116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96</v>
      </c>
      <c r="N26" s="5">
        <v>0</v>
      </c>
      <c r="O26" s="5">
        <v>0</v>
      </c>
      <c r="P26" s="5">
        <v>96</v>
      </c>
      <c r="Q26" s="5">
        <v>0</v>
      </c>
      <c r="R26" s="5">
        <v>0</v>
      </c>
      <c r="S26" s="5">
        <v>0</v>
      </c>
      <c r="T26" s="5">
        <v>0</v>
      </c>
      <c r="U26" s="9">
        <v>96</v>
      </c>
      <c r="V26" s="9">
        <v>96</v>
      </c>
      <c r="W26" s="5">
        <v>0</v>
      </c>
      <c r="X26" s="5">
        <v>0</v>
      </c>
      <c r="Y26" s="5">
        <f t="shared" si="5"/>
        <v>96</v>
      </c>
      <c r="Z26" s="5">
        <v>0</v>
      </c>
      <c r="AA26" s="5">
        <v>0</v>
      </c>
      <c r="AB26" s="5">
        <f t="shared" si="6"/>
        <v>96</v>
      </c>
      <c r="AC26" s="4" t="s">
        <v>144</v>
      </c>
      <c r="AD26" s="8" t="s">
        <v>148</v>
      </c>
      <c r="AE26" s="4" t="s">
        <v>148</v>
      </c>
      <c r="AF26" s="8">
        <v>4.95</v>
      </c>
      <c r="AG26" s="6" t="s">
        <v>31</v>
      </c>
      <c r="AH26" s="5" t="s">
        <v>29</v>
      </c>
      <c r="AI26" s="11" t="s">
        <v>149</v>
      </c>
      <c r="AJ26" s="10" t="s">
        <v>150</v>
      </c>
    </row>
    <row r="27" spans="1:36" s="12" customFormat="1" ht="51" customHeight="1" x14ac:dyDescent="0.2">
      <c r="A27" s="5">
        <v>20</v>
      </c>
      <c r="B27" s="3" t="s">
        <v>73</v>
      </c>
      <c r="C27" s="3" t="s">
        <v>41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96</v>
      </c>
      <c r="N27" s="5">
        <v>0</v>
      </c>
      <c r="O27" s="5">
        <v>0</v>
      </c>
      <c r="P27" s="5">
        <v>96</v>
      </c>
      <c r="Q27" s="5">
        <v>0</v>
      </c>
      <c r="R27" s="5">
        <v>0</v>
      </c>
      <c r="S27" s="5">
        <v>0</v>
      </c>
      <c r="T27" s="5">
        <v>0</v>
      </c>
      <c r="U27" s="9">
        <v>96</v>
      </c>
      <c r="V27" s="9">
        <v>96</v>
      </c>
      <c r="W27" s="5">
        <v>0</v>
      </c>
      <c r="X27" s="5">
        <v>0</v>
      </c>
      <c r="Y27" s="5">
        <f t="shared" si="5"/>
        <v>96</v>
      </c>
      <c r="Z27" s="5">
        <v>0</v>
      </c>
      <c r="AA27" s="5">
        <v>0</v>
      </c>
      <c r="AB27" s="5">
        <f t="shared" si="6"/>
        <v>96</v>
      </c>
      <c r="AC27" s="4" t="s">
        <v>151</v>
      </c>
      <c r="AD27" s="8" t="s">
        <v>152</v>
      </c>
      <c r="AE27" s="4" t="s">
        <v>152</v>
      </c>
      <c r="AF27" s="8">
        <v>2.4169999999999998</v>
      </c>
      <c r="AG27" s="6" t="s">
        <v>31</v>
      </c>
      <c r="AH27" s="5" t="s">
        <v>29</v>
      </c>
      <c r="AI27" s="11" t="s">
        <v>153</v>
      </c>
      <c r="AJ27" s="10" t="s">
        <v>154</v>
      </c>
    </row>
    <row r="28" spans="1:36" s="12" customFormat="1" ht="44.25" customHeight="1" x14ac:dyDescent="0.2">
      <c r="A28" s="5">
        <v>21</v>
      </c>
      <c r="B28" s="3" t="s">
        <v>43</v>
      </c>
      <c r="C28" s="3" t="s">
        <v>140</v>
      </c>
      <c r="D28" s="11" t="s">
        <v>32</v>
      </c>
      <c r="E28" s="3">
        <v>10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100</v>
      </c>
      <c r="N28" s="5">
        <v>0</v>
      </c>
      <c r="O28" s="5">
        <v>0</v>
      </c>
      <c r="P28" s="5">
        <v>100</v>
      </c>
      <c r="Q28" s="5">
        <v>0</v>
      </c>
      <c r="R28" s="5">
        <v>0</v>
      </c>
      <c r="S28" s="5">
        <v>0</v>
      </c>
      <c r="T28" s="5">
        <v>0</v>
      </c>
      <c r="U28" s="9">
        <v>100</v>
      </c>
      <c r="V28" s="9">
        <v>100</v>
      </c>
      <c r="W28" s="5">
        <v>0</v>
      </c>
      <c r="X28" s="5">
        <v>0</v>
      </c>
      <c r="Y28" s="5">
        <f t="shared" si="5"/>
        <v>100</v>
      </c>
      <c r="Z28" s="5">
        <v>0</v>
      </c>
      <c r="AA28" s="5">
        <v>0</v>
      </c>
      <c r="AB28" s="5">
        <f t="shared" si="6"/>
        <v>100</v>
      </c>
      <c r="AC28" s="4" t="s">
        <v>155</v>
      </c>
      <c r="AD28" s="8" t="s">
        <v>156</v>
      </c>
      <c r="AE28" s="4" t="s">
        <v>156</v>
      </c>
      <c r="AF28" s="8">
        <v>1.583</v>
      </c>
      <c r="AG28" s="6" t="s">
        <v>31</v>
      </c>
      <c r="AH28" s="5" t="s">
        <v>29</v>
      </c>
      <c r="AI28" s="11" t="s">
        <v>157</v>
      </c>
      <c r="AJ28" s="10" t="s">
        <v>158</v>
      </c>
    </row>
    <row r="29" spans="1:36" s="12" customFormat="1" ht="49.5" customHeight="1" x14ac:dyDescent="0.2">
      <c r="A29" s="5">
        <v>22</v>
      </c>
      <c r="B29" s="9" t="s">
        <v>121</v>
      </c>
      <c r="C29" s="3" t="s">
        <v>160</v>
      </c>
      <c r="D29" s="13" t="s">
        <v>32</v>
      </c>
      <c r="E29" s="13">
        <v>10</v>
      </c>
      <c r="F29" s="9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83</v>
      </c>
      <c r="N29" s="5">
        <v>0</v>
      </c>
      <c r="O29" s="5">
        <v>0</v>
      </c>
      <c r="P29" s="9">
        <v>83</v>
      </c>
      <c r="Q29" s="5">
        <v>0</v>
      </c>
      <c r="R29" s="5">
        <v>0</v>
      </c>
      <c r="S29" s="5">
        <v>0</v>
      </c>
      <c r="T29" s="5">
        <v>0</v>
      </c>
      <c r="U29" s="9">
        <v>83</v>
      </c>
      <c r="V29" s="9">
        <v>83</v>
      </c>
      <c r="W29" s="5">
        <v>0</v>
      </c>
      <c r="X29" s="5">
        <v>0</v>
      </c>
      <c r="Y29" s="5">
        <f t="shared" ref="Y29:Y37" si="7">SUM(Q29:U29)</f>
        <v>83</v>
      </c>
      <c r="Z29" s="5">
        <v>0</v>
      </c>
      <c r="AA29" s="5">
        <v>0</v>
      </c>
      <c r="AB29" s="5">
        <f t="shared" ref="AB29:AB37" si="8">SUM(Y29:AA29)</f>
        <v>83</v>
      </c>
      <c r="AC29" s="4" t="s">
        <v>161</v>
      </c>
      <c r="AD29" s="4" t="s">
        <v>162</v>
      </c>
      <c r="AE29" s="4" t="s">
        <v>162</v>
      </c>
      <c r="AF29" s="9">
        <v>1.083</v>
      </c>
      <c r="AG29" s="6" t="s">
        <v>31</v>
      </c>
      <c r="AH29" s="5" t="s">
        <v>29</v>
      </c>
      <c r="AI29" s="11" t="s">
        <v>163</v>
      </c>
      <c r="AJ29" s="3" t="s">
        <v>164</v>
      </c>
    </row>
    <row r="30" spans="1:36" s="12" customFormat="1" ht="53.25" customHeight="1" x14ac:dyDescent="0.2">
      <c r="A30" s="5">
        <v>23</v>
      </c>
      <c r="B30" s="3" t="s">
        <v>43</v>
      </c>
      <c r="C30" s="3" t="s">
        <v>165</v>
      </c>
      <c r="D30" s="5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11">
        <v>102</v>
      </c>
      <c r="N30" s="5">
        <v>0</v>
      </c>
      <c r="O30" s="5">
        <v>0</v>
      </c>
      <c r="P30" s="11">
        <v>102</v>
      </c>
      <c r="Q30" s="5">
        <v>0</v>
      </c>
      <c r="R30" s="5">
        <v>0</v>
      </c>
      <c r="S30" s="5">
        <v>0</v>
      </c>
      <c r="T30" s="5">
        <v>0</v>
      </c>
      <c r="U30" s="11">
        <v>102</v>
      </c>
      <c r="V30" s="11">
        <v>102</v>
      </c>
      <c r="W30" s="5">
        <v>0</v>
      </c>
      <c r="X30" s="5">
        <v>0</v>
      </c>
      <c r="Y30" s="5">
        <f t="shared" si="7"/>
        <v>102</v>
      </c>
      <c r="Z30" s="5">
        <v>0</v>
      </c>
      <c r="AA30" s="5">
        <v>0</v>
      </c>
      <c r="AB30" s="5">
        <f t="shared" si="8"/>
        <v>102</v>
      </c>
      <c r="AC30" s="4" t="s">
        <v>166</v>
      </c>
      <c r="AD30" s="4" t="s">
        <v>167</v>
      </c>
      <c r="AE30" s="4" t="s">
        <v>167</v>
      </c>
      <c r="AF30" s="34">
        <v>4.6669999999999998</v>
      </c>
      <c r="AG30" s="6" t="s">
        <v>31</v>
      </c>
      <c r="AH30" s="5" t="s">
        <v>29</v>
      </c>
      <c r="AI30" s="11" t="s">
        <v>168</v>
      </c>
      <c r="AJ30" s="3" t="s">
        <v>169</v>
      </c>
    </row>
    <row r="31" spans="1:36" s="12" customFormat="1" ht="45" customHeight="1" x14ac:dyDescent="0.2">
      <c r="A31" s="5">
        <v>24</v>
      </c>
      <c r="B31" s="9" t="s">
        <v>47</v>
      </c>
      <c r="C31" s="9" t="s">
        <v>170</v>
      </c>
      <c r="D31" s="5" t="s">
        <v>42</v>
      </c>
      <c r="E31" s="9">
        <v>0.4</v>
      </c>
      <c r="F31" s="9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3">
        <v>41</v>
      </c>
      <c r="N31" s="5">
        <v>0</v>
      </c>
      <c r="O31" s="5">
        <v>0</v>
      </c>
      <c r="P31" s="5">
        <v>41</v>
      </c>
      <c r="Q31" s="5">
        <v>0</v>
      </c>
      <c r="R31" s="5">
        <v>0</v>
      </c>
      <c r="S31" s="5">
        <v>0</v>
      </c>
      <c r="T31" s="5">
        <v>0</v>
      </c>
      <c r="U31" s="3">
        <v>41</v>
      </c>
      <c r="V31" s="3">
        <v>41</v>
      </c>
      <c r="W31" s="5">
        <v>0</v>
      </c>
      <c r="X31" s="5">
        <v>0</v>
      </c>
      <c r="Y31" s="5">
        <f t="shared" si="7"/>
        <v>41</v>
      </c>
      <c r="Z31" s="5">
        <v>0</v>
      </c>
      <c r="AA31" s="5">
        <v>0</v>
      </c>
      <c r="AB31" s="5">
        <f t="shared" si="8"/>
        <v>41</v>
      </c>
      <c r="AC31" s="3" t="s">
        <v>171</v>
      </c>
      <c r="AD31" s="3" t="s">
        <v>172</v>
      </c>
      <c r="AE31" s="3" t="s">
        <v>172</v>
      </c>
      <c r="AF31" s="9">
        <v>1.5</v>
      </c>
      <c r="AG31" s="6" t="s">
        <v>31</v>
      </c>
      <c r="AH31" s="5" t="s">
        <v>29</v>
      </c>
      <c r="AI31" s="11" t="s">
        <v>173</v>
      </c>
      <c r="AJ31" s="3" t="s">
        <v>174</v>
      </c>
    </row>
    <row r="32" spans="1:36" s="12" customFormat="1" ht="33" customHeight="1" x14ac:dyDescent="0.2">
      <c r="A32" s="5">
        <v>25</v>
      </c>
      <c r="B32" s="9" t="s">
        <v>43</v>
      </c>
      <c r="C32" s="9" t="s">
        <v>165</v>
      </c>
      <c r="D32" s="5" t="s">
        <v>32</v>
      </c>
      <c r="E32" s="9">
        <v>10</v>
      </c>
      <c r="F32" s="9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3">
        <v>102</v>
      </c>
      <c r="N32" s="5">
        <v>0</v>
      </c>
      <c r="O32" s="5">
        <v>0</v>
      </c>
      <c r="P32" s="5">
        <v>102</v>
      </c>
      <c r="Q32" s="5">
        <v>0</v>
      </c>
      <c r="R32" s="5">
        <v>0</v>
      </c>
      <c r="S32" s="5">
        <v>0</v>
      </c>
      <c r="T32" s="5">
        <v>0</v>
      </c>
      <c r="U32" s="3">
        <v>102</v>
      </c>
      <c r="V32" s="3">
        <v>102</v>
      </c>
      <c r="W32" s="5">
        <v>0</v>
      </c>
      <c r="X32" s="5">
        <v>0</v>
      </c>
      <c r="Y32" s="5">
        <f t="shared" si="7"/>
        <v>102</v>
      </c>
      <c r="Z32" s="5">
        <v>0</v>
      </c>
      <c r="AA32" s="5">
        <v>0</v>
      </c>
      <c r="AB32" s="5">
        <f t="shared" si="8"/>
        <v>102</v>
      </c>
      <c r="AC32" s="3" t="s">
        <v>175</v>
      </c>
      <c r="AD32" s="4" t="s">
        <v>176</v>
      </c>
      <c r="AE32" s="4" t="s">
        <v>176</v>
      </c>
      <c r="AF32" s="9">
        <v>3.48</v>
      </c>
      <c r="AG32" s="6" t="s">
        <v>31</v>
      </c>
      <c r="AH32" s="5" t="s">
        <v>29</v>
      </c>
      <c r="AI32" s="11" t="s">
        <v>177</v>
      </c>
      <c r="AJ32" s="3" t="s">
        <v>169</v>
      </c>
    </row>
    <row r="33" spans="1:38" s="12" customFormat="1" ht="33" customHeight="1" x14ac:dyDescent="0.2">
      <c r="A33" s="5">
        <v>26</v>
      </c>
      <c r="B33" s="3" t="s">
        <v>43</v>
      </c>
      <c r="C33" s="3" t="s">
        <v>165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102</v>
      </c>
      <c r="N33" s="5">
        <v>0</v>
      </c>
      <c r="O33" s="5">
        <v>0</v>
      </c>
      <c r="P33" s="5">
        <v>102</v>
      </c>
      <c r="Q33" s="5">
        <v>0</v>
      </c>
      <c r="R33" s="5">
        <v>0</v>
      </c>
      <c r="S33" s="5">
        <v>0</v>
      </c>
      <c r="T33" s="5">
        <v>0</v>
      </c>
      <c r="U33" s="9">
        <v>102</v>
      </c>
      <c r="V33" s="9">
        <v>102</v>
      </c>
      <c r="W33" s="5">
        <v>0</v>
      </c>
      <c r="X33" s="5">
        <v>0</v>
      </c>
      <c r="Y33" s="5">
        <f t="shared" si="7"/>
        <v>102</v>
      </c>
      <c r="Z33" s="5">
        <v>0</v>
      </c>
      <c r="AA33" s="5">
        <v>0</v>
      </c>
      <c r="AB33" s="5">
        <f t="shared" ref="AB33" si="9">SUM(Y33:AA33)</f>
        <v>102</v>
      </c>
      <c r="AC33" s="4" t="s">
        <v>194</v>
      </c>
      <c r="AD33" s="8" t="s">
        <v>195</v>
      </c>
      <c r="AE33" s="4" t="s">
        <v>195</v>
      </c>
      <c r="AF33" s="8">
        <v>2.9</v>
      </c>
      <c r="AG33" s="6" t="s">
        <v>31</v>
      </c>
      <c r="AH33" s="5" t="s">
        <v>29</v>
      </c>
      <c r="AI33" s="11" t="s">
        <v>196</v>
      </c>
      <c r="AJ33" s="10" t="s">
        <v>197</v>
      </c>
    </row>
    <row r="34" spans="1:38" s="12" customFormat="1" ht="33" customHeight="1" x14ac:dyDescent="0.2">
      <c r="A34" s="5">
        <v>27</v>
      </c>
      <c r="B34" s="3" t="s">
        <v>93</v>
      </c>
      <c r="C34" s="3" t="s">
        <v>41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90</v>
      </c>
      <c r="N34" s="5">
        <v>0</v>
      </c>
      <c r="O34" s="5">
        <v>0</v>
      </c>
      <c r="P34" s="5">
        <v>90</v>
      </c>
      <c r="Q34" s="5">
        <v>0</v>
      </c>
      <c r="R34" s="5">
        <v>0</v>
      </c>
      <c r="S34" s="5">
        <v>0</v>
      </c>
      <c r="T34" s="5">
        <v>0</v>
      </c>
      <c r="U34" s="9">
        <v>90</v>
      </c>
      <c r="V34" s="9">
        <v>90</v>
      </c>
      <c r="W34" s="5">
        <v>0</v>
      </c>
      <c r="X34" s="5">
        <v>0</v>
      </c>
      <c r="Y34" s="5">
        <v>90</v>
      </c>
      <c r="Z34" s="5">
        <v>0</v>
      </c>
      <c r="AA34" s="5">
        <v>0</v>
      </c>
      <c r="AB34" s="5">
        <v>90</v>
      </c>
      <c r="AC34" s="4" t="s">
        <v>181</v>
      </c>
      <c r="AD34" s="8" t="s">
        <v>182</v>
      </c>
      <c r="AE34" s="4" t="s">
        <v>182</v>
      </c>
      <c r="AF34" s="8">
        <v>2.5169999999999999</v>
      </c>
      <c r="AG34" s="6" t="s">
        <v>31</v>
      </c>
      <c r="AH34" s="5" t="s">
        <v>29</v>
      </c>
      <c r="AI34" s="11" t="s">
        <v>183</v>
      </c>
      <c r="AJ34" s="10" t="s">
        <v>45</v>
      </c>
    </row>
    <row r="35" spans="1:38" s="12" customFormat="1" ht="33" customHeight="1" x14ac:dyDescent="0.2">
      <c r="A35" s="5">
        <v>28</v>
      </c>
      <c r="B35" s="3" t="s">
        <v>93</v>
      </c>
      <c r="C35" s="3" t="s">
        <v>41</v>
      </c>
      <c r="D35" s="11" t="s">
        <v>32</v>
      </c>
      <c r="E35" s="3">
        <v>10</v>
      </c>
      <c r="F35" s="3">
        <v>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38</v>
      </c>
      <c r="N35" s="5">
        <v>0</v>
      </c>
      <c r="O35" s="5">
        <v>0</v>
      </c>
      <c r="P35" s="5">
        <v>38</v>
      </c>
      <c r="Q35" s="5">
        <v>0</v>
      </c>
      <c r="R35" s="5">
        <v>0</v>
      </c>
      <c r="S35" s="5">
        <v>0</v>
      </c>
      <c r="T35" s="5">
        <v>0</v>
      </c>
      <c r="U35" s="9">
        <v>38</v>
      </c>
      <c r="V35" s="9">
        <v>38</v>
      </c>
      <c r="W35" s="5">
        <v>0</v>
      </c>
      <c r="X35" s="5">
        <v>0</v>
      </c>
      <c r="Y35" s="5">
        <v>38</v>
      </c>
      <c r="Z35" s="5">
        <v>0</v>
      </c>
      <c r="AA35" s="5">
        <v>0</v>
      </c>
      <c r="AB35" s="5">
        <v>38</v>
      </c>
      <c r="AC35" s="4" t="s">
        <v>184</v>
      </c>
      <c r="AD35" s="8" t="s">
        <v>185</v>
      </c>
      <c r="AE35" s="4" t="s">
        <v>185</v>
      </c>
      <c r="AF35" s="8">
        <v>1.417</v>
      </c>
      <c r="AG35" s="6" t="s">
        <v>31</v>
      </c>
      <c r="AH35" s="5" t="s">
        <v>29</v>
      </c>
      <c r="AI35" s="11" t="s">
        <v>186</v>
      </c>
      <c r="AJ35" s="10" t="s">
        <v>187</v>
      </c>
    </row>
    <row r="36" spans="1:38" s="12" customFormat="1" ht="33" customHeight="1" x14ac:dyDescent="0.2">
      <c r="A36" s="5">
        <v>29</v>
      </c>
      <c r="B36" s="3" t="s">
        <v>188</v>
      </c>
      <c r="C36" s="3" t="s">
        <v>189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9</v>
      </c>
      <c r="N36" s="5">
        <v>0</v>
      </c>
      <c r="O36" s="5">
        <v>0</v>
      </c>
      <c r="P36" s="5">
        <v>481</v>
      </c>
      <c r="Q36" s="5">
        <v>0</v>
      </c>
      <c r="R36" s="5">
        <v>0</v>
      </c>
      <c r="S36" s="5">
        <v>0</v>
      </c>
      <c r="T36" s="5">
        <v>0</v>
      </c>
      <c r="U36" s="9">
        <v>481</v>
      </c>
      <c r="V36" s="9">
        <v>481</v>
      </c>
      <c r="W36" s="5">
        <v>0</v>
      </c>
      <c r="X36" s="5">
        <v>0</v>
      </c>
      <c r="Y36" s="5">
        <v>481</v>
      </c>
      <c r="Z36" s="5">
        <v>0</v>
      </c>
      <c r="AA36" s="5">
        <v>0</v>
      </c>
      <c r="AB36" s="5">
        <v>481</v>
      </c>
      <c r="AC36" s="4" t="s">
        <v>190</v>
      </c>
      <c r="AD36" s="8" t="s">
        <v>191</v>
      </c>
      <c r="AE36" s="4" t="s">
        <v>191</v>
      </c>
      <c r="AF36" s="8">
        <v>5.3330000000000002</v>
      </c>
      <c r="AG36" s="6" t="s">
        <v>31</v>
      </c>
      <c r="AH36" s="5" t="s">
        <v>29</v>
      </c>
      <c r="AI36" s="11" t="s">
        <v>192</v>
      </c>
      <c r="AJ36" s="10" t="s">
        <v>193</v>
      </c>
    </row>
    <row r="37" spans="1:38" s="12" customFormat="1" ht="39.75" customHeight="1" x14ac:dyDescent="0.2">
      <c r="A37" s="5">
        <v>30</v>
      </c>
      <c r="B37" s="9" t="s">
        <v>121</v>
      </c>
      <c r="C37" s="11" t="s">
        <v>122</v>
      </c>
      <c r="D37" s="5" t="s">
        <v>42</v>
      </c>
      <c r="E37" s="11">
        <v>0.4</v>
      </c>
      <c r="F37" s="11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24</v>
      </c>
      <c r="N37" s="11">
        <v>0</v>
      </c>
      <c r="O37" s="11">
        <v>0</v>
      </c>
      <c r="P37" s="11">
        <v>24</v>
      </c>
      <c r="Q37" s="11">
        <v>0</v>
      </c>
      <c r="R37" s="11">
        <v>0</v>
      </c>
      <c r="S37" s="11">
        <v>0</v>
      </c>
      <c r="T37" s="11">
        <v>0</v>
      </c>
      <c r="U37" s="11">
        <v>24</v>
      </c>
      <c r="V37" s="11">
        <v>24</v>
      </c>
      <c r="W37" s="11">
        <v>0</v>
      </c>
      <c r="X37" s="11">
        <v>0</v>
      </c>
      <c r="Y37" s="5">
        <f t="shared" si="7"/>
        <v>24</v>
      </c>
      <c r="Z37" s="5">
        <v>0</v>
      </c>
      <c r="AA37" s="5">
        <v>0</v>
      </c>
      <c r="AB37" s="5">
        <f t="shared" si="8"/>
        <v>24</v>
      </c>
      <c r="AC37" s="11" t="s">
        <v>178</v>
      </c>
      <c r="AD37" s="11" t="s">
        <v>179</v>
      </c>
      <c r="AE37" s="11" t="s">
        <v>179</v>
      </c>
      <c r="AF37" s="14">
        <v>1.333</v>
      </c>
      <c r="AG37" s="11" t="s">
        <v>31</v>
      </c>
      <c r="AH37" s="11" t="s">
        <v>29</v>
      </c>
      <c r="AI37" s="11" t="s">
        <v>180</v>
      </c>
      <c r="AJ37" s="11" t="s">
        <v>126</v>
      </c>
    </row>
    <row r="38" spans="1:38" s="12" customFormat="1" ht="51" customHeight="1" x14ac:dyDescent="0.2">
      <c r="A38" s="5">
        <v>31</v>
      </c>
      <c r="B38" s="3" t="s">
        <v>198</v>
      </c>
      <c r="C38" s="3" t="s">
        <v>199</v>
      </c>
      <c r="D38" s="11" t="s">
        <v>32</v>
      </c>
      <c r="E38" s="11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600</v>
      </c>
      <c r="N38" s="5">
        <v>0</v>
      </c>
      <c r="O38" s="5">
        <v>0</v>
      </c>
      <c r="P38" s="5">
        <v>600</v>
      </c>
      <c r="Q38" s="5">
        <v>0</v>
      </c>
      <c r="R38" s="5">
        <v>0</v>
      </c>
      <c r="S38" s="5">
        <v>0</v>
      </c>
      <c r="T38" s="5">
        <v>0</v>
      </c>
      <c r="U38" s="9">
        <v>600</v>
      </c>
      <c r="V38" s="9">
        <v>600</v>
      </c>
      <c r="W38" s="5">
        <v>0</v>
      </c>
      <c r="X38" s="5">
        <v>0</v>
      </c>
      <c r="Y38" s="5">
        <v>600</v>
      </c>
      <c r="Z38" s="5">
        <v>0</v>
      </c>
      <c r="AA38" s="5">
        <v>0</v>
      </c>
      <c r="AB38" s="5">
        <v>600</v>
      </c>
      <c r="AC38" s="31" t="s">
        <v>200</v>
      </c>
      <c r="AD38" s="8" t="s">
        <v>201</v>
      </c>
      <c r="AE38" s="8" t="s">
        <v>201</v>
      </c>
      <c r="AF38" s="9">
        <v>0.75</v>
      </c>
      <c r="AG38" s="6" t="s">
        <v>31</v>
      </c>
      <c r="AH38" s="5" t="s">
        <v>29</v>
      </c>
      <c r="AI38" s="11" t="s">
        <v>202</v>
      </c>
      <c r="AJ38" s="11" t="s">
        <v>203</v>
      </c>
    </row>
    <row r="39" spans="1:38" s="12" customFormat="1" ht="51" customHeight="1" x14ac:dyDescent="0.2">
      <c r="A39" s="5">
        <v>32</v>
      </c>
      <c r="B39" s="3" t="s">
        <v>46</v>
      </c>
      <c r="C39" s="3" t="s">
        <v>204</v>
      </c>
      <c r="D39" s="11" t="s">
        <v>32</v>
      </c>
      <c r="E39" s="11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29</v>
      </c>
      <c r="N39" s="5">
        <v>0</v>
      </c>
      <c r="O39" s="5">
        <v>0</v>
      </c>
      <c r="P39" s="5">
        <v>29</v>
      </c>
      <c r="Q39" s="5">
        <v>0</v>
      </c>
      <c r="R39" s="5">
        <v>0</v>
      </c>
      <c r="S39" s="5">
        <v>0</v>
      </c>
      <c r="T39" s="5">
        <v>0</v>
      </c>
      <c r="U39" s="9">
        <v>29</v>
      </c>
      <c r="V39" s="9">
        <v>29</v>
      </c>
      <c r="W39" s="5">
        <v>0</v>
      </c>
      <c r="X39" s="5">
        <v>0</v>
      </c>
      <c r="Y39" s="5">
        <v>29</v>
      </c>
      <c r="Z39" s="5">
        <v>0</v>
      </c>
      <c r="AA39" s="5">
        <v>0</v>
      </c>
      <c r="AB39" s="5">
        <v>29</v>
      </c>
      <c r="AC39" s="31" t="s">
        <v>205</v>
      </c>
      <c r="AD39" s="8" t="s">
        <v>206</v>
      </c>
      <c r="AE39" s="8" t="s">
        <v>206</v>
      </c>
      <c r="AF39" s="9">
        <v>3.8660000000000001</v>
      </c>
      <c r="AG39" s="6" t="s">
        <v>31</v>
      </c>
      <c r="AH39" s="5" t="s">
        <v>29</v>
      </c>
      <c r="AI39" s="11" t="s">
        <v>207</v>
      </c>
      <c r="AJ39" s="11" t="s">
        <v>208</v>
      </c>
    </row>
    <row r="41" spans="1:38" s="12" customFormat="1" x14ac:dyDescent="0.2">
      <c r="A41" s="18"/>
      <c r="B41" s="19"/>
      <c r="C41" s="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20"/>
      <c r="AG41" s="18"/>
      <c r="AH41" s="18"/>
      <c r="AI41" s="18"/>
      <c r="AJ41" s="15"/>
      <c r="AK41" s="15"/>
      <c r="AL41" s="15"/>
    </row>
    <row r="42" spans="1:38" s="12" customFormat="1" x14ac:dyDescent="0.2">
      <c r="A42" s="18"/>
      <c r="B42" s="19"/>
      <c r="C42" s="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20"/>
      <c r="AG42" s="18"/>
      <c r="AH42" s="18"/>
      <c r="AI42" s="18"/>
      <c r="AJ42" s="15"/>
      <c r="AK42" s="15"/>
      <c r="AL42" s="15"/>
    </row>
    <row r="43" spans="1:38" s="24" customFormat="1" x14ac:dyDescent="0.2">
      <c r="A43" s="21" t="s">
        <v>33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2"/>
      <c r="AG43" s="21"/>
      <c r="AH43" s="21"/>
      <c r="AI43" s="21"/>
      <c r="AJ43" s="23"/>
      <c r="AK43" s="23"/>
    </row>
    <row r="44" spans="1:38" s="28" customFormat="1" x14ac:dyDescent="0.2">
      <c r="A44" s="25">
        <v>1</v>
      </c>
      <c r="B44" s="26" t="s">
        <v>34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7"/>
      <c r="AG44" s="26"/>
      <c r="AH44" s="26"/>
      <c r="AI44" s="26"/>
    </row>
    <row r="45" spans="1:38" s="28" customFormat="1" x14ac:dyDescent="0.2">
      <c r="A45" s="25">
        <v>2</v>
      </c>
      <c r="B45" s="26" t="s">
        <v>35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7"/>
      <c r="AG45" s="26"/>
      <c r="AH45" s="26"/>
      <c r="AI45" s="26"/>
    </row>
    <row r="46" spans="1:38" s="28" customFormat="1" x14ac:dyDescent="0.2">
      <c r="A46" s="25">
        <v>3</v>
      </c>
      <c r="B46" s="26" t="s">
        <v>36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7"/>
      <c r="AG46" s="26"/>
      <c r="AH46" s="26"/>
      <c r="AI46" s="26"/>
    </row>
    <row r="47" spans="1:38" s="28" customFormat="1" x14ac:dyDescent="0.2">
      <c r="A47" s="25">
        <v>4</v>
      </c>
      <c r="B47" s="26" t="s">
        <v>37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7"/>
      <c r="AG47" s="26"/>
      <c r="AH47" s="26"/>
      <c r="AI47" s="26"/>
    </row>
    <row r="48" spans="1:38" s="28" customFormat="1" x14ac:dyDescent="0.2">
      <c r="A48" s="25">
        <v>5</v>
      </c>
      <c r="B48" s="26" t="s">
        <v>40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7"/>
      <c r="AG48" s="26"/>
      <c r="AH48" s="26"/>
      <c r="AI48" s="26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январь</vt:lpstr>
      <vt:lpstr>февраль</vt:lpstr>
      <vt:lpstr>март</vt:lpstr>
      <vt:lpstr>за 1-й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2020-06-26T03:18:06Z</cp:lastPrinted>
  <dcterms:created xsi:type="dcterms:W3CDTF">2016-05-12T18:58:58Z</dcterms:created>
  <dcterms:modified xsi:type="dcterms:W3CDTF">2021-04-01T01:50:40Z</dcterms:modified>
</cp:coreProperties>
</file>